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990" windowHeight="9015" tabRatio="821"/>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G'!$A$1:$L$53</definedName>
    <definedName name="_xlnm.Print_Area" localSheetId="8">'Table H'!$A$1:$T$44</definedName>
    <definedName name="_xlnm.Print_Area" localSheetId="9">'Table I'!$A$1:$S$45</definedName>
    <definedName name="_xlnm.Print_Area" localSheetId="10">'Table J'!$A$1:$AD$51</definedName>
    <definedName name="_xlnm.Print_Area" localSheetId="11">'Table K'!$A$1:$AD$52</definedName>
  </definedNames>
  <calcPr calcId="145621"/>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<sst xmlns="http://schemas.openxmlformats.org/spreadsheetml/2006/main" count="738" uniqueCount="436">
  <si>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</si>
  <si>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</si>
  <si>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</si>
  <si>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</si>
  <si>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</si>
  <si>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</si>
  <si>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</si>
  <si>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</si>
  <si>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</si>
  <si>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</si>
  <si>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</si>
  <si>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</si>
  <si>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</si>
  <si>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</si>
  <si>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</si>
  <si>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</si>
  <si>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</si>
  <si>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</si>
  <si>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</si>
  <si>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</si>
  <si>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</si>
  <si>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</si>
  <si>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</si>
  <si>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</si>
  <si>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</si>
  <si>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</si>
  <si>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</si>
  <si>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</si>
  <si>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</si>
  <si>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</si>
  <si>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</si>
  <si>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</si>
  <si>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</si>
  <si>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</si>
  <si>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</si>
  <si>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</si>
  <si>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</si>
  <si>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</si>
  <si>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</si>
  <si>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</si>
  <si>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</si>
  <si>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</si>
  <si>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</si>
  <si>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</si>
  <si>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</si>
  <si>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</si>
  <si>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</si>
  <si>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</si>
  <si>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</si>
  <si>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</si>
  <si>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</si>
  <si>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</si>
  <si>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</si>
  <si>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</si>
  <si>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</si>
  <si>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</si>
  <si>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</si>
  <si>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</si>
  <si>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</si>
  <si>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</si>
  <si>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</si>
  <si>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</si>
  <si>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</si>
  <si>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</si>
  <si>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</si>
  <si>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</si>
  <si>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</si>
  <si>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</si>
  <si>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</si>
  <si>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</si>
  <si>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</si>
  <si>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</si>
  <si>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</si>
  <si>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</si>
  <si>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</si>
  <si>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</si>
  <si>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</si>
  <si>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</si>
  <si>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</si>
  <si>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</si>
  <si>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</si>
  <si>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</si>
  <si>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</si>
  <si>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</si>
  <si>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</si>
  <si>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</si>
  <si>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</si>
  <si>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</si>
  <si>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</si>
  <si>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</si>
  <si>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</si>
  <si>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</si>
  <si>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</si>
  <si>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</si>
  <si>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</si>
  <si>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</si>
  <si>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</si>
  <si>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</si>
  <si>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</si>
  <si>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</si>
  <si>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</si>
  <si>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</si>
  <si>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</si>
  <si>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</si>
  <si>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</si>
  <si>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</si>
  <si>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</si>
  <si>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</si>
  <si>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</si>
  <si>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</si>
  <si>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</si>
  <si>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</si>
  <si>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</si>
  <si>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</si>
  <si>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</si>
  <si>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</si>
  <si>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</si>
  <si>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</si>
  <si>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</si>
  <si>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</si>
  <si>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</si>
  <si>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</si>
  <si>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</si>
  <si>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</si>
  <si>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</si>
  <si>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</si>
  <si>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</si>
  <si>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</si>
  <si>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</si>
  <si>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</si>
  <si>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</si>
  <si>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</si>
  <si>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</si>
  <si>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</si>
  <si>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</si>
  <si>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</si>
  <si>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</si>
  <si>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</si>
  <si>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</si>
  <si>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</si>
  <si>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</si>
  <si>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</si>
  <si>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</si>
  <si>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</si>
  <si>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</si>
  <si>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</si>
  <si>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r>
      <t>Table G: Loans to non-financial businesses</t>
    </r>
    <r>
      <rPr>
        <b/>
        <vertAlign val="superscript"/>
        <sz val="9"/>
        <rFont val="Arial"/>
        <family val="2"/>
      </rPr>
      <t>(a)</t>
    </r>
  </si>
  <si>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</si>
  <si>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</si>
  <si>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</si>
  <si>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</si>
  <si>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</si>
  <si>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</si>
  <si>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</si>
  <si>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Z8YP</t>
  </si>
  <si>
    <t>Z8YN</t>
  </si>
  <si>
    <t>Z8YO</t>
  </si>
  <si>
    <t>Z8YT</t>
  </si>
  <si>
    <t>Z8YU</t>
  </si>
  <si>
    <t>Z8YV</t>
  </si>
  <si>
    <r>
      <t xml:space="preserve">(a) For further statistics relating to loans to non-financial businesses, see </t>
    </r>
    <r>
      <rPr>
        <b/>
        <i/>
        <sz val="7"/>
        <rFont val="Arial"/>
        <family val="2"/>
      </rPr>
      <t xml:space="preserve">Bankstats </t>
    </r>
    <r>
      <rPr>
        <b/>
        <sz val="7"/>
        <rFont val="Arial"/>
        <family val="2"/>
      </rPr>
      <t xml:space="preserve">Table A8.1.  Also see the </t>
    </r>
    <r>
      <rPr>
        <b/>
        <i/>
        <sz val="7"/>
        <rFont val="Arial"/>
        <family val="2"/>
      </rPr>
      <t xml:space="preserve">Visual summary </t>
    </r>
  </si>
  <si>
    <t xml:space="preserve">     of businesses' finance raised.</t>
  </si>
  <si>
    <t>(b) SMEs are those businesses with annual debit account turnover on the main business account less than £25 million.</t>
  </si>
  <si>
    <t>(c) Large businesses are those businesses with annual debit account turnover on the main business account £25 million or over.</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</si>
  <si>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</si>
  <si>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</si>
  <si>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</si>
  <si>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</si>
  <si>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</si>
  <si>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</si>
  <si>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</si>
  <si>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</si>
  <si>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</si>
  <si>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</si>
  <si>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</si>
  <si>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</si>
  <si>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</si>
  <si>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</si>
  <si>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</si>
  <si>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</si>
  <si>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</si>
  <si>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</si>
  <si>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</si>
  <si>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</si>
  <si>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</si>
  <si>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</si>
  <si>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</si>
  <si>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</si>
  <si>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</si>
  <si>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</si>
  <si>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</si>
  <si>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</si>
  <si>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</si>
  <si>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</si>
  <si>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</si>
  <si>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</si>
  <si>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</si>
  <si>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</si>
  <si>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</si>
  <si>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</si>
  <si>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</si>
  <si>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</si>
  <si>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</si>
  <si>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</si>
  <si>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</si>
  <si>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</si>
  <si>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</si>
  <si>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</si>
  <si>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</si>
  <si>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</si>
  <si>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</si>
  <si>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</si>
  <si>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</si>
  <si>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</si>
  <si>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</si>
  <si>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</si>
  <si>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</si>
  <si>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</si>
  <si>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</si>
  <si>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</si>
  <si>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</si>
  <si>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</si>
  <si>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</si>
  <si>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</si>
  <si>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</si>
  <si>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</si>
  <si>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</si>
  <si>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</si>
  <si>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</si>
  <si>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</si>
  <si>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</si>
  <si>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</si>
  <si>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</si>
  <si>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</si>
  <si>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</si>
  <si>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</si>
  <si>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</si>
  <si>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</si>
  <si>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</si>
  <si>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</si>
  <si>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</si>
  <si>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</si>
  <si>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</si>
  <si>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</si>
  <si>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</si>
  <si>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</si>
  <si>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</si>
  <si>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</si>
  <si>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</si>
  <si>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</si>
  <si>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</si>
  <si>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</si>
  <si>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</si>
  <si>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</si>
  <si>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</si>
  <si>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</si>
  <si>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</si>
  <si>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</si>
  <si>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</si>
  <si>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</si>
  <si>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</si>
  <si>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</si>
  <si>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</si>
  <si>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</si>
  <si>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</si>
  <si>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</si>
  <si>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</si>
  <si>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</si>
  <si>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</si>
  <si>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</si>
  <si>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</si>
  <si>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</si>
  <si>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</si>
  <si>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</si>
  <si>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</si>
  <si>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</si>
  <si>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</si>
  <si>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</si>
  <si>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</si>
  <si>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</si>
  <si>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</si>
  <si>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</si>
  <si>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</si>
  <si>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</si>
  <si>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</si>
  <si>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</si>
  <si>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</si>
  <si>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</si>
  <si>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</si>
  <si>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</si>
  <si>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</si>
  <si>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</si>
  <si>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</si>
  <si>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</si>
  <si>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</si>
  <si>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</si>
  <si>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</si>
  <si>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</si>
  <si>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</si>
  <si>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</si>
  <si>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</si>
  <si>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</si>
  <si>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</si>
  <si>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</si>
  <si>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</si>
  <si>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</si>
  <si>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</si>
  <si>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</si>
  <si>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</si>
  <si>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</si>
  <si>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</si>
  <si>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</si>
  <si>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</si>
  <si>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</si>
  <si>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</si>
  <si>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</si>
  <si>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</si>
  <si>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</si>
  <si>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</si>
  <si>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</si>
  <si>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</si>
  <si>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</si>
  <si>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</si>
  <si>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</si>
  <si>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</si>
  <si>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</si>
  <si>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</si>
  <si>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</si>
  <si>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</si>
  <si>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</si>
  <si>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</si>
  <si>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</si>
  <si>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</si>
  <si>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</si>
  <si>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</si>
  <si>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</si>
  <si>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</si>
  <si>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</si>
  <si>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</si>
  <si>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</si>
  <si>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</si>
  <si>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</si>
  <si>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</si>
  <si>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</si>
  <si>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</si>
  <si>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</si>
  <si>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</si>
  <si>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</si>
  <si>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</si>
  <si>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</si>
  <si>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</si>
  <si>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</si>
  <si>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</si>
  <si>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</si>
  <si>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</si>
  <si>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</si>
  <si>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</si>
  <si>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</si>
  <si>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</si>
  <si>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</si>
  <si>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</si>
  <si>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</si>
  <si>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</si>
  <si>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</si>
  <si>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</si>
  <si>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</si>
  <si>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</si>
  <si>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</si>
  <si>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</si>
  <si>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</si>
  <si>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</si>
  <si>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</si>
  <si>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</si>
  <si>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</si>
  <si>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</si>
  <si>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</si>
  <si>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</si>
  <si>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</si>
  <si>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</si>
  <si>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</si>
  <si>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</si>
  <si>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</si>
  <si>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</si>
  <si>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</si>
  <si>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</si>
  <si>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</si>
  <si>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</si>
  <si>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</si>
  <si>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</si>
  <si>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</si>
  <si>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</si>
  <si>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</si>
  <si>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</si>
  <si>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</si>
  <si>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</si>
  <si>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</si>
  <si>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</si>
  <si>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</si>
  <si>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</si>
  <si>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</si>
  <si>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</si>
  <si>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</si>
  <si>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</si>
  <si>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</si>
  <si>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r>
      <t>M4L Non-intermediate OFCs</t>
    </r>
    <r>
      <rPr>
        <b/>
        <vertAlign val="superscript"/>
        <sz val="9"/>
        <rFont val="Arial"/>
        <family val="2"/>
      </rPr>
      <t>(b)</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</si>
  <si>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</si>
  <si>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</si>
  <si>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</si>
  <si>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</si>
  <si>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</si>
  <si>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</si>
  <si>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</si>
  <si>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</si>
  <si>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</si>
  <si>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</si>
  <si>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</si>
  <si>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</si>
  <si>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</si>
  <si>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</si>
  <si>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</si>
  <si>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</si>
  <si>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</si>
  <si>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</si>
  <si>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</si>
  <si>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</si>
  <si>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</si>
  <si>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</si>
  <si>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</si>
  <si>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</si>
  <si>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</si>
  <si>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Jul</t>
  </si>
  <si>
    <t>Aug</t>
  </si>
  <si>
    <t>Sep</t>
  </si>
  <si>
    <t>Oct</t>
  </si>
  <si>
    <t>October 2018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</si>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</sst>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2">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3" applyFont="1" applyFill="1" applyBorder="1" applyAlignment="1">
      <alignment horizontal="center"/>
    </xf>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18" fillId="2" borderId="0" xfId="3" applyNumberFormat="1" applyFont="1" applyFill="1" applyBorder="1" applyAlignment="1">
      <alignment horizontal="right" vertical="top"/>
    </xf>
    <xf numFmtId="0" fontId="18" fillId="2" borderId="0" xfId="4" applyFont="1" applyFill="1" applyAlignment="1">
      <alignment horizontal="right" vertical="center" wrapText="1"/>
    </xf>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0" fontId="22" fillId="0" borderId="0" xfId="3" applyFont="1" applyAlignment="1" applyProtection="1">
      <protection locked="0"/>
    </xf>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25</xdr:row>
      <xdr:rowOff>95250</xdr:rowOff>
    </xdr:from>
    <xdr:to>
      <xdr:col>7</xdr:col>
      <xdr:colOff>169033</xdr:colOff>
      <xdr:row>44</xdr:row>
      <xdr:rowOff>39845</xdr:rowOff>
    </xdr:to>
    <xdr:pic>
      <xdr:nvPicPr>
        <xdr:cNvPr id="3" name="Picture 2"/>
        <xdr:cNvPicPr>
          <a:picLocks noChangeAspect="1"/>
        </xdr:cNvPicPr>
      </xdr:nvPicPr>
      <xdr:blipFill>
        <a:blip xmlns:r="http://schemas.openxmlformats.org/officeDocument/2006/relationships" r:embed="rId1"/>
        <a:stretch>
          <a:fillRect/>
        </a:stretch>
      </xdr:blipFill>
      <xdr:spPr>
        <a:xfrm>
          <a:off x="171450" y="3476625"/>
          <a:ext cx="2883658" cy="2554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25</xdr:row>
      <xdr:rowOff>76200</xdr:rowOff>
    </xdr:from>
    <xdr:to>
      <xdr:col>7</xdr:col>
      <xdr:colOff>365629</xdr:colOff>
      <xdr:row>42</xdr:row>
      <xdr:rowOff>33749</xdr:rowOff>
    </xdr:to>
    <xdr:pic>
      <xdr:nvPicPr>
        <xdr:cNvPr id="3" name="Picture 2"/>
        <xdr:cNvPicPr>
          <a:picLocks noChangeAspect="1"/>
        </xdr:cNvPicPr>
      </xdr:nvPicPr>
      <xdr:blipFill>
        <a:blip xmlns:r="http://schemas.openxmlformats.org/officeDocument/2006/relationships" r:embed="rId1"/>
        <a:stretch>
          <a:fillRect/>
        </a:stretch>
      </xdr:blipFill>
      <xdr:spPr>
        <a:xfrm>
          <a:off x="161925" y="3381375"/>
          <a:ext cx="2889754" cy="2548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22</xdr:row>
      <xdr:rowOff>38100</xdr:rowOff>
    </xdr:from>
    <xdr:to>
      <xdr:col>8</xdr:col>
      <xdr:colOff>378223</xdr:colOff>
      <xdr:row>41</xdr:row>
      <xdr:rowOff>64992</xdr:rowOff>
    </xdr:to>
    <xdr:pic>
      <xdr:nvPicPr>
        <xdr:cNvPr id="4" name="Picture 3"/>
        <xdr:cNvPicPr>
          <a:picLocks noChangeAspect="1"/>
        </xdr:cNvPicPr>
      </xdr:nvPicPr>
      <xdr:blipFill>
        <a:blip xmlns:r="http://schemas.openxmlformats.org/officeDocument/2006/relationships" r:embed="rId1"/>
        <a:stretch>
          <a:fillRect/>
        </a:stretch>
      </xdr:blipFill>
      <xdr:spPr>
        <a:xfrm>
          <a:off x="247650" y="2943225"/>
          <a:ext cx="3121423" cy="25605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27</xdr:row>
      <xdr:rowOff>123825</xdr:rowOff>
    </xdr:from>
    <xdr:to>
      <xdr:col>6</xdr:col>
      <xdr:colOff>334386</xdr:colOff>
      <xdr:row>45</xdr:row>
      <xdr:rowOff>75291</xdr:rowOff>
    </xdr:to>
    <xdr:pic>
      <xdr:nvPicPr>
        <xdr:cNvPr id="3" name="Picture 2"/>
        <xdr:cNvPicPr>
          <a:picLocks noChangeAspect="1"/>
        </xdr:cNvPicPr>
      </xdr:nvPicPr>
      <xdr:blipFill>
        <a:blip xmlns:r="http://schemas.openxmlformats.org/officeDocument/2006/relationships" r:embed="rId1"/>
        <a:stretch>
          <a:fillRect/>
        </a:stretch>
      </xdr:blipFill>
      <xdr:spPr>
        <a:xfrm>
          <a:off x="257175" y="3638550"/>
          <a:ext cx="2877561" cy="2694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133350</xdr:colOff>
      <xdr:row>26</xdr:row>
      <xdr:rowOff>57150</xdr:rowOff>
    </xdr:from>
    <xdr:to>
      <xdr:col>5</xdr:col>
      <xdr:colOff>715386</xdr:colOff>
      <xdr:row>44</xdr:row>
      <xdr:rowOff>8616</xdr:rowOff>
    </xdr:to>
    <xdr:pic>
      <xdr:nvPicPr>
        <xdr:cNvPr id="3" name="Picture 2"/>
        <xdr:cNvPicPr>
          <a:picLocks noChangeAspect="1"/>
        </xdr:cNvPicPr>
      </xdr:nvPicPr>
      <xdr:blipFill>
        <a:blip xmlns:r="http://schemas.openxmlformats.org/officeDocument/2006/relationships" r:embed="rId1"/>
        <a:stretch>
          <a:fillRect/>
        </a:stretch>
      </xdr:blipFill>
      <xdr:spPr>
        <a:xfrm>
          <a:off x="219075" y="3629025"/>
          <a:ext cx="2877561" cy="26946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25</xdr:row>
      <xdr:rowOff>142875</xdr:rowOff>
    </xdr:from>
    <xdr:to>
      <xdr:col>7</xdr:col>
      <xdr:colOff>17020</xdr:colOff>
      <xdr:row>42</xdr:row>
      <xdr:rowOff>45555</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0" y="3571875"/>
          <a:ext cx="2950720" cy="2493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27</xdr:row>
      <xdr:rowOff>66675</xdr:rowOff>
    </xdr:from>
    <xdr:to>
      <xdr:col>6</xdr:col>
      <xdr:colOff>426595</xdr:colOff>
      <xdr:row>43</xdr:row>
      <xdr:rowOff>140045</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3800475"/>
          <a:ext cx="2950720" cy="2511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statistics/visual-summaries/businesses-finance-raised" TargetMode="External"/><Relationship Id="rId3" Type="http://schemas.openxmlformats.org/officeDocument/2006/relationships/hyperlink" Target="http://www.bankofengland.co.uk/boeapps/iadb/FromShowColumns.asp?Travel=NIx&amp;SearchText=z8yv" TargetMode="External"/><Relationship Id="rId7"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amp;SearchText=z8yu" TargetMode="External"/><Relationship Id="rId1" Type="http://schemas.openxmlformats.org/officeDocument/2006/relationships/hyperlink" Target="http://www.bankofengland.co.uk/boeapps/iadb/FromShowColumns.asp?Travel=NIx&amp;SearchText=z8yt" TargetMode="External"/><Relationship Id="rId6" Type="http://schemas.openxmlformats.org/officeDocument/2006/relationships/hyperlink" Target="http://www.bankofengland.co.uk/boeapps/iadb/FromShowColumns.asp?Travel=NIx&amp;SearchText=z8yp" TargetMode="External"/><Relationship Id="rId11" Type="http://schemas.openxmlformats.org/officeDocument/2006/relationships/drawing" Target="../drawings/drawing5.xml"/><Relationship Id="rId5" Type="http://schemas.openxmlformats.org/officeDocument/2006/relationships/hyperlink" Target="http://www.bankofengland.co.uk/boeapps/iadb/FromShowColumns.asp?Travel=NIx&amp;SearchText=z8yo" TargetMode="External"/><Relationship Id="rId10" Type="http://schemas.openxmlformats.org/officeDocument/2006/relationships/printerSettings" Target="../printerSettings/printerSettings8.bin"/><Relationship Id="rId4" Type="http://schemas.openxmlformats.org/officeDocument/2006/relationships/hyperlink" Target="http://www.bankofengland.co.uk/boeapps/iadb/FromShowColumns.asp?Travel=NIx&amp;SearchText=z8yn" TargetMode="External"/><Relationship Id="rId9" Type="http://schemas.openxmlformats.org/officeDocument/2006/relationships/hyperlink" Target="https://www.bankofengland.co.uk/boeapps/database/"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278</v>
      </c>
      <c r="D1" s="133"/>
      <c r="H1" s="133"/>
      <c r="L1" s="39"/>
      <c r="M1" s="39"/>
      <c r="N1" s="39"/>
      <c r="O1" s="39"/>
      <c r="P1" s="39"/>
      <c r="Q1" s="39"/>
      <c r="R1" s="161"/>
      <c r="S1" s="161"/>
      <c r="T1" s="161"/>
      <c r="U1" s="161"/>
      <c r="V1" s="161"/>
      <c r="W1" s="161"/>
      <c r="X1" s="161"/>
      <c r="Y1" s="161"/>
      <c r="Z1" s="161"/>
      <c r="AA1" s="161"/>
    </row>
    <row r="2" spans="1:31" s="68" customFormat="1" ht="11.25" customHeight="1" x14ac:dyDescent="0.2">
      <c r="A2" s="39"/>
      <c r="B2" s="39" t="s">
        <v>147</v>
      </c>
      <c r="C2" s="162"/>
      <c r="D2" s="162"/>
      <c r="E2" s="162"/>
      <c r="F2" s="162"/>
      <c r="G2" s="162"/>
      <c r="H2" s="162"/>
      <c r="I2" s="162"/>
      <c r="J2" s="162"/>
      <c r="K2" s="162"/>
      <c r="L2" s="162"/>
      <c r="M2" s="162"/>
      <c r="N2" s="162"/>
      <c r="O2" s="162"/>
      <c r="P2" s="162"/>
      <c r="Q2" s="163"/>
      <c r="R2" s="161"/>
      <c r="S2" s="161"/>
      <c r="T2" s="161"/>
      <c r="U2" s="161"/>
      <c r="V2" s="161"/>
      <c r="W2" s="161"/>
      <c r="X2" s="161"/>
      <c r="Y2" s="161"/>
      <c r="Z2" s="161"/>
      <c r="AA2" s="161"/>
    </row>
    <row r="3" spans="1:31" ht="12" customHeight="1" x14ac:dyDescent="0.2">
      <c r="A3" s="133"/>
      <c r="B3" s="133" t="s">
        <v>148</v>
      </c>
      <c r="C3" s="164"/>
      <c r="D3" s="164"/>
      <c r="E3" s="165"/>
      <c r="F3" s="165"/>
      <c r="G3" s="166"/>
      <c r="H3" s="167"/>
      <c r="I3" s="167"/>
      <c r="J3" s="167"/>
      <c r="K3" s="167"/>
      <c r="L3" s="223"/>
      <c r="M3" s="223"/>
      <c r="N3" s="167"/>
      <c r="O3" s="167"/>
      <c r="P3" s="167"/>
      <c r="Q3" s="167"/>
      <c r="R3" s="161"/>
      <c r="S3" s="161"/>
      <c r="T3" s="161"/>
      <c r="U3" s="161"/>
      <c r="V3" s="161"/>
      <c r="W3" s="161"/>
      <c r="X3" s="161"/>
      <c r="Y3" s="161"/>
      <c r="Z3" s="161"/>
      <c r="AA3" s="161"/>
    </row>
    <row r="4" spans="1:31" ht="12" customHeight="1" x14ac:dyDescent="0.2">
      <c r="A4" s="133"/>
      <c r="B4" s="224" t="s">
        <v>434</v>
      </c>
      <c r="C4" s="224"/>
      <c r="D4" s="224"/>
      <c r="E4" s="224"/>
      <c r="G4" s="223" t="s">
        <v>28</v>
      </c>
      <c r="H4" s="223"/>
      <c r="I4" s="225" t="s">
        <v>165</v>
      </c>
      <c r="J4" s="225"/>
      <c r="K4" s="226" t="s">
        <v>166</v>
      </c>
      <c r="L4" s="226"/>
      <c r="M4" s="223" t="s">
        <v>167</v>
      </c>
      <c r="N4" s="223"/>
      <c r="O4" s="227" t="s">
        <v>84</v>
      </c>
      <c r="P4" s="227"/>
      <c r="Q4" s="168"/>
      <c r="R4" s="161"/>
      <c r="S4" s="161"/>
      <c r="T4" s="161"/>
      <c r="U4" s="161"/>
      <c r="V4" s="161"/>
      <c r="W4" s="161"/>
      <c r="X4" s="161"/>
      <c r="Y4" s="161"/>
      <c r="Z4" s="161"/>
      <c r="AA4" s="161"/>
      <c r="AD4" s="169"/>
    </row>
    <row r="5" spans="1:31" ht="12" customHeight="1" x14ac:dyDescent="0.2">
      <c r="A5" s="133"/>
      <c r="B5" s="164"/>
      <c r="C5" s="164"/>
      <c r="D5" s="164"/>
      <c r="E5" s="165"/>
      <c r="F5" s="223" t="s">
        <v>31</v>
      </c>
      <c r="G5" s="223"/>
      <c r="H5" s="223"/>
      <c r="I5" s="228" t="s">
        <v>168</v>
      </c>
      <c r="J5" s="228"/>
      <c r="K5" s="223"/>
      <c r="L5" s="223"/>
      <c r="M5" s="223" t="s">
        <v>169</v>
      </c>
      <c r="N5" s="223"/>
      <c r="O5" s="168"/>
      <c r="P5" s="170"/>
      <c r="Q5" s="169"/>
      <c r="R5" s="161"/>
      <c r="S5" s="161"/>
      <c r="T5" s="161"/>
      <c r="U5" s="161"/>
      <c r="V5" s="161"/>
      <c r="W5" s="161"/>
      <c r="X5" s="161"/>
      <c r="Y5" s="161"/>
      <c r="Z5" s="161"/>
      <c r="AA5" s="161"/>
      <c r="AB5" s="171"/>
      <c r="AC5" s="171"/>
      <c r="AD5" s="172"/>
      <c r="AE5" s="171"/>
    </row>
    <row r="6" spans="1:31" ht="12.75" customHeight="1" x14ac:dyDescent="0.2">
      <c r="A6" s="133"/>
      <c r="B6" s="164"/>
      <c r="C6" s="164"/>
      <c r="D6" s="164"/>
      <c r="E6" s="165"/>
      <c r="F6" s="223" t="s">
        <v>35</v>
      </c>
      <c r="G6" s="223"/>
      <c r="H6" s="223"/>
      <c r="I6" s="169"/>
      <c r="J6" s="169" t="s">
        <v>35</v>
      </c>
      <c r="K6" s="169"/>
      <c r="L6" s="169" t="s">
        <v>35</v>
      </c>
      <c r="M6" s="169"/>
      <c r="N6" s="169" t="s">
        <v>35</v>
      </c>
      <c r="O6" s="169"/>
      <c r="P6" s="169" t="s">
        <v>35</v>
      </c>
      <c r="Q6" s="169"/>
      <c r="R6" s="161"/>
      <c r="S6" s="161"/>
      <c r="T6" s="161"/>
      <c r="U6" s="161"/>
      <c r="V6" s="161"/>
      <c r="W6" s="161"/>
      <c r="X6" s="161"/>
      <c r="Y6" s="161"/>
      <c r="Z6" s="161"/>
      <c r="AA6" s="161"/>
      <c r="AB6" s="171"/>
      <c r="AC6" s="171"/>
      <c r="AD6" s="172"/>
      <c r="AE6" s="171"/>
    </row>
    <row r="7" spans="1:31" ht="2.25" customHeight="1" x14ac:dyDescent="0.2">
      <c r="A7" s="133"/>
      <c r="B7" s="164"/>
      <c r="C7" s="164"/>
      <c r="D7" s="164"/>
      <c r="E7" s="165"/>
      <c r="F7" s="165"/>
      <c r="G7" s="169"/>
      <c r="H7" s="164"/>
      <c r="I7" s="169"/>
      <c r="J7" s="164"/>
      <c r="K7" s="169"/>
      <c r="L7" s="164"/>
      <c r="M7" s="164"/>
      <c r="N7" s="164"/>
      <c r="O7" s="164"/>
      <c r="P7" s="164"/>
      <c r="Q7" s="164"/>
      <c r="R7" s="161"/>
      <c r="S7" s="161"/>
      <c r="T7" s="161"/>
      <c r="U7" s="161"/>
      <c r="V7" s="161"/>
      <c r="W7" s="161"/>
      <c r="X7" s="161"/>
      <c r="Y7" s="161"/>
      <c r="Z7" s="161"/>
      <c r="AA7" s="161"/>
      <c r="AB7" s="171"/>
      <c r="AC7" s="171"/>
      <c r="AD7" s="171"/>
      <c r="AE7" s="171"/>
    </row>
    <row r="8" spans="1:31" ht="3.75" customHeight="1" x14ac:dyDescent="0.2">
      <c r="A8" s="133"/>
      <c r="B8" s="164"/>
      <c r="C8" s="164"/>
      <c r="D8" s="164"/>
      <c r="E8" s="165"/>
      <c r="F8" s="165"/>
      <c r="G8" s="166"/>
      <c r="H8" s="173"/>
      <c r="I8" s="166"/>
      <c r="J8" s="174"/>
      <c r="K8" s="166"/>
      <c r="L8" s="173"/>
      <c r="M8" s="164"/>
      <c r="N8" s="175"/>
      <c r="O8" s="164"/>
      <c r="P8" s="164"/>
      <c r="Q8" s="164"/>
      <c r="R8" s="161"/>
      <c r="S8" s="161"/>
      <c r="T8" s="161"/>
      <c r="U8" s="161"/>
      <c r="V8" s="161"/>
      <c r="W8" s="161"/>
      <c r="X8" s="161"/>
      <c r="Y8" s="161"/>
      <c r="Z8" s="161"/>
      <c r="AA8" s="161"/>
      <c r="AB8" s="171"/>
      <c r="AC8" s="171"/>
      <c r="AD8" s="171"/>
      <c r="AE8" s="176"/>
    </row>
    <row r="9" spans="1:31" s="176" customFormat="1" ht="11.25" customHeight="1" x14ac:dyDescent="0.2">
      <c r="A9" s="133"/>
      <c r="B9" s="177" t="s">
        <v>170</v>
      </c>
      <c r="C9" s="177"/>
      <c r="D9" s="177"/>
      <c r="E9" s="178"/>
      <c r="F9" s="178"/>
      <c r="G9" s="179" t="s">
        <v>279</v>
      </c>
      <c r="H9" s="180">
        <v>2.7029999999999998</v>
      </c>
      <c r="I9" s="179" t="s">
        <v>280</v>
      </c>
      <c r="J9" s="180">
        <v>0.27700000000000002</v>
      </c>
      <c r="K9" s="179" t="s">
        <v>281</v>
      </c>
      <c r="L9" s="180">
        <v>-9.1999999999999998E-2</v>
      </c>
      <c r="M9" s="179" t="s">
        <v>282</v>
      </c>
      <c r="N9" s="180">
        <v>0.122</v>
      </c>
      <c r="O9" s="179" t="s">
        <v>283</v>
      </c>
      <c r="P9" s="180">
        <v>0.161</v>
      </c>
      <c r="Q9" s="179"/>
      <c r="R9" s="161"/>
      <c r="S9" s="161"/>
      <c r="T9" s="161"/>
      <c r="U9" s="161"/>
      <c r="V9" s="161"/>
      <c r="W9" s="161"/>
      <c r="X9" s="161"/>
      <c r="Y9" s="161"/>
      <c r="Z9" s="161"/>
      <c r="AA9" s="161"/>
      <c r="AB9" s="181"/>
      <c r="AC9" s="181"/>
      <c r="AD9" s="181"/>
    </row>
    <row r="10" spans="1:31" s="176" customFormat="1" ht="11.25" customHeight="1" x14ac:dyDescent="0.2">
      <c r="A10" s="133"/>
      <c r="B10" s="177" t="s">
        <v>176</v>
      </c>
      <c r="C10" s="177"/>
      <c r="D10" s="177"/>
      <c r="E10" s="178"/>
      <c r="F10" s="178"/>
      <c r="G10" s="183"/>
      <c r="H10" s="180"/>
      <c r="I10" s="183"/>
      <c r="J10" s="180"/>
      <c r="K10" s="183"/>
      <c r="L10" s="180"/>
      <c r="M10" s="183"/>
      <c r="N10" s="180"/>
      <c r="O10" s="183"/>
      <c r="P10" s="180"/>
      <c r="Q10" s="179"/>
      <c r="R10" s="161"/>
      <c r="S10" s="161"/>
      <c r="T10" s="161"/>
      <c r="U10" s="161"/>
      <c r="V10" s="161"/>
      <c r="W10" s="161"/>
      <c r="X10" s="161"/>
      <c r="Y10" s="161"/>
      <c r="Z10" s="161"/>
      <c r="AA10" s="161"/>
      <c r="AB10" s="181"/>
      <c r="AC10" s="181"/>
      <c r="AD10" s="181"/>
    </row>
    <row r="11" spans="1:31" s="176" customFormat="1" ht="11.25" customHeight="1" x14ac:dyDescent="0.2">
      <c r="A11" s="133"/>
      <c r="C11" s="182" t="s">
        <v>177</v>
      </c>
      <c r="D11" s="182"/>
      <c r="E11" s="178"/>
      <c r="F11" s="178"/>
      <c r="G11" s="183" t="s">
        <v>284</v>
      </c>
      <c r="H11" s="184">
        <v>7.258</v>
      </c>
      <c r="I11" s="183" t="s">
        <v>285</v>
      </c>
      <c r="J11" s="184">
        <v>1.145</v>
      </c>
      <c r="K11" s="183" t="s">
        <v>286</v>
      </c>
      <c r="L11" s="184">
        <v>0.29099999999999998</v>
      </c>
      <c r="M11" s="183" t="s">
        <v>287</v>
      </c>
      <c r="N11" s="184">
        <v>0.92400000000000004</v>
      </c>
      <c r="O11" s="183" t="s">
        <v>288</v>
      </c>
      <c r="P11" s="184">
        <v>1.0329999999999999</v>
      </c>
      <c r="Q11" s="179"/>
      <c r="R11" s="161"/>
      <c r="S11" s="161"/>
      <c r="T11" s="161"/>
      <c r="U11" s="161"/>
      <c r="V11" s="161"/>
      <c r="W11" s="161"/>
      <c r="X11" s="161"/>
      <c r="Y11" s="161"/>
      <c r="Z11" s="161"/>
      <c r="AA11" s="161"/>
      <c r="AB11" s="181"/>
      <c r="AC11" s="181"/>
      <c r="AD11" s="181"/>
    </row>
    <row r="12" spans="1:31" s="176" customFormat="1" ht="11.25" customHeight="1" x14ac:dyDescent="0.2">
      <c r="A12" s="133"/>
      <c r="C12" s="182" t="s">
        <v>183</v>
      </c>
      <c r="D12" s="39"/>
      <c r="E12" s="178"/>
      <c r="F12" s="178"/>
      <c r="G12" s="183" t="s">
        <v>289</v>
      </c>
      <c r="H12" s="184">
        <v>36.893999999999998</v>
      </c>
      <c r="I12" s="183" t="s">
        <v>290</v>
      </c>
      <c r="J12" s="184">
        <v>7.5519999999999996</v>
      </c>
      <c r="K12" s="183" t="s">
        <v>291</v>
      </c>
      <c r="L12" s="184">
        <v>0.313</v>
      </c>
      <c r="M12" s="183" t="s">
        <v>292</v>
      </c>
      <c r="N12" s="184">
        <v>2.839</v>
      </c>
      <c r="O12" s="183" t="s">
        <v>293</v>
      </c>
      <c r="P12" s="184">
        <v>2.3109999999999999</v>
      </c>
      <c r="Q12" s="179"/>
      <c r="R12" s="161"/>
      <c r="S12" s="161"/>
      <c r="T12" s="161"/>
      <c r="U12" s="161"/>
      <c r="V12" s="161"/>
      <c r="W12" s="161"/>
      <c r="X12" s="161"/>
      <c r="Y12" s="161"/>
      <c r="Z12" s="161"/>
      <c r="AA12" s="161"/>
      <c r="AB12" s="181"/>
      <c r="AC12" s="181"/>
      <c r="AD12" s="181"/>
    </row>
    <row r="13" spans="1:31" s="176" customFormat="1" ht="11.25" customHeight="1" x14ac:dyDescent="0.2">
      <c r="A13" s="133"/>
      <c r="C13" s="182" t="s">
        <v>189</v>
      </c>
      <c r="D13" s="39"/>
      <c r="E13" s="178"/>
      <c r="F13" s="178"/>
      <c r="G13" s="183" t="s">
        <v>294</v>
      </c>
      <c r="H13" s="184">
        <v>16.103999999999999</v>
      </c>
      <c r="I13" s="183" t="s">
        <v>295</v>
      </c>
      <c r="J13" s="184">
        <v>1.9690000000000001</v>
      </c>
      <c r="K13" s="183" t="s">
        <v>296</v>
      </c>
      <c r="L13" s="184">
        <v>0.03</v>
      </c>
      <c r="M13" s="183" t="s">
        <v>297</v>
      </c>
      <c r="N13" s="184">
        <v>0.86399999999999999</v>
      </c>
      <c r="O13" s="183" t="s">
        <v>298</v>
      </c>
      <c r="P13" s="184">
        <v>0.72399999999999998</v>
      </c>
      <c r="Q13" s="179"/>
      <c r="R13" s="161"/>
      <c r="S13" s="161"/>
      <c r="T13" s="161"/>
      <c r="U13" s="161"/>
      <c r="V13" s="161"/>
      <c r="W13" s="161"/>
      <c r="X13" s="161"/>
      <c r="Y13" s="161"/>
      <c r="Z13" s="161"/>
      <c r="AA13" s="161"/>
      <c r="AB13" s="181"/>
      <c r="AC13" s="181"/>
      <c r="AD13" s="181"/>
      <c r="AE13" s="181"/>
    </row>
    <row r="14" spans="1:31" s="176" customFormat="1" ht="11.25" customHeight="1" x14ac:dyDescent="0.2">
      <c r="A14" s="133"/>
      <c r="B14" s="177" t="s">
        <v>195</v>
      </c>
      <c r="D14" s="178"/>
      <c r="E14" s="178"/>
      <c r="F14" s="178"/>
      <c r="G14" s="179" t="s">
        <v>299</v>
      </c>
      <c r="H14" s="180">
        <v>17.513000000000002</v>
      </c>
      <c r="I14" s="179" t="s">
        <v>300</v>
      </c>
      <c r="J14" s="180">
        <v>1.5489999999999999</v>
      </c>
      <c r="K14" s="179" t="s">
        <v>301</v>
      </c>
      <c r="L14" s="180">
        <v>0.187</v>
      </c>
      <c r="M14" s="179" t="s">
        <v>302</v>
      </c>
      <c r="N14" s="180">
        <v>1.042</v>
      </c>
      <c r="O14" s="179" t="s">
        <v>303</v>
      </c>
      <c r="P14" s="180">
        <v>0.94</v>
      </c>
      <c r="Q14" s="179"/>
      <c r="R14" s="161"/>
      <c r="S14" s="161"/>
      <c r="T14" s="161"/>
      <c r="U14" s="161"/>
      <c r="V14" s="161"/>
      <c r="W14" s="161"/>
      <c r="X14" s="161"/>
      <c r="Y14" s="161"/>
      <c r="Z14" s="161"/>
      <c r="AA14" s="161"/>
      <c r="AB14" s="181"/>
      <c r="AC14" s="181"/>
      <c r="AD14" s="181"/>
      <c r="AE14" s="181"/>
    </row>
    <row r="15" spans="1:31" ht="11.25" customHeight="1" x14ac:dyDescent="0.2">
      <c r="A15" s="133"/>
      <c r="C15" s="39" t="s">
        <v>201</v>
      </c>
      <c r="D15" s="165"/>
      <c r="E15" s="165"/>
      <c r="F15" s="165"/>
      <c r="G15" s="183" t="s">
        <v>304</v>
      </c>
      <c r="H15" s="184">
        <v>6.34</v>
      </c>
      <c r="I15" s="183" t="s">
        <v>305</v>
      </c>
      <c r="J15" s="184">
        <v>0.377</v>
      </c>
      <c r="K15" s="183" t="s">
        <v>306</v>
      </c>
      <c r="L15" s="184">
        <v>6.7000000000000004E-2</v>
      </c>
      <c r="M15" s="183" t="s">
        <v>307</v>
      </c>
      <c r="N15" s="184">
        <v>0.35399999999999998</v>
      </c>
      <c r="O15" s="183" t="s">
        <v>308</v>
      </c>
      <c r="P15" s="184">
        <v>0.32900000000000001</v>
      </c>
      <c r="Q15" s="183"/>
      <c r="R15" s="161"/>
      <c r="S15" s="161"/>
      <c r="T15" s="161"/>
      <c r="U15" s="161"/>
      <c r="V15" s="161"/>
      <c r="W15" s="161"/>
      <c r="X15" s="161"/>
      <c r="Y15" s="161"/>
      <c r="Z15" s="161"/>
      <c r="AA15" s="161"/>
      <c r="AB15" s="185"/>
      <c r="AC15" s="185"/>
      <c r="AD15" s="185"/>
      <c r="AE15" s="185"/>
    </row>
    <row r="16" spans="1:31" ht="11.25" customHeight="1" x14ac:dyDescent="0.2">
      <c r="A16" s="133"/>
      <c r="B16" s="177" t="s">
        <v>207</v>
      </c>
      <c r="D16" s="165"/>
      <c r="E16" s="165"/>
      <c r="F16" s="165"/>
      <c r="G16" s="183"/>
      <c r="H16" s="180"/>
      <c r="I16" s="183"/>
      <c r="J16" s="180"/>
      <c r="K16" s="183"/>
      <c r="L16" s="180"/>
      <c r="M16" s="183"/>
      <c r="N16" s="180"/>
      <c r="O16" s="183"/>
      <c r="P16" s="180"/>
      <c r="Q16" s="183"/>
      <c r="R16" s="161"/>
      <c r="S16" s="161"/>
      <c r="T16" s="161"/>
      <c r="U16" s="161"/>
      <c r="V16" s="161"/>
      <c r="W16" s="161"/>
      <c r="X16" s="161"/>
      <c r="Y16" s="161"/>
      <c r="Z16" s="161"/>
      <c r="AA16" s="161"/>
      <c r="AB16" s="185"/>
      <c r="AC16" s="185"/>
      <c r="AD16" s="185"/>
      <c r="AE16" s="185"/>
    </row>
    <row r="17" spans="1:31" s="176" customFormat="1" ht="11.25" customHeight="1" x14ac:dyDescent="0.2">
      <c r="A17" s="133"/>
      <c r="C17" s="39" t="s">
        <v>208</v>
      </c>
      <c r="D17" s="182"/>
      <c r="E17" s="178"/>
      <c r="F17" s="178"/>
      <c r="G17" s="183" t="s">
        <v>309</v>
      </c>
      <c r="H17" s="184">
        <v>37.520000000000003</v>
      </c>
      <c r="I17" s="183" t="s">
        <v>310</v>
      </c>
      <c r="J17" s="184">
        <v>8.27</v>
      </c>
      <c r="K17" s="183" t="s">
        <v>311</v>
      </c>
      <c r="L17" s="184">
        <v>0.23599999999999999</v>
      </c>
      <c r="M17" s="183" t="s">
        <v>312</v>
      </c>
      <c r="N17" s="184">
        <v>3.1339999999999999</v>
      </c>
      <c r="O17" s="183" t="s">
        <v>313</v>
      </c>
      <c r="P17" s="184">
        <v>3.6080000000000001</v>
      </c>
      <c r="Q17" s="179"/>
      <c r="R17" s="161"/>
      <c r="S17" s="161"/>
      <c r="T17" s="161"/>
      <c r="U17" s="161"/>
      <c r="V17" s="161"/>
      <c r="W17" s="161"/>
      <c r="X17" s="161"/>
      <c r="Y17" s="161"/>
      <c r="Z17" s="161"/>
      <c r="AA17" s="161"/>
      <c r="AB17" s="181"/>
      <c r="AC17" s="181"/>
      <c r="AD17" s="181"/>
      <c r="AE17" s="181"/>
    </row>
    <row r="18" spans="1:31" s="176" customFormat="1" ht="11.25" customHeight="1" x14ac:dyDescent="0.2">
      <c r="A18" s="133"/>
      <c r="C18" s="182" t="s">
        <v>214</v>
      </c>
      <c r="D18" s="182"/>
      <c r="E18" s="178"/>
      <c r="F18" s="178"/>
      <c r="G18" s="183" t="s">
        <v>314</v>
      </c>
      <c r="H18" s="184">
        <v>15.311999999999999</v>
      </c>
      <c r="I18" s="183" t="s">
        <v>315</v>
      </c>
      <c r="J18" s="184">
        <v>0.86899999999999999</v>
      </c>
      <c r="K18" s="183" t="s">
        <v>316</v>
      </c>
      <c r="L18" s="184">
        <v>-8.1000000000000003E-2</v>
      </c>
      <c r="M18" s="183" t="s">
        <v>317</v>
      </c>
      <c r="N18" s="184">
        <v>0.47699999999999998</v>
      </c>
      <c r="O18" s="183" t="s">
        <v>318</v>
      </c>
      <c r="P18" s="184">
        <v>0.55300000000000005</v>
      </c>
      <c r="Q18" s="179"/>
      <c r="R18" s="161"/>
      <c r="S18" s="161"/>
      <c r="T18" s="161"/>
      <c r="U18" s="161"/>
      <c r="V18" s="161"/>
      <c r="W18" s="161"/>
      <c r="X18" s="161"/>
      <c r="Y18" s="161"/>
      <c r="Z18" s="161"/>
      <c r="AA18" s="161"/>
      <c r="AB18" s="181"/>
      <c r="AC18" s="181"/>
      <c r="AD18" s="181"/>
      <c r="AE18" s="181"/>
    </row>
    <row r="19" spans="1:31" s="176" customFormat="1" ht="11.25" customHeight="1" x14ac:dyDescent="0.2">
      <c r="A19" s="133"/>
      <c r="C19" s="182" t="s">
        <v>220</v>
      </c>
      <c r="D19" s="182"/>
      <c r="E19" s="178"/>
      <c r="F19" s="178"/>
      <c r="G19" s="183" t="s">
        <v>319</v>
      </c>
      <c r="H19" s="184">
        <v>22.032</v>
      </c>
      <c r="I19" s="183" t="s">
        <v>320</v>
      </c>
      <c r="J19" s="184">
        <v>2.1989999999999998</v>
      </c>
      <c r="K19" s="183" t="s">
        <v>321</v>
      </c>
      <c r="L19" s="184">
        <v>0.54400000000000004</v>
      </c>
      <c r="M19" s="183" t="s">
        <v>322</v>
      </c>
      <c r="N19" s="184">
        <v>1.992</v>
      </c>
      <c r="O19" s="183" t="s">
        <v>323</v>
      </c>
      <c r="P19" s="184">
        <v>1.4379999999999999</v>
      </c>
      <c r="Q19" s="179"/>
      <c r="R19" s="161"/>
      <c r="S19" s="161"/>
      <c r="T19" s="161"/>
      <c r="U19" s="161"/>
      <c r="V19" s="161"/>
      <c r="W19" s="161"/>
      <c r="X19" s="161"/>
      <c r="Y19" s="161"/>
      <c r="Z19" s="161"/>
      <c r="AA19" s="161"/>
      <c r="AB19" s="181"/>
      <c r="AC19" s="181"/>
      <c r="AD19" s="181"/>
      <c r="AE19" s="181"/>
    </row>
    <row r="20" spans="1:31" s="176" customFormat="1" ht="11.25" customHeight="1" x14ac:dyDescent="0.2">
      <c r="A20" s="133"/>
      <c r="C20" s="165" t="s">
        <v>226</v>
      </c>
      <c r="D20" s="39"/>
      <c r="E20" s="178"/>
      <c r="F20" s="178"/>
      <c r="G20" s="183" t="s">
        <v>324</v>
      </c>
      <c r="H20" s="184">
        <v>125.944</v>
      </c>
      <c r="I20" s="183" t="s">
        <v>325</v>
      </c>
      <c r="J20" s="184">
        <v>10.680999999999999</v>
      </c>
      <c r="K20" s="183" t="s">
        <v>326</v>
      </c>
      <c r="L20" s="184">
        <v>0.252</v>
      </c>
      <c r="M20" s="183" t="s">
        <v>327</v>
      </c>
      <c r="N20" s="184">
        <v>5.383</v>
      </c>
      <c r="O20" s="183" t="s">
        <v>328</v>
      </c>
      <c r="P20" s="184">
        <v>4.9269999999999996</v>
      </c>
      <c r="Q20" s="179"/>
      <c r="R20" s="161"/>
      <c r="S20" s="161"/>
      <c r="T20" s="161"/>
      <c r="U20" s="161"/>
      <c r="V20" s="161"/>
      <c r="W20" s="161"/>
      <c r="X20" s="161"/>
      <c r="Y20" s="161"/>
      <c r="Z20" s="161"/>
      <c r="AA20" s="161"/>
      <c r="AB20" s="181"/>
      <c r="AC20" s="181"/>
      <c r="AD20" s="181"/>
      <c r="AE20" s="181"/>
    </row>
    <row r="21" spans="1:31" ht="12.75" customHeight="1" x14ac:dyDescent="0.2">
      <c r="A21" s="133"/>
      <c r="C21" s="165" t="s">
        <v>232</v>
      </c>
      <c r="D21" s="182"/>
      <c r="E21" s="165"/>
      <c r="F21" s="165"/>
      <c r="G21" s="183" t="s">
        <v>329</v>
      </c>
      <c r="H21" s="184">
        <v>82.25</v>
      </c>
      <c r="I21" s="183" t="s">
        <v>330</v>
      </c>
      <c r="J21" s="184">
        <v>1.7410000000000001</v>
      </c>
      <c r="K21" s="183" t="s">
        <v>331</v>
      </c>
      <c r="L21" s="184">
        <v>0.01</v>
      </c>
      <c r="M21" s="183" t="s">
        <v>332</v>
      </c>
      <c r="N21" s="184">
        <v>3.1429999999999998</v>
      </c>
      <c r="O21" s="183" t="s">
        <v>333</v>
      </c>
      <c r="P21" s="184">
        <v>2.9510000000000001</v>
      </c>
      <c r="Q21" s="183"/>
      <c r="R21" s="161"/>
      <c r="S21" s="161"/>
      <c r="T21" s="161"/>
      <c r="U21" s="161"/>
      <c r="V21" s="161"/>
      <c r="W21" s="161"/>
      <c r="X21" s="161"/>
      <c r="Y21" s="161"/>
      <c r="Z21" s="161"/>
      <c r="AA21" s="161"/>
      <c r="AB21" s="185"/>
      <c r="AC21" s="185"/>
      <c r="AD21" s="185"/>
      <c r="AE21" s="185"/>
    </row>
    <row r="22" spans="1:31" ht="11.25" customHeight="1" x14ac:dyDescent="0.2">
      <c r="A22" s="44"/>
      <c r="C22" s="165" t="s">
        <v>238</v>
      </c>
      <c r="D22" s="165"/>
      <c r="E22" s="182"/>
      <c r="F22" s="165"/>
      <c r="G22" s="183" t="s">
        <v>334</v>
      </c>
      <c r="H22" s="184">
        <v>3.9020000000000001</v>
      </c>
      <c r="I22" s="183" t="s">
        <v>335</v>
      </c>
      <c r="J22" s="184">
        <v>0.42099999999999999</v>
      </c>
      <c r="K22" s="183" t="s">
        <v>336</v>
      </c>
      <c r="L22" s="184">
        <v>-0.23499999999999999</v>
      </c>
      <c r="M22" s="183" t="s">
        <v>337</v>
      </c>
      <c r="N22" s="184">
        <v>9.6000000000000002E-2</v>
      </c>
      <c r="O22" s="183" t="s">
        <v>338</v>
      </c>
      <c r="P22" s="184">
        <v>0.3</v>
      </c>
      <c r="Q22" s="183"/>
      <c r="R22" s="161"/>
      <c r="S22" s="161"/>
      <c r="T22" s="161"/>
      <c r="U22" s="161"/>
      <c r="V22" s="161"/>
      <c r="W22" s="161"/>
      <c r="X22" s="161"/>
      <c r="Y22" s="161"/>
      <c r="Z22" s="161"/>
      <c r="AA22" s="161"/>
      <c r="AB22" s="185"/>
      <c r="AC22" s="185"/>
      <c r="AD22" s="185"/>
      <c r="AE22" s="185"/>
    </row>
    <row r="23" spans="1:31" s="176" customFormat="1" ht="11.25" customHeight="1" x14ac:dyDescent="0.2">
      <c r="A23" s="39"/>
      <c r="C23" s="182" t="s">
        <v>244</v>
      </c>
      <c r="D23" s="182"/>
      <c r="E23" s="178"/>
      <c r="F23" s="178"/>
      <c r="G23" s="183" t="s">
        <v>339</v>
      </c>
      <c r="H23" s="184">
        <v>10.959</v>
      </c>
      <c r="I23" s="183" t="s">
        <v>340</v>
      </c>
      <c r="J23" s="184">
        <v>1.8160000000000001</v>
      </c>
      <c r="K23" s="183" t="s">
        <v>341</v>
      </c>
      <c r="L23" s="184">
        <v>9.6000000000000002E-2</v>
      </c>
      <c r="M23" s="183" t="s">
        <v>342</v>
      </c>
      <c r="N23" s="184">
        <v>0.377</v>
      </c>
      <c r="O23" s="183" t="s">
        <v>343</v>
      </c>
      <c r="P23" s="184">
        <v>0.50900000000000001</v>
      </c>
      <c r="Q23" s="179"/>
      <c r="R23" s="161"/>
      <c r="S23" s="161"/>
      <c r="T23" s="161"/>
      <c r="U23" s="161"/>
      <c r="V23" s="161"/>
      <c r="W23" s="161"/>
      <c r="X23" s="161"/>
      <c r="Y23" s="161"/>
      <c r="Z23" s="161"/>
      <c r="AA23" s="161"/>
      <c r="AB23" s="181"/>
      <c r="AC23" s="181"/>
      <c r="AD23" s="181"/>
      <c r="AE23" s="181"/>
    </row>
    <row r="24" spans="1:31" s="176" customFormat="1" ht="11.25" customHeight="1" x14ac:dyDescent="0.2">
      <c r="A24" s="39"/>
      <c r="C24" s="182" t="s">
        <v>250</v>
      </c>
      <c r="D24" s="165"/>
      <c r="E24" s="177"/>
      <c r="F24" s="178"/>
      <c r="G24" s="183" t="s">
        <v>344</v>
      </c>
      <c r="H24" s="184">
        <v>6.5590000000000002</v>
      </c>
      <c r="I24" s="183" t="s">
        <v>345</v>
      </c>
      <c r="J24" s="184">
        <v>0.35099999999999998</v>
      </c>
      <c r="K24" s="183" t="s">
        <v>346</v>
      </c>
      <c r="L24" s="184">
        <v>-6.9000000000000006E-2</v>
      </c>
      <c r="M24" s="183" t="s">
        <v>347</v>
      </c>
      <c r="N24" s="184">
        <v>0.16400000000000001</v>
      </c>
      <c r="O24" s="183" t="s">
        <v>348</v>
      </c>
      <c r="P24" s="184">
        <v>0.28599999999999998</v>
      </c>
      <c r="Q24" s="179"/>
      <c r="R24" s="161"/>
      <c r="S24" s="161"/>
      <c r="T24" s="161"/>
      <c r="U24" s="161"/>
      <c r="V24" s="161"/>
      <c r="W24" s="161"/>
      <c r="X24" s="161"/>
      <c r="Y24" s="161"/>
      <c r="Z24" s="161"/>
      <c r="AA24" s="161"/>
      <c r="AB24" s="181"/>
      <c r="AC24" s="181"/>
      <c r="AD24" s="181"/>
      <c r="AE24" s="181"/>
    </row>
    <row r="25" spans="1:31" s="176" customFormat="1" ht="11.25" customHeight="1" x14ac:dyDescent="0.2">
      <c r="A25" s="39"/>
      <c r="C25" s="182" t="s">
        <v>256</v>
      </c>
      <c r="D25" s="165"/>
      <c r="E25" s="177"/>
      <c r="F25" s="178"/>
      <c r="G25" s="183" t="s">
        <v>349</v>
      </c>
      <c r="H25" s="184">
        <v>7.6550000000000002</v>
      </c>
      <c r="I25" s="183" t="s">
        <v>350</v>
      </c>
      <c r="J25" s="184">
        <v>0.245</v>
      </c>
      <c r="K25" s="183" t="s">
        <v>351</v>
      </c>
      <c r="L25" s="184">
        <v>0.34699999999999998</v>
      </c>
      <c r="M25" s="183" t="s">
        <v>352</v>
      </c>
      <c r="N25" s="184">
        <v>0.629</v>
      </c>
      <c r="O25" s="183" t="s">
        <v>353</v>
      </c>
      <c r="P25" s="184">
        <v>0.26700000000000002</v>
      </c>
      <c r="Q25" s="179"/>
      <c r="R25" s="161"/>
      <c r="S25" s="161"/>
      <c r="T25" s="161"/>
      <c r="U25" s="161"/>
      <c r="V25" s="161"/>
      <c r="W25" s="161"/>
      <c r="X25" s="161"/>
      <c r="Y25" s="161"/>
      <c r="Z25" s="161"/>
      <c r="AA25" s="161"/>
      <c r="AB25" s="181"/>
      <c r="AC25" s="181"/>
      <c r="AD25" s="181"/>
      <c r="AE25" s="181"/>
    </row>
    <row r="26" spans="1:31" s="176" customFormat="1" ht="11.25" customHeight="1" x14ac:dyDescent="0.2">
      <c r="A26" s="39"/>
      <c r="C26" s="182" t="s">
        <v>262</v>
      </c>
      <c r="D26" s="165"/>
      <c r="E26" s="177"/>
      <c r="F26" s="178"/>
      <c r="G26" s="183" t="s">
        <v>354</v>
      </c>
      <c r="H26" s="184">
        <v>4.57</v>
      </c>
      <c r="I26" s="183" t="s">
        <v>355</v>
      </c>
      <c r="J26" s="184">
        <v>0.43</v>
      </c>
      <c r="K26" s="183" t="s">
        <v>356</v>
      </c>
      <c r="L26" s="184">
        <v>2.1999999999999999E-2</v>
      </c>
      <c r="M26" s="183" t="s">
        <v>357</v>
      </c>
      <c r="N26" s="184">
        <v>0.25600000000000001</v>
      </c>
      <c r="O26" s="183" t="s">
        <v>358</v>
      </c>
      <c r="P26" s="184">
        <v>0.23100000000000001</v>
      </c>
      <c r="Q26" s="179"/>
      <c r="R26" s="161"/>
      <c r="S26" s="161"/>
      <c r="T26" s="161"/>
      <c r="U26" s="161"/>
      <c r="V26" s="161"/>
      <c r="W26" s="161"/>
      <c r="X26" s="161"/>
      <c r="Y26" s="161"/>
      <c r="Z26" s="161"/>
      <c r="AA26" s="161"/>
      <c r="AB26" s="181"/>
      <c r="AC26" s="181"/>
      <c r="AD26" s="181"/>
      <c r="AE26" s="181"/>
    </row>
    <row r="27" spans="1:31" ht="11.25" customHeight="1" x14ac:dyDescent="0.2">
      <c r="B27" s="186" t="s">
        <v>359</v>
      </c>
      <c r="C27" s="187"/>
      <c r="D27" s="188"/>
      <c r="E27" s="164"/>
      <c r="F27" s="164"/>
      <c r="G27" s="189" t="s">
        <v>360</v>
      </c>
      <c r="H27" s="180">
        <v>311.02199999999999</v>
      </c>
      <c r="I27" s="189" t="s">
        <v>361</v>
      </c>
      <c r="J27" s="180">
        <v>37.353999999999999</v>
      </c>
      <c r="K27" s="189" t="s">
        <v>156</v>
      </c>
      <c r="L27" s="180">
        <v>2.077</v>
      </c>
      <c r="M27" s="189" t="s">
        <v>362</v>
      </c>
      <c r="N27" s="180">
        <v>18.202000000000002</v>
      </c>
      <c r="O27" s="189" t="s">
        <v>363</v>
      </c>
      <c r="P27" s="180">
        <v>16.988</v>
      </c>
      <c r="Q27" s="189"/>
      <c r="R27" s="161"/>
      <c r="S27" s="161"/>
      <c r="T27" s="161"/>
      <c r="U27" s="161"/>
      <c r="V27" s="161"/>
      <c r="W27" s="161"/>
      <c r="X27" s="161"/>
      <c r="Y27" s="161"/>
      <c r="Z27" s="161"/>
      <c r="AA27" s="161"/>
      <c r="AB27" s="190"/>
      <c r="AC27" s="190"/>
      <c r="AD27" s="190"/>
      <c r="AE27" s="190"/>
    </row>
    <row r="28" spans="1:31" ht="11.25" customHeight="1" x14ac:dyDescent="0.2">
      <c r="C28" s="187"/>
      <c r="D28" s="188"/>
      <c r="E28" s="164"/>
      <c r="F28" s="164"/>
      <c r="G28" s="179"/>
      <c r="I28" s="39"/>
      <c r="K28" s="39"/>
      <c r="L28" s="39"/>
      <c r="M28" s="39"/>
      <c r="N28" s="39"/>
      <c r="O28" s="39"/>
      <c r="P28" s="39"/>
      <c r="Q28" s="39"/>
      <c r="R28" s="161"/>
      <c r="S28" s="161"/>
      <c r="T28" s="161"/>
      <c r="U28" s="161"/>
      <c r="V28" s="161"/>
      <c r="W28" s="161"/>
      <c r="X28" s="161"/>
      <c r="Y28" s="161"/>
      <c r="Z28" s="161"/>
      <c r="AA28" s="161"/>
      <c r="AB28" s="191"/>
      <c r="AC28" s="191"/>
      <c r="AD28" s="171"/>
      <c r="AE28" s="171"/>
    </row>
    <row r="29" spans="1:31" ht="11.25" customHeight="1" x14ac:dyDescent="0.2">
      <c r="B29" s="156" t="s">
        <v>364</v>
      </c>
      <c r="C29" s="187"/>
      <c r="D29" s="188"/>
      <c r="E29" s="164"/>
      <c r="F29" s="164"/>
      <c r="G29" s="179"/>
      <c r="I29" s="39"/>
      <c r="K29" s="39"/>
      <c r="L29" s="39"/>
      <c r="M29" s="39"/>
      <c r="N29" s="39"/>
      <c r="O29" s="39"/>
      <c r="P29" s="39"/>
      <c r="Q29" s="39"/>
      <c r="R29" s="161"/>
      <c r="S29" s="161"/>
      <c r="T29" s="161"/>
      <c r="U29" s="161"/>
      <c r="V29" s="161"/>
      <c r="W29" s="161"/>
      <c r="X29" s="161"/>
      <c r="Y29" s="161"/>
      <c r="Z29" s="161"/>
      <c r="AA29" s="161"/>
      <c r="AB29" s="191"/>
      <c r="AC29" s="191"/>
      <c r="AD29" s="171"/>
      <c r="AE29" s="171"/>
    </row>
    <row r="30" spans="1:31" ht="11.25" customHeight="1" x14ac:dyDescent="0.2">
      <c r="B30" s="156" t="s">
        <v>365</v>
      </c>
      <c r="C30" s="187"/>
      <c r="D30" s="188"/>
      <c r="E30" s="164"/>
      <c r="F30" s="164"/>
      <c r="G30" s="179"/>
      <c r="I30" s="39"/>
      <c r="K30" s="39"/>
      <c r="L30" s="39"/>
      <c r="M30" s="39"/>
      <c r="N30" s="39"/>
      <c r="O30" s="39"/>
      <c r="P30" s="39"/>
      <c r="Q30" s="39"/>
      <c r="R30" s="161"/>
      <c r="S30" s="161"/>
      <c r="T30" s="161"/>
      <c r="U30" s="161"/>
      <c r="V30" s="161"/>
      <c r="W30" s="161"/>
      <c r="X30" s="161"/>
      <c r="Y30" s="161"/>
      <c r="Z30" s="161"/>
      <c r="AA30" s="161"/>
      <c r="AB30" s="191"/>
      <c r="AC30" s="191"/>
      <c r="AD30" s="171"/>
      <c r="AE30" s="171"/>
    </row>
    <row r="31" spans="1:31" x14ac:dyDescent="0.2">
      <c r="B31" s="157" t="s">
        <v>274</v>
      </c>
      <c r="C31" s="134"/>
      <c r="D31" s="133"/>
      <c r="E31" s="133"/>
      <c r="F31" s="133"/>
      <c r="G31" s="53"/>
      <c r="I31" s="39"/>
      <c r="K31" s="39"/>
      <c r="L31" s="39"/>
      <c r="M31" s="39"/>
      <c r="N31" s="39"/>
      <c r="O31" s="39"/>
      <c r="P31" s="39"/>
      <c r="Q31" s="39"/>
      <c r="R31" s="161"/>
      <c r="S31" s="161"/>
      <c r="T31" s="161"/>
      <c r="U31" s="161"/>
      <c r="V31" s="161"/>
      <c r="W31" s="161"/>
      <c r="X31" s="161"/>
      <c r="Y31" s="161"/>
      <c r="Z31" s="161"/>
      <c r="AA31" s="161"/>
    </row>
    <row r="32" spans="1:31" x14ac:dyDescent="0.2">
      <c r="B32" s="157" t="s">
        <v>275</v>
      </c>
      <c r="C32" s="134"/>
      <c r="D32" s="133"/>
      <c r="E32" s="133"/>
      <c r="F32" s="133"/>
      <c r="G32" s="53"/>
      <c r="I32" s="39"/>
      <c r="K32" s="39"/>
      <c r="L32" s="39"/>
      <c r="M32" s="39"/>
      <c r="N32" s="39"/>
      <c r="O32" s="39"/>
      <c r="P32" s="39"/>
      <c r="Q32" s="39"/>
      <c r="R32" s="161"/>
      <c r="S32" s="161"/>
      <c r="T32" s="161"/>
      <c r="U32" s="161"/>
      <c r="V32" s="161"/>
      <c r="W32" s="161"/>
      <c r="X32" s="161"/>
      <c r="Y32" s="161"/>
      <c r="Z32" s="161"/>
      <c r="AA32" s="161"/>
    </row>
    <row r="33" spans="2:27" x14ac:dyDescent="0.2">
      <c r="B33" s="157" t="s">
        <v>366</v>
      </c>
      <c r="J33" s="115"/>
      <c r="R33" s="161"/>
      <c r="S33" s="161"/>
      <c r="T33" s="161"/>
      <c r="U33" s="161"/>
      <c r="V33" s="161"/>
      <c r="W33" s="161"/>
      <c r="X33" s="161"/>
      <c r="Y33" s="161"/>
      <c r="Z33" s="161"/>
      <c r="AA33" s="161"/>
    </row>
    <row r="34" spans="2:27" x14ac:dyDescent="0.2">
      <c r="B34" s="157" t="s">
        <v>277</v>
      </c>
      <c r="R34" s="161"/>
      <c r="S34" s="161"/>
      <c r="T34" s="161"/>
      <c r="U34" s="161"/>
      <c r="V34" s="161"/>
      <c r="W34" s="161"/>
      <c r="X34" s="161"/>
      <c r="Y34" s="161"/>
      <c r="Z34" s="161"/>
      <c r="AA34" s="161"/>
    </row>
    <row r="35" spans="2:27" x14ac:dyDescent="0.2">
      <c r="T35" s="179"/>
    </row>
    <row r="36" spans="2:27" x14ac:dyDescent="0.2">
      <c r="T36" s="179"/>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9"/>
    </row>
    <row r="46" spans="2:27" x14ac:dyDescent="0.2">
      <c r="T46" s="179"/>
    </row>
    <row r="47" spans="2:27" x14ac:dyDescent="0.2">
      <c r="T47" s="179"/>
    </row>
    <row r="48" spans="2:27" x14ac:dyDescent="0.2">
      <c r="T48" s="179"/>
    </row>
    <row r="49" spans="20:20" x14ac:dyDescent="0.2">
      <c r="T49" s="179"/>
    </row>
    <row r="50" spans="20:20" x14ac:dyDescent="0.2">
      <c r="T50" s="179"/>
    </row>
    <row r="51" spans="20:20" x14ac:dyDescent="0.2">
      <c r="T51" s="179"/>
    </row>
    <row r="52" spans="20:20" x14ac:dyDescent="0.2">
      <c r="T52" s="179"/>
    </row>
    <row r="53" spans="20:20" x14ac:dyDescent="0.2">
      <c r="T53" s="179"/>
    </row>
    <row r="54" spans="20:20" x14ac:dyDescent="0.2">
      <c r="T54" s="179"/>
    </row>
    <row r="55" spans="20:20" x14ac:dyDescent="0.2">
      <c r="T55" s="179"/>
    </row>
    <row r="56" spans="20:20" x14ac:dyDescent="0.2">
      <c r="T56" s="179"/>
    </row>
    <row r="57" spans="20:20" x14ac:dyDescent="0.2">
      <c r="T57" s="179"/>
    </row>
    <row r="58" spans="20:20" x14ac:dyDescent="0.2">
      <c r="T58" s="179"/>
    </row>
    <row r="59" spans="20:20" x14ac:dyDescent="0.2">
      <c r="T59" s="179"/>
    </row>
    <row r="60" spans="20:20" x14ac:dyDescent="0.2">
      <c r="T60" s="179"/>
    </row>
    <row r="61" spans="20:20" x14ac:dyDescent="0.2">
      <c r="T61" s="179"/>
    </row>
    <row r="62" spans="20:20" x14ac:dyDescent="0.2">
      <c r="T62" s="179"/>
    </row>
    <row r="63" spans="20:20" x14ac:dyDescent="0.2">
      <c r="T63" s="179"/>
    </row>
    <row r="64" spans="20:20" x14ac:dyDescent="0.2">
      <c r="T64" s="179"/>
    </row>
    <row r="65" spans="20:20" x14ac:dyDescent="0.2">
      <c r="T65" s="179"/>
    </row>
    <row r="66" spans="20:20" x14ac:dyDescent="0.2">
      <c r="T66" s="179"/>
    </row>
    <row r="67" spans="20:20" x14ac:dyDescent="0.2">
      <c r="T67" s="179"/>
    </row>
    <row r="68" spans="20:20" x14ac:dyDescent="0.2">
      <c r="T68" s="179"/>
    </row>
    <row r="69" spans="20:20" x14ac:dyDescent="0.2">
      <c r="T69" s="179"/>
    </row>
    <row r="70" spans="20:20" x14ac:dyDescent="0.2">
      <c r="T70" s="179"/>
    </row>
    <row r="71" spans="20:20" x14ac:dyDescent="0.2">
      <c r="T71" s="179"/>
    </row>
    <row r="72" spans="20:20" x14ac:dyDescent="0.2">
      <c r="T72" s="179"/>
    </row>
    <row r="73" spans="20:20" x14ac:dyDescent="0.2">
      <c r="T73" s="179"/>
    </row>
    <row r="74" spans="20:20" x14ac:dyDescent="0.2">
      <c r="T74" s="179"/>
    </row>
    <row r="75" spans="20:20" x14ac:dyDescent="0.2">
      <c r="T75" s="179"/>
    </row>
    <row r="76" spans="20:20" x14ac:dyDescent="0.2">
      <c r="T76" s="179"/>
    </row>
    <row r="77" spans="20:20" x14ac:dyDescent="0.2">
      <c r="T77" s="179"/>
    </row>
    <row r="78" spans="20:20" x14ac:dyDescent="0.2">
      <c r="T78" s="179"/>
    </row>
    <row r="79" spans="20:20" x14ac:dyDescent="0.2">
      <c r="T79" s="179"/>
    </row>
    <row r="80" spans="20:20" x14ac:dyDescent="0.2">
      <c r="T80" s="179"/>
    </row>
    <row r="81" spans="20:20" x14ac:dyDescent="0.2">
      <c r="T81" s="179"/>
    </row>
    <row r="82" spans="20:20" x14ac:dyDescent="0.2">
      <c r="T82" s="179"/>
    </row>
    <row r="83" spans="20:20" x14ac:dyDescent="0.2">
      <c r="T83" s="179"/>
    </row>
    <row r="84" spans="20:20" x14ac:dyDescent="0.2">
      <c r="T84" s="179"/>
    </row>
    <row r="85" spans="20:20" x14ac:dyDescent="0.2">
      <c r="T85" s="179"/>
    </row>
    <row r="86" spans="20:20" x14ac:dyDescent="0.2">
      <c r="T86" s="179"/>
    </row>
    <row r="87" spans="20:20" x14ac:dyDescent="0.2">
      <c r="T87" s="179"/>
    </row>
    <row r="88" spans="20:20" x14ac:dyDescent="0.2">
      <c r="T88" s="179"/>
    </row>
    <row r="89" spans="20:20" x14ac:dyDescent="0.2">
      <c r="T89" s="179"/>
    </row>
    <row r="90" spans="20:20" x14ac:dyDescent="0.2">
      <c r="T90" s="179"/>
    </row>
    <row r="91" spans="20:20" x14ac:dyDescent="0.2">
      <c r="T91" s="179"/>
    </row>
    <row r="92" spans="20:20" x14ac:dyDescent="0.2">
      <c r="T92" s="179"/>
    </row>
    <row r="93" spans="20:20" x14ac:dyDescent="0.2">
      <c r="T93" s="179"/>
    </row>
    <row r="94" spans="20:20" x14ac:dyDescent="0.2">
      <c r="T94" s="179"/>
    </row>
    <row r="95" spans="20:20" x14ac:dyDescent="0.2">
      <c r="T95" s="179"/>
    </row>
    <row r="96" spans="20:20" x14ac:dyDescent="0.2">
      <c r="T96" s="179"/>
    </row>
    <row r="97" spans="20:20" x14ac:dyDescent="0.2">
      <c r="T97" s="179"/>
    </row>
    <row r="98" spans="20:20" x14ac:dyDescent="0.2">
      <c r="T98" s="179"/>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367</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92" customFormat="1" x14ac:dyDescent="0.25">
      <c r="B4" s="193"/>
      <c r="C4" s="193"/>
      <c r="D4" s="193"/>
      <c r="E4" s="231" t="s">
        <v>368</v>
      </c>
      <c r="F4" s="231"/>
      <c r="G4" s="231"/>
      <c r="H4" s="231"/>
      <c r="I4" s="231"/>
      <c r="J4" s="193"/>
      <c r="K4" s="219" t="s">
        <v>121</v>
      </c>
      <c r="L4" s="219"/>
      <c r="M4" s="219"/>
      <c r="N4" s="219"/>
      <c r="O4" s="219"/>
      <c r="P4" s="219"/>
      <c r="Q4" s="219"/>
      <c r="R4" s="219"/>
      <c r="S4" s="219"/>
      <c r="T4" s="219"/>
      <c r="U4" s="219"/>
      <c r="V4" s="219"/>
      <c r="W4" s="219"/>
      <c r="X4" s="219"/>
      <c r="Y4" s="219"/>
      <c r="Z4" s="219"/>
      <c r="AA4" s="219"/>
    </row>
    <row r="5" spans="1:27" s="192" customFormat="1" ht="13.5" customHeight="1" x14ac:dyDescent="0.25">
      <c r="A5" s="194"/>
      <c r="B5" s="195"/>
      <c r="C5" s="195"/>
      <c r="D5" s="193"/>
      <c r="E5" s="231" t="s">
        <v>369</v>
      </c>
      <c r="F5" s="231"/>
      <c r="G5" s="231"/>
      <c r="H5" s="231"/>
      <c r="I5" s="231"/>
      <c r="J5" s="193"/>
      <c r="K5" s="231" t="s">
        <v>370</v>
      </c>
      <c r="L5" s="231"/>
      <c r="M5" s="231"/>
      <c r="N5" s="231"/>
      <c r="O5" s="231"/>
      <c r="Q5" s="231" t="s">
        <v>371</v>
      </c>
      <c r="R5" s="231"/>
      <c r="S5" s="231"/>
      <c r="T5" s="231"/>
      <c r="U5" s="231"/>
      <c r="W5" s="231" t="s">
        <v>372</v>
      </c>
      <c r="X5" s="231"/>
      <c r="Y5" s="231"/>
      <c r="Z5" s="231"/>
      <c r="AA5" s="231"/>
    </row>
    <row r="6" spans="1:27" ht="3" customHeight="1" x14ac:dyDescent="0.2">
      <c r="A6" s="133"/>
      <c r="B6" s="133"/>
      <c r="C6" s="133"/>
      <c r="D6" s="133"/>
      <c r="E6" s="196"/>
      <c r="F6" s="196"/>
      <c r="G6" s="196"/>
      <c r="H6" s="196"/>
      <c r="I6" s="196"/>
      <c r="J6" s="53"/>
    </row>
    <row r="7" spans="1:27" ht="11.25" customHeight="1" x14ac:dyDescent="0.2">
      <c r="A7" s="133"/>
      <c r="B7" s="133"/>
      <c r="C7" s="133"/>
      <c r="D7" s="133"/>
      <c r="E7" s="197" t="s">
        <v>28</v>
      </c>
      <c r="F7" s="197" t="s">
        <v>29</v>
      </c>
      <c r="G7" s="229" t="s">
        <v>30</v>
      </c>
      <c r="H7" s="230"/>
      <c r="I7" s="230"/>
      <c r="J7" s="53"/>
      <c r="K7" s="197" t="s">
        <v>28</v>
      </c>
      <c r="L7" s="197" t="s">
        <v>29</v>
      </c>
      <c r="M7" s="229" t="s">
        <v>30</v>
      </c>
      <c r="N7" s="230"/>
      <c r="O7" s="230"/>
      <c r="Q7" s="197" t="s">
        <v>28</v>
      </c>
      <c r="R7" s="197" t="s">
        <v>29</v>
      </c>
      <c r="S7" s="229" t="s">
        <v>30</v>
      </c>
      <c r="T7" s="230"/>
      <c r="U7" s="230"/>
      <c r="W7" s="197" t="s">
        <v>28</v>
      </c>
      <c r="X7" s="197" t="s">
        <v>29</v>
      </c>
      <c r="Y7" s="229" t="s">
        <v>30</v>
      </c>
      <c r="Z7" s="230"/>
      <c r="AA7" s="230"/>
    </row>
    <row r="8" spans="1:27" s="165" customFormat="1" ht="24" customHeight="1" x14ac:dyDescent="0.25">
      <c r="A8" s="164"/>
      <c r="B8" s="164"/>
      <c r="C8" s="164"/>
      <c r="D8" s="164"/>
      <c r="E8" s="168" t="s">
        <v>31</v>
      </c>
      <c r="F8" s="168"/>
      <c r="G8" s="166" t="s">
        <v>32</v>
      </c>
      <c r="H8" s="168" t="s">
        <v>373</v>
      </c>
      <c r="I8" s="168" t="s">
        <v>374</v>
      </c>
      <c r="J8" s="169"/>
      <c r="K8" s="168" t="s">
        <v>31</v>
      </c>
      <c r="L8" s="168"/>
      <c r="M8" s="166" t="s">
        <v>32</v>
      </c>
      <c r="N8" s="168" t="s">
        <v>373</v>
      </c>
      <c r="O8" s="168" t="s">
        <v>374</v>
      </c>
      <c r="Q8" s="168" t="s">
        <v>31</v>
      </c>
      <c r="R8" s="168"/>
      <c r="S8" s="166" t="s">
        <v>32</v>
      </c>
      <c r="T8" s="168" t="s">
        <v>373</v>
      </c>
      <c r="U8" s="168" t="s">
        <v>374</v>
      </c>
      <c r="W8" s="168" t="s">
        <v>31</v>
      </c>
      <c r="X8" s="168"/>
      <c r="Y8" s="166" t="s">
        <v>32</v>
      </c>
      <c r="Z8" s="168" t="s">
        <v>373</v>
      </c>
      <c r="AA8" s="168" t="s">
        <v>374</v>
      </c>
    </row>
    <row r="9" spans="1:27" s="68" customFormat="1" ht="11.25" customHeight="1" x14ac:dyDescent="0.2">
      <c r="A9" s="74"/>
      <c r="B9" s="74"/>
      <c r="C9" s="74"/>
      <c r="D9" s="74"/>
      <c r="E9" s="54" t="s">
        <v>35</v>
      </c>
      <c r="F9" s="54" t="s">
        <v>35</v>
      </c>
      <c r="G9" s="53" t="s">
        <v>36</v>
      </c>
      <c r="H9" s="53" t="s">
        <v>36</v>
      </c>
      <c r="I9" s="53" t="s">
        <v>36</v>
      </c>
      <c r="J9" s="198"/>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9"/>
      <c r="B12" s="200"/>
      <c r="C12" s="200"/>
      <c r="D12" s="199"/>
      <c r="E12" s="127" t="s">
        <v>375</v>
      </c>
      <c r="F12" s="127" t="s">
        <v>376</v>
      </c>
      <c r="G12" s="127" t="s">
        <v>377</v>
      </c>
      <c r="H12" s="127" t="s">
        <v>378</v>
      </c>
      <c r="I12" s="127" t="s">
        <v>379</v>
      </c>
      <c r="J12" s="127"/>
      <c r="K12" s="127" t="s">
        <v>380</v>
      </c>
      <c r="L12" s="127" t="s">
        <v>381</v>
      </c>
      <c r="M12" s="127" t="s">
        <v>382</v>
      </c>
      <c r="N12" s="127" t="s">
        <v>383</v>
      </c>
      <c r="O12" s="127" t="s">
        <v>384</v>
      </c>
      <c r="Q12" s="127" t="s">
        <v>385</v>
      </c>
      <c r="R12" s="127" t="s">
        <v>386</v>
      </c>
      <c r="S12" s="127" t="s">
        <v>387</v>
      </c>
      <c r="T12" s="127" t="s">
        <v>388</v>
      </c>
      <c r="U12" s="127" t="s">
        <v>389</v>
      </c>
      <c r="W12" s="127" t="s">
        <v>390</v>
      </c>
      <c r="X12" s="127" t="s">
        <v>391</v>
      </c>
      <c r="Y12" s="127" t="s">
        <v>392</v>
      </c>
      <c r="Z12" s="127" t="s">
        <v>393</v>
      </c>
      <c r="AA12" s="127" t="s">
        <v>394</v>
      </c>
    </row>
    <row r="13" spans="1:27" x14ac:dyDescent="0.2">
      <c r="A13" s="201"/>
      <c r="B13" s="39">
        <v>2018</v>
      </c>
      <c r="C13" s="79" t="s">
        <v>430</v>
      </c>
      <c r="E13" s="202">
        <v>2128.498</v>
      </c>
      <c r="F13" s="159">
        <v>3.5999999999999997E-2</v>
      </c>
      <c r="G13" s="159">
        <v>0</v>
      </c>
      <c r="H13" s="159">
        <v>3.3</v>
      </c>
      <c r="I13" s="159">
        <v>3.3</v>
      </c>
      <c r="J13" s="203"/>
      <c r="K13" s="202">
        <v>1400.595</v>
      </c>
      <c r="L13" s="159">
        <v>2.5840000000000001</v>
      </c>
      <c r="M13" s="159">
        <v>0.2</v>
      </c>
      <c r="N13" s="159">
        <v>3.9</v>
      </c>
      <c r="O13" s="159">
        <v>2.4</v>
      </c>
      <c r="Q13" s="204">
        <v>411.32100000000003</v>
      </c>
      <c r="R13" s="159">
        <v>2.5459999999999998</v>
      </c>
      <c r="S13" s="159">
        <v>0.6</v>
      </c>
      <c r="T13" s="159">
        <v>7.2</v>
      </c>
      <c r="U13" s="159">
        <v>6.4</v>
      </c>
      <c r="W13" s="204">
        <v>316.58199999999999</v>
      </c>
      <c r="X13" s="159">
        <v>-5.0940000000000003</v>
      </c>
      <c r="Y13" s="159">
        <v>-1.6</v>
      </c>
      <c r="Z13" s="159">
        <v>-4.0999999999999996</v>
      </c>
      <c r="AA13" s="159">
        <v>3.9</v>
      </c>
    </row>
    <row r="14" spans="1:27" x14ac:dyDescent="0.2">
      <c r="A14" s="201"/>
      <c r="C14" s="79" t="s">
        <v>431</v>
      </c>
      <c r="E14" s="202">
        <v>2134</v>
      </c>
      <c r="F14" s="159">
        <v>5.8470000000000004</v>
      </c>
      <c r="G14" s="159">
        <v>0.3</v>
      </c>
      <c r="H14" s="159">
        <v>0.5</v>
      </c>
      <c r="I14" s="159">
        <v>2.7</v>
      </c>
      <c r="J14" s="203"/>
      <c r="K14" s="202">
        <v>1404.325</v>
      </c>
      <c r="L14" s="159">
        <v>3.7759999999999998</v>
      </c>
      <c r="M14" s="159">
        <v>0.3</v>
      </c>
      <c r="N14" s="159">
        <v>2.9</v>
      </c>
      <c r="O14" s="159">
        <v>2.5</v>
      </c>
      <c r="Q14" s="204">
        <v>413.20100000000002</v>
      </c>
      <c r="R14" s="159">
        <v>1.93</v>
      </c>
      <c r="S14" s="159">
        <v>0.5</v>
      </c>
      <c r="T14" s="159">
        <v>5.6</v>
      </c>
      <c r="U14" s="159">
        <v>5.2</v>
      </c>
      <c r="W14" s="204">
        <v>316.47300000000001</v>
      </c>
      <c r="X14" s="159">
        <v>0.14000000000000001</v>
      </c>
      <c r="Y14" s="159">
        <v>0</v>
      </c>
      <c r="Z14" s="159">
        <v>-14.5</v>
      </c>
      <c r="AA14" s="159">
        <v>0.6</v>
      </c>
    </row>
    <row r="15" spans="1:27" x14ac:dyDescent="0.2">
      <c r="A15" s="201"/>
      <c r="C15" s="79" t="s">
        <v>432</v>
      </c>
      <c r="E15" s="202">
        <v>2132.424</v>
      </c>
      <c r="F15" s="159">
        <v>0.01</v>
      </c>
      <c r="G15" s="159">
        <v>0</v>
      </c>
      <c r="H15" s="159">
        <v>1.1000000000000001</v>
      </c>
      <c r="I15" s="159">
        <v>2.5</v>
      </c>
      <c r="J15" s="203"/>
      <c r="K15" s="202">
        <v>1406.3420000000001</v>
      </c>
      <c r="L15" s="159">
        <v>2.444</v>
      </c>
      <c r="M15" s="159">
        <v>0.2</v>
      </c>
      <c r="N15" s="159">
        <v>2.5</v>
      </c>
      <c r="O15" s="159">
        <v>2.4</v>
      </c>
      <c r="Q15" s="204">
        <v>411.53699999999998</v>
      </c>
      <c r="R15" s="159">
        <v>-0.86</v>
      </c>
      <c r="S15" s="159">
        <v>-0.2</v>
      </c>
      <c r="T15" s="159">
        <v>3.6</v>
      </c>
      <c r="U15" s="159">
        <v>5</v>
      </c>
      <c r="W15" s="204">
        <v>314.54599999999999</v>
      </c>
      <c r="X15" s="159">
        <v>-1.5740000000000001</v>
      </c>
      <c r="Y15" s="159">
        <v>-0.5</v>
      </c>
      <c r="Z15" s="159">
        <v>-7.9</v>
      </c>
      <c r="AA15" s="159">
        <v>-0.2</v>
      </c>
    </row>
    <row r="16" spans="1:27" x14ac:dyDescent="0.2">
      <c r="A16" s="201"/>
      <c r="C16" s="79" t="s">
        <v>433</v>
      </c>
      <c r="E16" s="202">
        <v>2140.2550000000001</v>
      </c>
      <c r="F16" s="159">
        <v>6.03</v>
      </c>
      <c r="G16" s="159">
        <v>0.3</v>
      </c>
      <c r="H16" s="159">
        <v>2.2999999999999998</v>
      </c>
      <c r="I16" s="159">
        <v>2.6</v>
      </c>
      <c r="J16" s="203"/>
      <c r="K16" s="202">
        <v>1409.425</v>
      </c>
      <c r="L16" s="159">
        <v>2.117</v>
      </c>
      <c r="M16" s="159">
        <v>0.2</v>
      </c>
      <c r="N16" s="159">
        <v>2.4</v>
      </c>
      <c r="O16" s="159">
        <v>2.2999999999999998</v>
      </c>
      <c r="Q16" s="204">
        <v>413.75900000000001</v>
      </c>
      <c r="R16" s="159">
        <v>1.569</v>
      </c>
      <c r="S16" s="159">
        <v>0.4</v>
      </c>
      <c r="T16" s="159">
        <v>2.6</v>
      </c>
      <c r="U16" s="159">
        <v>4.9000000000000004</v>
      </c>
      <c r="W16" s="204">
        <v>317.07100000000003</v>
      </c>
      <c r="X16" s="159">
        <v>2.3439999999999999</v>
      </c>
      <c r="Y16" s="159">
        <v>0.7</v>
      </c>
      <c r="Z16" s="159">
        <v>1.2</v>
      </c>
      <c r="AA16" s="159">
        <v>1</v>
      </c>
    </row>
    <row r="17" spans="1:27" ht="3.75" customHeight="1" x14ac:dyDescent="0.2">
      <c r="A17" s="201"/>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201"/>
      <c r="C18" s="44"/>
      <c r="D18" s="44"/>
      <c r="E18" s="46"/>
      <c r="F18" s="47"/>
      <c r="G18" s="46"/>
      <c r="H18" s="48"/>
      <c r="I18" s="49"/>
      <c r="J18" s="46"/>
      <c r="Q18" s="47"/>
      <c r="R18" s="47"/>
      <c r="S18" s="46"/>
      <c r="T18" s="48"/>
      <c r="U18" s="49"/>
      <c r="W18" s="47"/>
      <c r="X18" s="47"/>
      <c r="Y18" s="46"/>
      <c r="Z18" s="48"/>
      <c r="AA18" s="49"/>
    </row>
    <row r="19" spans="1:27" x14ac:dyDescent="0.2">
      <c r="A19" s="201"/>
      <c r="B19" s="50" t="s">
        <v>42</v>
      </c>
      <c r="C19" s="50"/>
      <c r="E19" s="51"/>
      <c r="F19" s="159">
        <v>3.7690000000000001</v>
      </c>
      <c r="G19" s="130"/>
      <c r="H19" s="53"/>
      <c r="I19" s="54"/>
      <c r="J19" s="53"/>
      <c r="K19" s="54"/>
      <c r="L19" s="130">
        <v>2.7469999999999999</v>
      </c>
      <c r="M19" s="130"/>
      <c r="N19" s="54"/>
      <c r="O19" s="54"/>
      <c r="Q19" s="51"/>
      <c r="R19" s="159">
        <v>2.306</v>
      </c>
      <c r="S19" s="130"/>
      <c r="T19" s="53"/>
      <c r="U19" s="54"/>
      <c r="W19" s="51"/>
      <c r="X19" s="159">
        <v>-1.284</v>
      </c>
      <c r="Y19" s="130"/>
      <c r="Z19" s="53"/>
      <c r="AA19" s="54"/>
    </row>
    <row r="20" spans="1:27" x14ac:dyDescent="0.2">
      <c r="A20" s="201"/>
      <c r="C20" s="205"/>
      <c r="D20" s="205"/>
      <c r="E20" s="51"/>
      <c r="F20" s="159"/>
      <c r="G20" s="130"/>
      <c r="H20" s="53"/>
      <c r="I20" s="54"/>
      <c r="J20" s="53"/>
      <c r="K20" s="54"/>
      <c r="L20" s="159"/>
      <c r="M20" s="130"/>
      <c r="N20" s="54"/>
      <c r="O20" s="54"/>
      <c r="P20" s="68"/>
    </row>
    <row r="21" spans="1:27" x14ac:dyDescent="0.2">
      <c r="A21" s="201"/>
      <c r="B21" s="156" t="s">
        <v>395</v>
      </c>
      <c r="C21" s="205"/>
      <c r="D21" s="205"/>
      <c r="E21" s="51"/>
      <c r="F21" s="159"/>
      <c r="G21" s="130"/>
      <c r="H21" s="53"/>
      <c r="I21" s="54"/>
      <c r="J21" s="53"/>
      <c r="K21" s="54"/>
      <c r="L21" s="159"/>
      <c r="M21" s="130"/>
      <c r="N21" s="54"/>
      <c r="O21" s="54"/>
      <c r="P21" s="68"/>
    </row>
    <row r="22" spans="1:27" x14ac:dyDescent="0.2">
      <c r="A22" s="44"/>
      <c r="B22" s="70" t="s">
        <v>396</v>
      </c>
      <c r="C22" s="44"/>
      <c r="E22" s="206"/>
      <c r="G22" s="159"/>
      <c r="H22" s="133"/>
      <c r="K22" s="206"/>
      <c r="N22" s="129"/>
      <c r="O22" s="207"/>
    </row>
    <row r="23" spans="1:27" x14ac:dyDescent="0.2">
      <c r="B23" s="208" t="s">
        <v>397</v>
      </c>
      <c r="G23" s="159"/>
      <c r="H23" s="133"/>
      <c r="O23" s="133"/>
    </row>
    <row r="24" spans="1:27" x14ac:dyDescent="0.2">
      <c r="B24" s="208" t="s">
        <v>398</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399</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400</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92" customFormat="1" x14ac:dyDescent="0.25">
      <c r="B4" s="193"/>
      <c r="C4" s="193"/>
      <c r="D4" s="193"/>
      <c r="E4" s="231" t="s">
        <v>401</v>
      </c>
      <c r="F4" s="231"/>
      <c r="G4" s="231"/>
      <c r="H4" s="231"/>
      <c r="I4" s="231"/>
      <c r="J4" s="193"/>
      <c r="K4" s="219" t="s">
        <v>121</v>
      </c>
      <c r="L4" s="219"/>
      <c r="M4" s="219"/>
      <c r="N4" s="219"/>
      <c r="O4" s="219"/>
      <c r="P4" s="219"/>
      <c r="Q4" s="219"/>
      <c r="R4" s="219"/>
      <c r="S4" s="219"/>
      <c r="T4" s="219"/>
      <c r="U4" s="219"/>
      <c r="V4" s="219"/>
      <c r="W4" s="219"/>
      <c r="X4" s="219"/>
      <c r="Y4" s="219"/>
      <c r="Z4" s="219"/>
      <c r="AA4" s="219"/>
    </row>
    <row r="5" spans="1:28" s="192" customFormat="1" ht="13.5" customHeight="1" x14ac:dyDescent="0.25">
      <c r="A5" s="194"/>
      <c r="B5" s="195"/>
      <c r="C5" s="195"/>
      <c r="D5" s="193"/>
      <c r="E5" s="231" t="s">
        <v>369</v>
      </c>
      <c r="F5" s="231"/>
      <c r="G5" s="231"/>
      <c r="H5" s="231"/>
      <c r="I5" s="231"/>
      <c r="J5" s="193"/>
      <c r="K5" s="231" t="s">
        <v>402</v>
      </c>
      <c r="L5" s="231"/>
      <c r="M5" s="231"/>
      <c r="N5" s="231"/>
      <c r="O5" s="231"/>
      <c r="Q5" s="231" t="s">
        <v>403</v>
      </c>
      <c r="R5" s="231"/>
      <c r="S5" s="231"/>
      <c r="T5" s="231"/>
      <c r="U5" s="231"/>
      <c r="W5" s="231" t="s">
        <v>404</v>
      </c>
      <c r="X5" s="231"/>
      <c r="Y5" s="231"/>
      <c r="Z5" s="231"/>
      <c r="AA5" s="231"/>
    </row>
    <row r="6" spans="1:28" ht="3" customHeight="1" x14ac:dyDescent="0.2">
      <c r="A6" s="133"/>
      <c r="B6" s="133"/>
      <c r="C6" s="133"/>
      <c r="D6" s="133"/>
      <c r="E6" s="196"/>
      <c r="F6" s="196"/>
      <c r="G6" s="196"/>
      <c r="H6" s="196"/>
      <c r="I6" s="196"/>
      <c r="J6" s="53"/>
    </row>
    <row r="7" spans="1:28" ht="11.25" customHeight="1" x14ac:dyDescent="0.2">
      <c r="A7" s="133"/>
      <c r="B7" s="133"/>
      <c r="C7" s="133"/>
      <c r="D7" s="133"/>
      <c r="E7" s="197" t="s">
        <v>28</v>
      </c>
      <c r="F7" s="197" t="s">
        <v>29</v>
      </c>
      <c r="G7" s="229" t="s">
        <v>30</v>
      </c>
      <c r="H7" s="230"/>
      <c r="I7" s="230"/>
      <c r="J7" s="53"/>
      <c r="K7" s="197" t="s">
        <v>28</v>
      </c>
      <c r="L7" s="197" t="s">
        <v>29</v>
      </c>
      <c r="M7" s="229" t="s">
        <v>30</v>
      </c>
      <c r="N7" s="230"/>
      <c r="O7" s="230"/>
      <c r="Q7" s="197" t="s">
        <v>28</v>
      </c>
      <c r="R7" s="197" t="s">
        <v>29</v>
      </c>
      <c r="S7" s="229" t="s">
        <v>30</v>
      </c>
      <c r="T7" s="230"/>
      <c r="U7" s="230"/>
      <c r="W7" s="197" t="s">
        <v>28</v>
      </c>
      <c r="X7" s="197" t="s">
        <v>29</v>
      </c>
      <c r="Y7" s="229" t="s">
        <v>30</v>
      </c>
      <c r="Z7" s="230"/>
      <c r="AA7" s="230"/>
    </row>
    <row r="8" spans="1:28" s="165" customFormat="1" ht="24" customHeight="1" x14ac:dyDescent="0.25">
      <c r="A8" s="164"/>
      <c r="B8" s="164"/>
      <c r="C8" s="164"/>
      <c r="D8" s="164"/>
      <c r="E8" s="168" t="s">
        <v>31</v>
      </c>
      <c r="F8" s="168"/>
      <c r="G8" s="166" t="s">
        <v>32</v>
      </c>
      <c r="H8" s="168" t="s">
        <v>373</v>
      </c>
      <c r="I8" s="168" t="s">
        <v>374</v>
      </c>
      <c r="J8" s="169"/>
      <c r="K8" s="168" t="s">
        <v>31</v>
      </c>
      <c r="L8" s="168"/>
      <c r="M8" s="166" t="s">
        <v>32</v>
      </c>
      <c r="N8" s="168" t="s">
        <v>373</v>
      </c>
      <c r="O8" s="168" t="s">
        <v>374</v>
      </c>
      <c r="Q8" s="168" t="s">
        <v>31</v>
      </c>
      <c r="R8" s="168"/>
      <c r="S8" s="166" t="s">
        <v>32</v>
      </c>
      <c r="T8" s="168" t="s">
        <v>373</v>
      </c>
      <c r="U8" s="168" t="s">
        <v>374</v>
      </c>
      <c r="W8" s="168" t="s">
        <v>31</v>
      </c>
      <c r="X8" s="168"/>
      <c r="Y8" s="166" t="s">
        <v>32</v>
      </c>
      <c r="Z8" s="168" t="s">
        <v>373</v>
      </c>
      <c r="AA8" s="168" t="s">
        <v>374</v>
      </c>
    </row>
    <row r="9" spans="1:28" s="68" customFormat="1" ht="11.25" customHeight="1" x14ac:dyDescent="0.2">
      <c r="A9" s="74"/>
      <c r="B9" s="74"/>
      <c r="C9" s="74"/>
      <c r="D9" s="74"/>
      <c r="E9" s="54" t="s">
        <v>35</v>
      </c>
      <c r="F9" s="54" t="s">
        <v>35</v>
      </c>
      <c r="G9" s="53" t="s">
        <v>36</v>
      </c>
      <c r="H9" s="53" t="s">
        <v>36</v>
      </c>
      <c r="I9" s="53" t="s">
        <v>36</v>
      </c>
      <c r="J9" s="198"/>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9"/>
      <c r="B12" s="200"/>
      <c r="C12" s="200"/>
      <c r="D12" s="199"/>
      <c r="E12" s="127" t="s">
        <v>405</v>
      </c>
      <c r="F12" s="127" t="s">
        <v>406</v>
      </c>
      <c r="G12" s="127" t="s">
        <v>407</v>
      </c>
      <c r="H12" s="127" t="s">
        <v>408</v>
      </c>
      <c r="I12" s="127" t="s">
        <v>409</v>
      </c>
      <c r="J12" s="127"/>
      <c r="K12" s="127" t="s">
        <v>410</v>
      </c>
      <c r="L12" s="127" t="s">
        <v>411</v>
      </c>
      <c r="M12" s="127" t="s">
        <v>412</v>
      </c>
      <c r="N12" s="127" t="s">
        <v>413</v>
      </c>
      <c r="O12" s="127" t="s">
        <v>414</v>
      </c>
      <c r="Q12" s="127" t="s">
        <v>415</v>
      </c>
      <c r="R12" s="127" t="s">
        <v>416</v>
      </c>
      <c r="S12" s="127" t="s">
        <v>417</v>
      </c>
      <c r="T12" s="127" t="s">
        <v>418</v>
      </c>
      <c r="U12" s="127" t="s">
        <v>419</v>
      </c>
      <c r="W12" s="127" t="s">
        <v>420</v>
      </c>
      <c r="X12" s="127" t="s">
        <v>421</v>
      </c>
      <c r="Y12" s="127" t="s">
        <v>422</v>
      </c>
      <c r="Z12" s="127" t="s">
        <v>423</v>
      </c>
      <c r="AA12" s="127" t="s">
        <v>424</v>
      </c>
    </row>
    <row r="13" spans="1:28" x14ac:dyDescent="0.2">
      <c r="A13" s="201"/>
      <c r="B13" s="39">
        <v>2018</v>
      </c>
      <c r="C13" s="79" t="s">
        <v>430</v>
      </c>
      <c r="E13" s="202">
        <v>2031.4970000000001</v>
      </c>
      <c r="F13" s="159">
        <v>4.9119999999999999</v>
      </c>
      <c r="G13" s="159">
        <v>0.2</v>
      </c>
      <c r="H13" s="159">
        <v>4.0999999999999996</v>
      </c>
      <c r="I13" s="159">
        <v>3.3</v>
      </c>
      <c r="J13" s="203"/>
      <c r="K13" s="202">
        <v>1388.9480000000001</v>
      </c>
      <c r="L13" s="159">
        <v>3.34</v>
      </c>
      <c r="M13" s="159">
        <v>0.2</v>
      </c>
      <c r="N13" s="159">
        <v>3.3</v>
      </c>
      <c r="O13" s="159">
        <v>3.4</v>
      </c>
      <c r="P13" s="202">
        <v>0</v>
      </c>
      <c r="Q13" s="204">
        <v>404.79500000000002</v>
      </c>
      <c r="R13" s="159">
        <v>1.847</v>
      </c>
      <c r="S13" s="159">
        <v>0.5</v>
      </c>
      <c r="T13" s="159">
        <v>4.5999999999999996</v>
      </c>
      <c r="U13" s="159">
        <v>2.7</v>
      </c>
      <c r="W13" s="204">
        <v>237.75299999999999</v>
      </c>
      <c r="X13" s="159">
        <v>-0.27500000000000002</v>
      </c>
      <c r="Y13" s="159">
        <v>-0.1</v>
      </c>
      <c r="Z13" s="159">
        <v>7.8</v>
      </c>
      <c r="AA13" s="159">
        <v>3.6</v>
      </c>
      <c r="AB13" s="204"/>
    </row>
    <row r="14" spans="1:28" x14ac:dyDescent="0.2">
      <c r="A14" s="201"/>
      <c r="C14" s="79" t="s">
        <v>431</v>
      </c>
      <c r="E14" s="202">
        <v>2031.6790000000001</v>
      </c>
      <c r="F14" s="159">
        <v>-0.34599999999999997</v>
      </c>
      <c r="G14" s="159">
        <v>0</v>
      </c>
      <c r="H14" s="159">
        <v>3.4</v>
      </c>
      <c r="I14" s="159">
        <v>2.7</v>
      </c>
      <c r="J14" s="203"/>
      <c r="K14" s="202">
        <v>1391.711</v>
      </c>
      <c r="L14" s="159">
        <v>3.1419999999999999</v>
      </c>
      <c r="M14" s="159">
        <v>0.2</v>
      </c>
      <c r="N14" s="159">
        <v>3.1</v>
      </c>
      <c r="O14" s="159">
        <v>3.3</v>
      </c>
      <c r="P14" s="202">
        <v>0</v>
      </c>
      <c r="Q14" s="204">
        <v>405.49900000000002</v>
      </c>
      <c r="R14" s="159">
        <v>-5.6000000000000001E-2</v>
      </c>
      <c r="S14" s="159">
        <v>0</v>
      </c>
      <c r="T14" s="159">
        <v>4.5999999999999996</v>
      </c>
      <c r="U14" s="159">
        <v>2.5</v>
      </c>
      <c r="W14" s="204">
        <v>234.46799999999999</v>
      </c>
      <c r="X14" s="159">
        <v>-3.4319999999999999</v>
      </c>
      <c r="Y14" s="159">
        <v>-1.4</v>
      </c>
      <c r="Z14" s="159">
        <v>2.9</v>
      </c>
      <c r="AA14" s="159">
        <v>-0.3</v>
      </c>
      <c r="AB14" s="204"/>
    </row>
    <row r="15" spans="1:28" x14ac:dyDescent="0.2">
      <c r="A15" s="201"/>
      <c r="C15" s="79" t="s">
        <v>432</v>
      </c>
      <c r="E15" s="202">
        <v>2046.27</v>
      </c>
      <c r="F15" s="159">
        <v>16.611999999999998</v>
      </c>
      <c r="G15" s="159">
        <v>0.8</v>
      </c>
      <c r="H15" s="159">
        <v>4.2</v>
      </c>
      <c r="I15" s="159">
        <v>3.1</v>
      </c>
      <c r="J15" s="203"/>
      <c r="K15" s="202">
        <v>1396.3520000000001</v>
      </c>
      <c r="L15" s="159">
        <v>4.2409999999999997</v>
      </c>
      <c r="M15" s="159">
        <v>0.3</v>
      </c>
      <c r="N15" s="159">
        <v>3.1</v>
      </c>
      <c r="O15" s="159">
        <v>3.3</v>
      </c>
      <c r="P15" s="202">
        <v>0</v>
      </c>
      <c r="Q15" s="204">
        <v>404.59500000000003</v>
      </c>
      <c r="R15" s="159">
        <v>1.51</v>
      </c>
      <c r="S15" s="159">
        <v>0.4</v>
      </c>
      <c r="T15" s="159">
        <v>3.3</v>
      </c>
      <c r="U15" s="159">
        <v>2.8</v>
      </c>
      <c r="W15" s="204">
        <v>245.32300000000001</v>
      </c>
      <c r="X15" s="159">
        <v>10.862</v>
      </c>
      <c r="Y15" s="159">
        <v>4.5999999999999996</v>
      </c>
      <c r="Z15" s="159">
        <v>12.6</v>
      </c>
      <c r="AA15" s="159">
        <v>2</v>
      </c>
      <c r="AB15" s="204"/>
    </row>
    <row r="16" spans="1:28" x14ac:dyDescent="0.2">
      <c r="A16" s="201"/>
      <c r="C16" s="79" t="s">
        <v>433</v>
      </c>
      <c r="E16" s="202">
        <v>2054.4810000000002</v>
      </c>
      <c r="F16" s="159">
        <v>9.1859999999999999</v>
      </c>
      <c r="G16" s="159">
        <v>0.4</v>
      </c>
      <c r="H16" s="159">
        <v>5.0999999999999996</v>
      </c>
      <c r="I16" s="159">
        <v>3.4</v>
      </c>
      <c r="J16" s="203"/>
      <c r="K16" s="202">
        <v>1402.538</v>
      </c>
      <c r="L16" s="159">
        <v>3.6429999999999998</v>
      </c>
      <c r="M16" s="159">
        <v>0.3</v>
      </c>
      <c r="N16" s="159">
        <v>3.2</v>
      </c>
      <c r="O16" s="159">
        <v>3.3</v>
      </c>
      <c r="P16" s="202">
        <v>0</v>
      </c>
      <c r="Q16" s="204">
        <v>404.185</v>
      </c>
      <c r="R16" s="159">
        <v>2.0760000000000001</v>
      </c>
      <c r="S16" s="159">
        <v>0.5</v>
      </c>
      <c r="T16" s="159">
        <v>3.5</v>
      </c>
      <c r="U16" s="159">
        <v>3.2</v>
      </c>
      <c r="W16" s="204">
        <v>247.75800000000001</v>
      </c>
      <c r="X16" s="159">
        <v>3.4670000000000001</v>
      </c>
      <c r="Y16" s="159">
        <v>1.4</v>
      </c>
      <c r="Z16" s="159">
        <v>19.600000000000001</v>
      </c>
      <c r="AA16" s="159">
        <v>3.9</v>
      </c>
      <c r="AB16" s="204"/>
    </row>
    <row r="17" spans="1:27" ht="3.75" customHeight="1" x14ac:dyDescent="0.2">
      <c r="A17" s="201"/>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201"/>
      <c r="C18" s="44"/>
      <c r="D18" s="44"/>
      <c r="E18" s="49"/>
      <c r="F18" s="209"/>
      <c r="G18" s="46"/>
      <c r="H18" s="46"/>
      <c r="I18" s="52"/>
      <c r="J18" s="46"/>
      <c r="Q18" s="47"/>
      <c r="R18" s="47"/>
      <c r="S18" s="46"/>
      <c r="T18" s="48"/>
      <c r="U18" s="49"/>
      <c r="W18" s="47"/>
      <c r="X18" s="47"/>
      <c r="Y18" s="46"/>
      <c r="Z18" s="48"/>
      <c r="AA18" s="49"/>
    </row>
    <row r="19" spans="1:27" x14ac:dyDescent="0.2">
      <c r="A19" s="201"/>
      <c r="B19" s="50" t="s">
        <v>42</v>
      </c>
      <c r="C19" s="50"/>
      <c r="E19" s="54"/>
      <c r="F19" s="159">
        <v>5.2969999999999997</v>
      </c>
      <c r="G19" s="130"/>
      <c r="H19" s="54"/>
      <c r="I19" s="54"/>
      <c r="J19" s="53"/>
      <c r="K19" s="54"/>
      <c r="L19" s="130">
        <v>3.8530000000000002</v>
      </c>
      <c r="M19" s="130"/>
      <c r="N19" s="54"/>
      <c r="O19" s="54"/>
      <c r="Q19" s="51"/>
      <c r="R19" s="159">
        <v>1.0489999999999999</v>
      </c>
      <c r="S19" s="130"/>
      <c r="T19" s="53"/>
      <c r="U19" s="54"/>
      <c r="W19" s="51"/>
      <c r="X19" s="159">
        <v>0.39600000000000002</v>
      </c>
      <c r="Y19" s="130"/>
      <c r="Z19" s="53"/>
      <c r="AA19" s="54"/>
    </row>
    <row r="20" spans="1:27" x14ac:dyDescent="0.2">
      <c r="A20" s="201"/>
      <c r="C20" s="205"/>
      <c r="D20" s="205"/>
      <c r="E20" s="51"/>
      <c r="F20" s="159"/>
      <c r="G20" s="130"/>
      <c r="H20" s="53"/>
      <c r="I20" s="54"/>
      <c r="J20" s="53"/>
      <c r="K20" s="54"/>
      <c r="L20" s="159"/>
      <c r="M20" s="130"/>
      <c r="N20" s="54"/>
      <c r="O20" s="54"/>
      <c r="P20" s="68"/>
    </row>
    <row r="21" spans="1:27" x14ac:dyDescent="0.2">
      <c r="A21" s="201"/>
      <c r="B21" s="156" t="s">
        <v>425</v>
      </c>
      <c r="C21" s="205"/>
      <c r="D21" s="205"/>
      <c r="E21" s="51"/>
      <c r="F21" s="159"/>
      <c r="G21" s="130"/>
      <c r="H21" s="53"/>
      <c r="I21" s="54"/>
      <c r="J21" s="53"/>
      <c r="K21" s="54"/>
      <c r="L21" s="159"/>
      <c r="M21" s="130"/>
      <c r="N21" s="54"/>
      <c r="O21" s="54"/>
      <c r="P21" s="68"/>
    </row>
    <row r="22" spans="1:27" x14ac:dyDescent="0.2">
      <c r="A22" s="44"/>
      <c r="B22" s="70" t="s">
        <v>396</v>
      </c>
      <c r="C22" s="44"/>
      <c r="E22" s="206"/>
      <c r="G22" s="159"/>
      <c r="H22" s="133"/>
      <c r="K22" s="206"/>
      <c r="N22" s="129"/>
      <c r="O22" s="207"/>
    </row>
    <row r="23" spans="1:27" x14ac:dyDescent="0.2">
      <c r="B23" s="208" t="s">
        <v>426</v>
      </c>
      <c r="G23" s="159"/>
      <c r="H23" s="133"/>
      <c r="O23" s="133"/>
    </row>
    <row r="24" spans="1:27" x14ac:dyDescent="0.2">
      <c r="B24" s="208" t="s">
        <v>427</v>
      </c>
      <c r="H24" s="133"/>
      <c r="O24" s="133"/>
    </row>
    <row r="25" spans="1:27" x14ac:dyDescent="0.2">
      <c r="B25" s="208" t="s">
        <v>428</v>
      </c>
      <c r="H25" s="133"/>
      <c r="O25" s="133"/>
    </row>
    <row r="26" spans="1:27" x14ac:dyDescent="0.2">
      <c r="B26" s="208" t="s">
        <v>429</v>
      </c>
      <c r="H26" s="133"/>
      <c r="O26" s="133"/>
    </row>
    <row r="27" spans="1:27" x14ac:dyDescent="0.2">
      <c r="H27" s="133"/>
      <c r="O27" s="133"/>
    </row>
    <row r="28" spans="1:27" x14ac:dyDescent="0.2">
      <c r="H28" s="133"/>
      <c r="O28" s="133"/>
    </row>
    <row r="36" spans="2:15" s="115" customFormat="1" x14ac:dyDescent="0.2">
      <c r="G36" s="131"/>
      <c r="K36"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399</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0"/>
      <c r="F4" s="210"/>
      <c r="G4" s="210"/>
      <c r="H4" s="210"/>
      <c r="I4" s="210"/>
      <c r="J4" s="26"/>
    </row>
    <row r="5" spans="1:10" ht="12.75" customHeight="1" x14ac:dyDescent="0.2">
      <c r="A5" s="10"/>
      <c r="B5" s="10"/>
      <c r="C5" s="10"/>
      <c r="D5" s="10"/>
      <c r="E5" s="27" t="s">
        <v>28</v>
      </c>
      <c r="F5" s="27" t="s">
        <v>29</v>
      </c>
      <c r="G5" s="211" t="s">
        <v>30</v>
      </c>
      <c r="H5" s="212"/>
      <c r="I5" s="212"/>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39">
        <v>2018</v>
      </c>
      <c r="C11" s="40" t="s">
        <v>430</v>
      </c>
      <c r="E11" s="41">
        <v>1597.2190000000001</v>
      </c>
      <c r="F11" s="42">
        <v>4.2830000000000004</v>
      </c>
      <c r="G11" s="42">
        <v>0.3</v>
      </c>
      <c r="H11" s="42">
        <v>3.9</v>
      </c>
      <c r="I11" s="42">
        <v>4</v>
      </c>
      <c r="J11" s="43"/>
    </row>
    <row r="12" spans="1:10" ht="10.5" customHeight="1" x14ac:dyDescent="0.2">
      <c r="A12" s="38"/>
      <c r="B12" s="39"/>
      <c r="C12" s="40" t="s">
        <v>431</v>
      </c>
      <c r="E12" s="41">
        <v>1601.09</v>
      </c>
      <c r="F12" s="42">
        <v>4.4710000000000001</v>
      </c>
      <c r="G12" s="42">
        <v>0.3</v>
      </c>
      <c r="H12" s="42">
        <v>3.7</v>
      </c>
      <c r="I12" s="42">
        <v>3.9</v>
      </c>
      <c r="J12" s="43"/>
    </row>
    <row r="13" spans="1:10" x14ac:dyDescent="0.2">
      <c r="A13" s="38"/>
      <c r="B13" s="39"/>
      <c r="C13" s="40" t="s">
        <v>432</v>
      </c>
      <c r="E13" s="41">
        <v>1605.2</v>
      </c>
      <c r="F13" s="42">
        <v>4.867</v>
      </c>
      <c r="G13" s="42">
        <v>0.3</v>
      </c>
      <c r="H13" s="42">
        <v>3.5</v>
      </c>
      <c r="I13" s="42">
        <v>3.8</v>
      </c>
      <c r="J13" s="43"/>
    </row>
    <row r="14" spans="1:10" x14ac:dyDescent="0.2">
      <c r="A14" s="38"/>
      <c r="C14" s="40" t="s">
        <v>433</v>
      </c>
      <c r="E14" s="41">
        <v>1612.6310000000001</v>
      </c>
      <c r="F14" s="42">
        <v>5.0149999999999997</v>
      </c>
      <c r="G14" s="42">
        <v>0.3</v>
      </c>
      <c r="H14" s="42">
        <v>3.6</v>
      </c>
      <c r="I14" s="42">
        <v>3.8</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5.0259999999999998</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0"/>
      <c r="F4" s="210"/>
      <c r="G4" s="210"/>
      <c r="H4" s="210"/>
      <c r="I4" s="210"/>
      <c r="J4" s="26"/>
      <c r="K4" s="63"/>
    </row>
    <row r="5" spans="1:15" ht="12.75" customHeight="1" x14ac:dyDescent="0.2">
      <c r="A5" s="10"/>
      <c r="B5" s="10"/>
      <c r="C5" s="10"/>
      <c r="D5" s="10"/>
      <c r="E5" s="27" t="s">
        <v>28</v>
      </c>
      <c r="F5" s="27" t="s">
        <v>29</v>
      </c>
      <c r="G5" s="211" t="s">
        <v>30</v>
      </c>
      <c r="H5" s="212"/>
      <c r="I5" s="212"/>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39">
        <v>2018</v>
      </c>
      <c r="C11" s="66" t="str">
        <f>'Table A'!C11</f>
        <v>Jul</v>
      </c>
      <c r="E11" s="42">
        <v>213.46199999999999</v>
      </c>
      <c r="F11" s="42">
        <v>0.89100000000000001</v>
      </c>
      <c r="G11" s="42">
        <v>0.4</v>
      </c>
      <c r="H11" s="42">
        <v>7.6</v>
      </c>
      <c r="I11" s="42">
        <v>8.5</v>
      </c>
      <c r="J11" s="43"/>
      <c r="K11" s="64"/>
      <c r="L11" s="32"/>
      <c r="M11" s="32"/>
      <c r="N11" s="32"/>
      <c r="O11" s="32"/>
    </row>
    <row r="12" spans="1:15" ht="10.5" customHeight="1" x14ac:dyDescent="0.2">
      <c r="A12" s="38"/>
      <c r="B12" s="39"/>
      <c r="C12" s="66" t="str">
        <f>'Table A'!C12</f>
        <v>Aug</v>
      </c>
      <c r="E12" s="42">
        <v>214.19800000000001</v>
      </c>
      <c r="F12" s="42">
        <v>1.23</v>
      </c>
      <c r="G12" s="42">
        <v>0.6</v>
      </c>
      <c r="H12" s="42">
        <v>7</v>
      </c>
      <c r="I12" s="42">
        <v>8.3000000000000007</v>
      </c>
      <c r="J12" s="43"/>
      <c r="K12" s="64"/>
      <c r="L12" s="32"/>
      <c r="M12" s="32"/>
      <c r="N12" s="32"/>
      <c r="O12" s="32"/>
    </row>
    <row r="13" spans="1:15" x14ac:dyDescent="0.2">
      <c r="A13" s="38"/>
      <c r="B13" s="39"/>
      <c r="C13" s="66" t="str">
        <f>'Table A'!C13</f>
        <v>Sep</v>
      </c>
      <c r="E13" s="42">
        <v>215.12899999999999</v>
      </c>
      <c r="F13" s="42">
        <v>0.85199999999999998</v>
      </c>
      <c r="G13" s="42">
        <v>0.4</v>
      </c>
      <c r="H13" s="42">
        <v>5.7</v>
      </c>
      <c r="I13" s="42">
        <v>7.9</v>
      </c>
      <c r="J13" s="43"/>
      <c r="K13" s="64"/>
      <c r="L13" s="32"/>
      <c r="M13" s="32"/>
      <c r="N13" s="32"/>
      <c r="O13" s="32"/>
    </row>
    <row r="14" spans="1:15" x14ac:dyDescent="0.2">
      <c r="A14" s="38"/>
      <c r="C14" s="66" t="str">
        <f>'Table A'!C14</f>
        <v>Oct</v>
      </c>
      <c r="E14" s="42">
        <v>215.58699999999999</v>
      </c>
      <c r="F14" s="42">
        <v>0.89400000000000002</v>
      </c>
      <c r="G14" s="42">
        <v>0.4</v>
      </c>
      <c r="H14" s="42">
        <v>5.7</v>
      </c>
      <c r="I14" s="42">
        <v>7.5</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13"/>
      <c r="C16" s="213"/>
      <c r="D16" s="46"/>
      <c r="E16" s="47"/>
      <c r="F16" s="46"/>
      <c r="G16" s="48"/>
      <c r="H16" s="49"/>
      <c r="I16" s="46"/>
      <c r="J16" s="43"/>
      <c r="K16" s="67"/>
      <c r="L16" s="42"/>
      <c r="M16" s="42"/>
      <c r="N16" s="42"/>
      <c r="O16" s="42"/>
    </row>
    <row r="17" spans="1:15" x14ac:dyDescent="0.2">
      <c r="A17" s="38"/>
      <c r="B17" s="44" t="s">
        <v>42</v>
      </c>
      <c r="C17" s="44"/>
      <c r="D17" s="51"/>
      <c r="E17" s="68"/>
      <c r="F17" s="52">
        <v>1.3180000000000001</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0" t="s">
        <v>63</v>
      </c>
      <c r="F4" s="210"/>
      <c r="G4" s="210"/>
      <c r="H4" s="210"/>
      <c r="I4" s="210"/>
      <c r="J4" s="26"/>
      <c r="K4" s="210" t="s">
        <v>64</v>
      </c>
      <c r="L4" s="210"/>
      <c r="M4" s="210"/>
      <c r="N4" s="210"/>
      <c r="O4" s="210"/>
    </row>
    <row r="5" spans="1:16" ht="12.75" customHeight="1" x14ac:dyDescent="0.2">
      <c r="A5" s="10"/>
      <c r="B5" s="10"/>
      <c r="C5" s="10"/>
      <c r="D5" s="10"/>
      <c r="E5" s="27" t="s">
        <v>28</v>
      </c>
      <c r="F5" s="27" t="s">
        <v>29</v>
      </c>
      <c r="G5" s="211" t="s">
        <v>30</v>
      </c>
      <c r="H5" s="212"/>
      <c r="I5" s="212"/>
      <c r="J5" s="28"/>
      <c r="K5" s="27" t="s">
        <v>28</v>
      </c>
      <c r="L5" s="27" t="s">
        <v>29</v>
      </c>
      <c r="M5" s="211" t="s">
        <v>30</v>
      </c>
      <c r="N5" s="212"/>
      <c r="O5" s="212"/>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39">
        <v>2018</v>
      </c>
      <c r="C11" s="66" t="str">
        <f>'Table A'!C11</f>
        <v>Jul</v>
      </c>
      <c r="E11" s="42">
        <v>71.988</v>
      </c>
      <c r="F11" s="42">
        <v>0.215</v>
      </c>
      <c r="G11" s="42">
        <v>0.3</v>
      </c>
      <c r="H11" s="42">
        <v>7.9</v>
      </c>
      <c r="I11" s="42">
        <v>8.9</v>
      </c>
      <c r="J11" s="43"/>
      <c r="K11" s="42">
        <v>141.47300000000001</v>
      </c>
      <c r="L11" s="42">
        <v>0.67600000000000005</v>
      </c>
      <c r="M11" s="42">
        <v>0.5</v>
      </c>
      <c r="N11" s="42">
        <v>7.4</v>
      </c>
      <c r="O11" s="42">
        <v>8.4</v>
      </c>
    </row>
    <row r="12" spans="1:16" ht="10.5" customHeight="1" x14ac:dyDescent="0.2">
      <c r="A12" s="38"/>
      <c r="B12" s="39"/>
      <c r="C12" s="66" t="str">
        <f>'Table A'!C12</f>
        <v>Aug</v>
      </c>
      <c r="E12" s="42">
        <v>72.224999999999994</v>
      </c>
      <c r="F12" s="42">
        <v>0.46400000000000002</v>
      </c>
      <c r="G12" s="42">
        <v>0.6</v>
      </c>
      <c r="H12" s="42">
        <v>7.3</v>
      </c>
      <c r="I12" s="42">
        <v>8.9</v>
      </c>
      <c r="J12" s="43"/>
      <c r="K12" s="42">
        <v>141.97300000000001</v>
      </c>
      <c r="L12" s="42">
        <v>0.76600000000000001</v>
      </c>
      <c r="M12" s="42">
        <v>0.5</v>
      </c>
      <c r="N12" s="42">
        <v>6.9</v>
      </c>
      <c r="O12" s="42">
        <v>7.9</v>
      </c>
    </row>
    <row r="13" spans="1:16" x14ac:dyDescent="0.2">
      <c r="A13" s="38"/>
      <c r="B13" s="39"/>
      <c r="C13" s="66" t="str">
        <f>'Table A'!C13</f>
        <v>Sep</v>
      </c>
      <c r="E13" s="42">
        <v>72.400999999999996</v>
      </c>
      <c r="F13" s="42">
        <v>0.47099999999999997</v>
      </c>
      <c r="G13" s="42">
        <v>0.7</v>
      </c>
      <c r="H13" s="42">
        <v>6.6</v>
      </c>
      <c r="I13" s="42">
        <v>8.6999999999999993</v>
      </c>
      <c r="J13" s="43"/>
      <c r="K13" s="42">
        <v>142.72900000000001</v>
      </c>
      <c r="L13" s="42">
        <v>0.38100000000000001</v>
      </c>
      <c r="M13" s="42">
        <v>0.3</v>
      </c>
      <c r="N13" s="42">
        <v>5.3</v>
      </c>
      <c r="O13" s="42">
        <v>7.4</v>
      </c>
    </row>
    <row r="14" spans="1:16" x14ac:dyDescent="0.2">
      <c r="A14" s="38"/>
      <c r="C14" s="66" t="str">
        <f>'Table A'!C14</f>
        <v>Oct</v>
      </c>
      <c r="E14" s="42">
        <v>72.561999999999998</v>
      </c>
      <c r="F14" s="42">
        <v>0.35899999999999999</v>
      </c>
      <c r="G14" s="42">
        <v>0.5</v>
      </c>
      <c r="H14" s="42">
        <v>7.4</v>
      </c>
      <c r="I14" s="42">
        <v>8.6</v>
      </c>
      <c r="J14" s="43"/>
      <c r="K14" s="42">
        <v>143.02500000000001</v>
      </c>
      <c r="L14" s="42">
        <v>0.53500000000000003</v>
      </c>
      <c r="M14" s="42">
        <v>0.4</v>
      </c>
      <c r="N14" s="42">
        <v>4.8</v>
      </c>
      <c r="O14" s="42">
        <v>6.9</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13"/>
      <c r="D16" s="213"/>
      <c r="E16" s="46"/>
      <c r="F16" s="47"/>
      <c r="G16" s="46"/>
      <c r="H16" s="48"/>
      <c r="I16" s="49"/>
      <c r="J16" s="49"/>
      <c r="K16" s="49"/>
      <c r="L16" s="49"/>
      <c r="M16" s="49"/>
      <c r="N16" s="49"/>
      <c r="O16" s="49"/>
      <c r="P16" s="49"/>
    </row>
    <row r="17" spans="1:16" ht="10.5" customHeight="1" x14ac:dyDescent="0.2">
      <c r="A17" s="38"/>
      <c r="B17" s="44" t="s">
        <v>42</v>
      </c>
      <c r="D17" s="44"/>
      <c r="E17" s="51"/>
      <c r="F17" s="42">
        <v>0.49199999999999999</v>
      </c>
      <c r="G17" s="52"/>
      <c r="H17" s="53"/>
      <c r="I17" s="54"/>
      <c r="J17" s="53"/>
      <c r="K17" s="42"/>
      <c r="L17" s="42">
        <v>0.82599999999999996</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14"/>
      <c r="F4" s="214"/>
      <c r="G4" s="214"/>
      <c r="H4" s="214"/>
      <c r="I4" s="214"/>
      <c r="J4" s="214"/>
      <c r="K4" s="214"/>
    </row>
    <row r="5" spans="1:11" ht="12.75" customHeight="1" x14ac:dyDescent="0.2">
      <c r="A5" s="10"/>
      <c r="B5" s="10"/>
      <c r="C5" s="10"/>
      <c r="D5" s="10"/>
      <c r="E5" s="27" t="s">
        <v>28</v>
      </c>
      <c r="F5" s="27" t="s">
        <v>82</v>
      </c>
      <c r="G5" s="211" t="s">
        <v>30</v>
      </c>
      <c r="H5" s="211"/>
      <c r="I5" s="211"/>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39">
        <v>2018</v>
      </c>
      <c r="C11" s="66" t="str">
        <f>'Table A'!C11</f>
        <v>Jul</v>
      </c>
      <c r="E11" s="41">
        <v>1383.7570000000001</v>
      </c>
      <c r="F11" s="42">
        <v>3.391</v>
      </c>
      <c r="G11" s="42">
        <v>0.2</v>
      </c>
      <c r="H11" s="42">
        <v>3.3</v>
      </c>
      <c r="I11" s="42">
        <v>3.3</v>
      </c>
      <c r="J11" s="42">
        <v>22.834</v>
      </c>
      <c r="K11" s="42">
        <v>19.619</v>
      </c>
    </row>
    <row r="12" spans="1:11" ht="10.5" customHeight="1" x14ac:dyDescent="0.2">
      <c r="A12" s="38"/>
      <c r="B12" s="39"/>
      <c r="C12" s="66" t="str">
        <f>'Table A'!C12</f>
        <v>Aug</v>
      </c>
      <c r="E12" s="41">
        <v>1386.8920000000001</v>
      </c>
      <c r="F12" s="42">
        <v>3.2410000000000001</v>
      </c>
      <c r="G12" s="42">
        <v>0.2</v>
      </c>
      <c r="H12" s="42">
        <v>3.1</v>
      </c>
      <c r="I12" s="42">
        <v>3.2</v>
      </c>
      <c r="J12" s="42">
        <v>21.63</v>
      </c>
      <c r="K12" s="42">
        <v>18.829999999999998</v>
      </c>
    </row>
    <row r="13" spans="1:11" x14ac:dyDescent="0.2">
      <c r="A13" s="38"/>
      <c r="B13" s="39"/>
      <c r="C13" s="66" t="str">
        <f>'Table A'!C13</f>
        <v>Sep</v>
      </c>
      <c r="E13" s="41">
        <v>1390.0709999999999</v>
      </c>
      <c r="F13" s="42">
        <v>4.0149999999999997</v>
      </c>
      <c r="G13" s="42">
        <v>0.3</v>
      </c>
      <c r="H13" s="42">
        <v>3.1</v>
      </c>
      <c r="I13" s="42">
        <v>3.2</v>
      </c>
      <c r="J13" s="42">
        <v>22.166</v>
      </c>
      <c r="K13" s="42">
        <v>19.428999999999998</v>
      </c>
    </row>
    <row r="14" spans="1:11" x14ac:dyDescent="0.2">
      <c r="A14" s="38"/>
      <c r="C14" s="66" t="str">
        <f>'Table A'!C14</f>
        <v>Oct</v>
      </c>
      <c r="E14" s="41">
        <v>1397.0450000000001</v>
      </c>
      <c r="F14" s="42">
        <v>4.1210000000000004</v>
      </c>
      <c r="G14" s="42">
        <v>0.3</v>
      </c>
      <c r="H14" s="42">
        <v>3.3</v>
      </c>
      <c r="I14" s="42">
        <v>3.3</v>
      </c>
      <c r="J14" s="42">
        <v>22.742000000000001</v>
      </c>
      <c r="K14" s="42">
        <v>19.437000000000001</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3.7080000000000002</v>
      </c>
      <c r="G17" s="52"/>
      <c r="H17" s="52"/>
      <c r="I17" s="52"/>
      <c r="J17" s="52">
        <v>22.181999999999999</v>
      </c>
      <c r="K17" s="52">
        <v>18.972999999999999</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15" t="s">
        <v>99</v>
      </c>
      <c r="F4" s="215"/>
      <c r="G4" s="91"/>
      <c r="H4" s="215" t="s">
        <v>100</v>
      </c>
      <c r="I4" s="216"/>
      <c r="J4" s="92"/>
      <c r="K4" s="215" t="s">
        <v>101</v>
      </c>
      <c r="L4" s="217"/>
      <c r="M4" s="92"/>
      <c r="N4" s="215" t="s">
        <v>102</v>
      </c>
      <c r="O4" s="215"/>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39">
        <v>2018</v>
      </c>
      <c r="C10" s="66" t="str">
        <f>'Table A'!C11</f>
        <v>Jul</v>
      </c>
      <c r="D10" s="101"/>
      <c r="E10" s="42">
        <v>21.096</v>
      </c>
      <c r="F10" s="102">
        <v>126351</v>
      </c>
      <c r="G10" s="103"/>
      <c r="H10" s="42">
        <v>12.275</v>
      </c>
      <c r="I10" s="102">
        <v>65616</v>
      </c>
      <c r="J10" s="103"/>
      <c r="K10" s="42">
        <v>8.0730000000000004</v>
      </c>
      <c r="L10" s="102">
        <v>45156</v>
      </c>
      <c r="M10" s="103"/>
      <c r="N10" s="42">
        <v>0.67800000000000005</v>
      </c>
      <c r="O10" s="102">
        <v>15578</v>
      </c>
      <c r="P10" s="104"/>
    </row>
    <row r="11" spans="1:17" x14ac:dyDescent="0.2">
      <c r="A11" s="100"/>
      <c r="B11" s="39"/>
      <c r="C11" s="66" t="str">
        <f>'Table A'!C12</f>
        <v>Aug</v>
      </c>
      <c r="D11" s="101"/>
      <c r="E11" s="42">
        <v>22.582999999999998</v>
      </c>
      <c r="F11" s="102">
        <v>133487</v>
      </c>
      <c r="G11" s="103"/>
      <c r="H11" s="42">
        <v>12.42</v>
      </c>
      <c r="I11" s="102">
        <v>66397</v>
      </c>
      <c r="J11" s="103"/>
      <c r="K11" s="42">
        <v>9.3350000000000009</v>
      </c>
      <c r="L11" s="102">
        <v>52387</v>
      </c>
      <c r="M11" s="103"/>
      <c r="N11" s="42">
        <v>0.71199999999999997</v>
      </c>
      <c r="O11" s="102">
        <v>14703</v>
      </c>
      <c r="P11" s="104"/>
    </row>
    <row r="12" spans="1:17" x14ac:dyDescent="0.2">
      <c r="A12" s="100"/>
      <c r="B12" s="39"/>
      <c r="C12" s="66" t="str">
        <f>'Table A'!C13</f>
        <v>Sep</v>
      </c>
      <c r="D12" s="101"/>
      <c r="E12" s="42">
        <v>21.817</v>
      </c>
      <c r="F12" s="102">
        <v>129859</v>
      </c>
      <c r="G12" s="103"/>
      <c r="H12" s="42">
        <v>12.311999999999999</v>
      </c>
      <c r="I12" s="102">
        <v>65726</v>
      </c>
      <c r="J12" s="103"/>
      <c r="K12" s="42">
        <v>8.907</v>
      </c>
      <c r="L12" s="102">
        <v>49337</v>
      </c>
      <c r="M12" s="103"/>
      <c r="N12" s="42">
        <v>0.65800000000000003</v>
      </c>
      <c r="O12" s="102">
        <v>14797</v>
      </c>
      <c r="P12" s="104"/>
    </row>
    <row r="13" spans="1:17" x14ac:dyDescent="0.2">
      <c r="A13" s="100"/>
      <c r="C13" s="66" t="str">
        <f>'Table A'!C14</f>
        <v>Oct</v>
      </c>
      <c r="D13" s="101"/>
      <c r="E13" s="42">
        <v>21.79</v>
      </c>
      <c r="F13" s="102">
        <v>130489</v>
      </c>
      <c r="G13" s="103"/>
      <c r="H13" s="42">
        <v>12.471</v>
      </c>
      <c r="I13" s="102">
        <v>67086</v>
      </c>
      <c r="J13" s="103"/>
      <c r="K13" s="42">
        <v>8.891</v>
      </c>
      <c r="L13" s="102">
        <v>49339</v>
      </c>
      <c r="M13" s="103"/>
      <c r="N13" s="42">
        <v>0.71599999999999997</v>
      </c>
      <c r="O13" s="102">
        <v>14064</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13" t="s">
        <v>42</v>
      </c>
      <c r="C16" s="213"/>
      <c r="D16" s="51"/>
      <c r="E16" s="52">
        <v>21.64</v>
      </c>
      <c r="F16" s="102">
        <v>128808</v>
      </c>
      <c r="G16" s="53"/>
      <c r="H16" s="52">
        <v>12.185</v>
      </c>
      <c r="I16" s="102">
        <v>65340</v>
      </c>
      <c r="J16" s="54"/>
      <c r="K16" s="52">
        <v>8.7560000000000002</v>
      </c>
      <c r="L16" s="102">
        <v>49080</v>
      </c>
      <c r="M16" s="53"/>
      <c r="N16" s="52">
        <v>0.68</v>
      </c>
      <c r="O16" s="102">
        <v>14388</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18" t="s">
        <v>118</v>
      </c>
      <c r="C1" s="218"/>
      <c r="D1" s="218"/>
      <c r="E1" s="218"/>
      <c r="F1" s="218"/>
      <c r="G1" s="218"/>
      <c r="H1" s="218"/>
      <c r="I1" s="218"/>
      <c r="J1" s="218"/>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19" t="s">
        <v>121</v>
      </c>
      <c r="G5" s="219"/>
      <c r="H5" s="219"/>
      <c r="I5" s="219"/>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2018</v>
      </c>
      <c r="C12" s="128" t="s">
        <v>430</v>
      </c>
      <c r="E12" s="129">
        <v>2.1629999999999998</v>
      </c>
      <c r="F12" s="129">
        <v>1.7000000000000001E-2</v>
      </c>
      <c r="G12" s="129">
        <v>0.49409999999999998</v>
      </c>
      <c r="H12" s="129">
        <v>0.23300000000000001</v>
      </c>
      <c r="I12" s="129">
        <v>0.86099999999999999</v>
      </c>
      <c r="J12" s="114"/>
      <c r="K12" s="114"/>
    </row>
    <row r="13" spans="2:15" ht="10.5" customHeight="1" x14ac:dyDescent="0.2">
      <c r="B13" s="39" t="s">
        <v>435</v>
      </c>
      <c r="C13" s="128" t="s">
        <v>431</v>
      </c>
      <c r="E13" s="129">
        <v>3.4</v>
      </c>
      <c r="F13" s="129">
        <v>-0.40400000000000003</v>
      </c>
      <c r="G13" s="129">
        <v>-0.93179999999999996</v>
      </c>
      <c r="H13" s="129">
        <v>-0.43080000000000002</v>
      </c>
      <c r="I13" s="129">
        <v>1.3660000000000001</v>
      </c>
      <c r="J13" s="114"/>
      <c r="K13" s="114"/>
    </row>
    <row r="14" spans="2:15" ht="10.5" customHeight="1" x14ac:dyDescent="0.2">
      <c r="B14" s="39" t="s">
        <v>435</v>
      </c>
      <c r="C14" s="128" t="s">
        <v>432</v>
      </c>
      <c r="E14" s="129">
        <v>-1.8660000000000001</v>
      </c>
      <c r="F14" s="129">
        <v>-0.56000000000000005</v>
      </c>
      <c r="G14" s="129">
        <v>2.7947000000000002</v>
      </c>
      <c r="H14" s="129">
        <v>-1.4836</v>
      </c>
      <c r="I14" s="129">
        <v>-1.129</v>
      </c>
      <c r="K14" s="115"/>
    </row>
    <row r="15" spans="2:15" ht="10.5" customHeight="1" x14ac:dyDescent="0.2">
      <c r="B15" s="39" t="s">
        <v>435</v>
      </c>
      <c r="C15" s="128" t="s">
        <v>433</v>
      </c>
      <c r="E15" s="129">
        <v>5.8109999999999999</v>
      </c>
      <c r="F15" s="129">
        <v>-0.97199999999999998</v>
      </c>
      <c r="G15" s="129">
        <v>7.1384999999999996</v>
      </c>
      <c r="H15" s="129">
        <v>0.3634</v>
      </c>
      <c r="I15" s="129">
        <v>2.6280000000000001</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0" t="s">
        <v>42</v>
      </c>
      <c r="C18" s="220"/>
      <c r="D18" s="51"/>
      <c r="E18" s="130">
        <v>3.1469999999999998</v>
      </c>
      <c r="F18" s="130">
        <v>-0.109</v>
      </c>
      <c r="G18" s="130">
        <v>1.875</v>
      </c>
      <c r="H18" s="130">
        <v>-7.5999999999999998E-2</v>
      </c>
      <c r="I18" s="130">
        <v>0.70699999999999996</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x14ac:dyDescent="0.2">
      <c r="B48" s="60" t="s">
        <v>47</v>
      </c>
      <c r="G48" s="59"/>
      <c r="H48" s="10"/>
      <c r="J48" s="10"/>
    </row>
    <row r="49" spans="2:15" s="24" customFormat="1" ht="4.5" customHeight="1" x14ac:dyDescent="0.2">
      <c r="B49" s="60"/>
      <c r="G49" s="59"/>
      <c r="H49" s="10"/>
      <c r="J49" s="10"/>
    </row>
    <row r="50" spans="2:15" s="24" customFormat="1" x14ac:dyDescent="0.2">
      <c r="B50" s="13" t="s">
        <v>48</v>
      </c>
      <c r="F50" s="13"/>
      <c r="G50" s="59"/>
      <c r="H50" s="10"/>
      <c r="J50" s="10"/>
    </row>
    <row r="51" spans="2:15" s="24" customFormat="1" ht="4.5" customHeight="1" x14ac:dyDescent="0.2">
      <c r="B51" s="13"/>
      <c r="F51" s="13"/>
      <c r="G51" s="59"/>
      <c r="H51" s="10"/>
      <c r="J51" s="10"/>
      <c r="O51" s="37"/>
    </row>
    <row r="52" spans="2:15" s="24" customForma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Normal="100" zoomScaleSheetLayoutView="100" workbookViewId="0"/>
  </sheetViews>
  <sheetFormatPr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146</v>
      </c>
      <c r="C1" s="134"/>
      <c r="D1" s="133"/>
      <c r="E1" s="133"/>
      <c r="F1" s="133"/>
      <c r="G1" s="133"/>
      <c r="I1" s="133"/>
      <c r="J1" s="133"/>
      <c r="K1" s="133"/>
      <c r="L1" s="133"/>
    </row>
    <row r="2" spans="1:15" x14ac:dyDescent="0.2">
      <c r="B2" s="39" t="s">
        <v>147</v>
      </c>
      <c r="D2" s="133"/>
      <c r="E2" s="133"/>
      <c r="F2" s="133"/>
      <c r="G2" s="133"/>
      <c r="I2" s="133"/>
      <c r="J2" s="133"/>
      <c r="K2" s="133"/>
      <c r="L2" s="133"/>
    </row>
    <row r="3" spans="1:15" ht="12" customHeight="1" x14ac:dyDescent="0.2">
      <c r="A3" s="133"/>
      <c r="B3" s="133" t="s">
        <v>148</v>
      </c>
      <c r="C3" s="133"/>
      <c r="H3" s="39"/>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135"/>
      <c r="C5" s="44"/>
      <c r="D5" s="221" t="s">
        <v>29</v>
      </c>
      <c r="E5" s="221"/>
      <c r="F5" s="221"/>
      <c r="G5" s="136"/>
      <c r="H5" s="221" t="s">
        <v>30</v>
      </c>
      <c r="I5" s="221"/>
      <c r="J5" s="221"/>
      <c r="K5" s="133"/>
      <c r="L5" s="133"/>
      <c r="M5" s="133"/>
      <c r="N5" s="133"/>
      <c r="O5" s="133"/>
    </row>
    <row r="6" spans="1:15" ht="11.25" customHeight="1" x14ac:dyDescent="0.2">
      <c r="A6" s="133"/>
      <c r="B6" s="44"/>
      <c r="C6" s="44"/>
      <c r="D6" s="137"/>
      <c r="E6" s="137"/>
      <c r="F6" s="137"/>
      <c r="G6" s="138"/>
      <c r="H6" s="139"/>
      <c r="I6" s="139"/>
      <c r="J6" s="139"/>
      <c r="K6" s="133"/>
      <c r="L6" s="133"/>
      <c r="M6" s="133"/>
      <c r="N6" s="133"/>
      <c r="O6" s="133"/>
    </row>
    <row r="7" spans="1:15" ht="9.75" customHeight="1" x14ac:dyDescent="0.2">
      <c r="A7" s="133"/>
      <c r="B7" s="50"/>
      <c r="C7" s="50"/>
      <c r="D7" s="140" t="s">
        <v>149</v>
      </c>
      <c r="E7" s="222"/>
      <c r="F7" s="222"/>
      <c r="G7" s="138"/>
      <c r="H7" s="140" t="s">
        <v>150</v>
      </c>
      <c r="I7" s="222"/>
      <c r="J7" s="222"/>
      <c r="K7" s="133"/>
      <c r="L7" s="133"/>
      <c r="M7" s="133"/>
      <c r="N7" s="133"/>
      <c r="O7" s="133"/>
    </row>
    <row r="8" spans="1:15" ht="14.25" customHeight="1" x14ac:dyDescent="0.2">
      <c r="A8" s="133"/>
      <c r="B8" s="101"/>
      <c r="C8" s="101"/>
      <c r="D8" s="140" t="s">
        <v>151</v>
      </c>
      <c r="E8" s="141" t="s">
        <v>152</v>
      </c>
      <c r="F8" s="141" t="s">
        <v>153</v>
      </c>
      <c r="G8" s="138"/>
      <c r="H8" s="140" t="s">
        <v>151</v>
      </c>
      <c r="I8" s="141" t="s">
        <v>152</v>
      </c>
      <c r="J8" s="141" t="s">
        <v>153</v>
      </c>
      <c r="K8" s="133"/>
      <c r="L8" s="133"/>
      <c r="M8" s="133"/>
      <c r="N8" s="133"/>
      <c r="O8" s="133"/>
    </row>
    <row r="9" spans="1:15" ht="11.25" customHeight="1" x14ac:dyDescent="0.2">
      <c r="A9" s="133"/>
      <c r="B9" s="70"/>
      <c r="C9" s="44"/>
      <c r="D9" s="140"/>
      <c r="E9" s="46"/>
      <c r="F9" s="142"/>
      <c r="G9" s="138"/>
      <c r="H9" s="140" t="s">
        <v>34</v>
      </c>
      <c r="I9" s="143" t="s">
        <v>34</v>
      </c>
      <c r="J9" s="143" t="s">
        <v>34</v>
      </c>
      <c r="K9" s="133"/>
      <c r="L9" s="133"/>
      <c r="M9" s="133"/>
      <c r="N9" s="133"/>
      <c r="O9" s="133"/>
    </row>
    <row r="10" spans="1:15" ht="11.25" customHeight="1" x14ac:dyDescent="0.2">
      <c r="A10" s="133"/>
      <c r="D10" s="140" t="s">
        <v>35</v>
      </c>
      <c r="E10" s="141" t="s">
        <v>35</v>
      </c>
      <c r="F10" s="141" t="s">
        <v>35</v>
      </c>
      <c r="G10" s="144"/>
      <c r="H10" s="140" t="s">
        <v>36</v>
      </c>
      <c r="I10" s="145" t="s">
        <v>36</v>
      </c>
      <c r="J10" s="145" t="s">
        <v>36</v>
      </c>
      <c r="K10" s="133"/>
      <c r="L10" s="133"/>
      <c r="M10" s="133"/>
      <c r="N10" s="133"/>
      <c r="O10" s="133"/>
    </row>
    <row r="11" spans="1:15" ht="11.25" customHeight="1" x14ac:dyDescent="0.2">
      <c r="A11" s="133"/>
      <c r="D11" s="146"/>
      <c r="E11" s="147"/>
      <c r="F11" s="147"/>
      <c r="G11" s="49"/>
      <c r="H11" s="146"/>
      <c r="I11" s="147"/>
      <c r="J11" s="148"/>
      <c r="K11" s="133"/>
      <c r="L11" s="133"/>
      <c r="M11" s="133"/>
      <c r="N11" s="133"/>
      <c r="O11" s="133"/>
    </row>
    <row r="12" spans="1:15" ht="11.25" customHeight="1" x14ac:dyDescent="0.2">
      <c r="A12" s="133"/>
      <c r="D12" s="149"/>
      <c r="E12" s="149"/>
      <c r="F12" s="149"/>
      <c r="G12" s="49"/>
      <c r="H12" s="149"/>
      <c r="I12" s="149"/>
      <c r="J12" s="147"/>
      <c r="K12" s="133"/>
      <c r="L12" s="133"/>
      <c r="M12" s="133"/>
      <c r="N12" s="133"/>
      <c r="O12" s="133"/>
    </row>
    <row r="13" spans="1:15" ht="11.25" customHeight="1" x14ac:dyDescent="0.2">
      <c r="A13" s="133"/>
      <c r="D13" s="150" t="s">
        <v>154</v>
      </c>
      <c r="E13" s="151" t="s">
        <v>155</v>
      </c>
      <c r="F13" s="151" t="s">
        <v>156</v>
      </c>
      <c r="G13" s="151"/>
      <c r="H13" s="150" t="s">
        <v>157</v>
      </c>
      <c r="I13" s="151" t="s">
        <v>158</v>
      </c>
      <c r="J13" s="151" t="s">
        <v>159</v>
      </c>
      <c r="K13" s="133"/>
      <c r="L13" s="133"/>
      <c r="M13" s="133"/>
      <c r="N13" s="133"/>
      <c r="O13" s="133"/>
    </row>
    <row r="14" spans="1:15" ht="11.25" customHeight="1" x14ac:dyDescent="0.2">
      <c r="A14" s="133"/>
      <c r="B14" s="39">
        <v>2018</v>
      </c>
      <c r="C14" s="39" t="s">
        <v>430</v>
      </c>
      <c r="D14" s="140">
        <v>2.9950000000000001</v>
      </c>
      <c r="E14" s="52">
        <v>-0.36499999999999999</v>
      </c>
      <c r="F14" s="52">
        <v>3.36</v>
      </c>
      <c r="G14" s="152"/>
      <c r="H14" s="140">
        <v>-0.1</v>
      </c>
      <c r="I14" s="52">
        <v>-0.2</v>
      </c>
      <c r="J14" s="52">
        <v>-0.1</v>
      </c>
      <c r="K14" s="133"/>
      <c r="L14" s="133"/>
      <c r="M14" s="133"/>
      <c r="N14" s="133"/>
      <c r="O14" s="133"/>
    </row>
    <row r="15" spans="1:15" ht="11.25" customHeight="1" x14ac:dyDescent="0.2">
      <c r="A15" s="133"/>
      <c r="B15" s="39" t="s">
        <v>435</v>
      </c>
      <c r="C15" s="39" t="s">
        <v>431</v>
      </c>
      <c r="D15" s="140">
        <v>2.2010000000000001</v>
      </c>
      <c r="E15" s="52">
        <v>0.104</v>
      </c>
      <c r="F15" s="52">
        <v>2.097</v>
      </c>
      <c r="G15" s="152"/>
      <c r="H15" s="140">
        <v>1.4</v>
      </c>
      <c r="I15" s="52">
        <v>-0.1</v>
      </c>
      <c r="J15" s="52">
        <v>2.2000000000000002</v>
      </c>
      <c r="K15" s="133"/>
      <c r="L15" s="133"/>
      <c r="M15" s="133"/>
      <c r="N15" s="133"/>
      <c r="O15" s="133"/>
    </row>
    <row r="16" spans="1:15" ht="11.25" customHeight="1" x14ac:dyDescent="0.2">
      <c r="A16" s="133"/>
      <c r="B16" s="39" t="s">
        <v>435</v>
      </c>
      <c r="C16" s="39" t="s">
        <v>432</v>
      </c>
      <c r="D16" s="140">
        <v>-1.6779999999999999</v>
      </c>
      <c r="E16" s="52">
        <v>0.35499999999999998</v>
      </c>
      <c r="F16" s="52">
        <v>-2.0329999999999999</v>
      </c>
      <c r="G16" s="152"/>
      <c r="H16" s="140">
        <v>1.3</v>
      </c>
      <c r="I16" s="52">
        <v>-0.2</v>
      </c>
      <c r="J16" s="52">
        <v>2.2000000000000002</v>
      </c>
      <c r="K16" s="133"/>
      <c r="L16" s="133"/>
      <c r="M16" s="133"/>
      <c r="N16" s="133"/>
      <c r="O16" s="133"/>
    </row>
    <row r="17" spans="1:15" ht="10.5" customHeight="1" x14ac:dyDescent="0.2">
      <c r="A17" s="133"/>
      <c r="B17" s="39" t="s">
        <v>435</v>
      </c>
      <c r="C17" s="39" t="s">
        <v>433</v>
      </c>
      <c r="D17" s="140">
        <v>1.6339999999999999</v>
      </c>
      <c r="E17" s="52">
        <v>-0.443</v>
      </c>
      <c r="F17" s="52">
        <v>2.077</v>
      </c>
      <c r="G17" s="152"/>
      <c r="H17" s="140">
        <v>1.5</v>
      </c>
      <c r="I17" s="52">
        <v>-0.2</v>
      </c>
      <c r="J17" s="52">
        <v>2.5</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0"/>
      <c r="C19" s="220"/>
      <c r="D19" s="153"/>
      <c r="E19" s="154"/>
      <c r="F19" s="130"/>
      <c r="G19" s="130"/>
      <c r="H19" s="153"/>
      <c r="I19" s="130"/>
      <c r="J19" s="130"/>
      <c r="K19" s="133"/>
      <c r="L19" s="133"/>
      <c r="M19" s="133"/>
      <c r="N19" s="133"/>
      <c r="O19" s="133"/>
    </row>
    <row r="20" spans="1:15" ht="11.25" customHeight="1" x14ac:dyDescent="0.2">
      <c r="A20" s="133"/>
      <c r="B20" s="220" t="s">
        <v>42</v>
      </c>
      <c r="C20" s="220"/>
      <c r="D20" s="140">
        <v>0.223</v>
      </c>
      <c r="E20" s="48">
        <v>-6.0000000000000001E-3</v>
      </c>
      <c r="F20" s="52">
        <v>0.22900000000000001</v>
      </c>
      <c r="G20" s="155"/>
      <c r="H20" s="155"/>
      <c r="I20" s="155"/>
      <c r="J20" s="155"/>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156" t="s">
        <v>160</v>
      </c>
      <c r="C22" s="133"/>
      <c r="D22" s="133"/>
      <c r="E22" s="133"/>
      <c r="F22" s="133"/>
      <c r="G22" s="133"/>
      <c r="I22" s="133"/>
      <c r="J22" s="133"/>
      <c r="K22" s="133"/>
      <c r="L22" s="133"/>
      <c r="M22" s="133"/>
      <c r="N22" s="133"/>
      <c r="O22" s="133"/>
    </row>
    <row r="23" spans="1:15" ht="11.25" customHeight="1" x14ac:dyDescent="0.2">
      <c r="A23" s="133"/>
      <c r="B23" s="156" t="s">
        <v>161</v>
      </c>
      <c r="C23" s="133"/>
      <c r="D23" s="133"/>
      <c r="E23" s="133"/>
      <c r="F23" s="133"/>
      <c r="G23" s="133"/>
      <c r="I23" s="133"/>
      <c r="J23" s="133"/>
      <c r="K23" s="133"/>
      <c r="L23" s="133"/>
      <c r="M23" s="133"/>
      <c r="N23" s="133"/>
      <c r="O23" s="133"/>
    </row>
    <row r="24" spans="1:15" x14ac:dyDescent="0.2">
      <c r="B24" s="157" t="s">
        <v>162</v>
      </c>
      <c r="F24" s="133"/>
      <c r="L24" s="133"/>
    </row>
    <row r="25" spans="1:15" x14ac:dyDescent="0.2">
      <c r="A25" s="44"/>
      <c r="B25" s="157" t="s">
        <v>163</v>
      </c>
      <c r="C25" s="158"/>
      <c r="E25" s="159"/>
      <c r="F25" s="133"/>
      <c r="L25" s="133"/>
    </row>
    <row r="26" spans="1:15" x14ac:dyDescent="0.2">
      <c r="E26" s="160"/>
      <c r="F26" s="133"/>
      <c r="L26" s="133"/>
    </row>
    <row r="27" spans="1:15" x14ac:dyDescent="0.2">
      <c r="F27" s="133"/>
      <c r="L27" s="133"/>
    </row>
    <row r="35" spans="2:11" s="115" customFormat="1" x14ac:dyDescent="0.2">
      <c r="G35" s="131"/>
      <c r="K35" s="131"/>
    </row>
    <row r="47" spans="2:11" s="24" customFormat="1" x14ac:dyDescent="0.2">
      <c r="B47" s="60" t="s">
        <v>47</v>
      </c>
      <c r="G47" s="59"/>
      <c r="H47" s="10"/>
      <c r="J47" s="10"/>
    </row>
    <row r="48" spans="2:11" s="24" customFormat="1" ht="4.5" customHeight="1" x14ac:dyDescent="0.2">
      <c r="B48" s="60"/>
      <c r="G48" s="59"/>
      <c r="H48" s="10"/>
      <c r="J48" s="10"/>
    </row>
    <row r="49" spans="2:15" s="24" customFormat="1" x14ac:dyDescent="0.2">
      <c r="B49" s="13" t="s">
        <v>48</v>
      </c>
      <c r="G49" s="59"/>
      <c r="H49" s="10"/>
      <c r="J49" s="10"/>
    </row>
    <row r="50" spans="2:15" s="24" customFormat="1" ht="4.5" customHeight="1" x14ac:dyDescent="0.2">
      <c r="B50" s="13"/>
      <c r="G50" s="59"/>
      <c r="H50" s="10"/>
      <c r="J50" s="10"/>
      <c r="O50" s="37"/>
    </row>
    <row r="51" spans="2:15" s="24" customFormat="1" x14ac:dyDescent="0.2">
      <c r="B51" s="62" t="s">
        <v>145</v>
      </c>
      <c r="G51" s="59"/>
      <c r="H51" s="10"/>
      <c r="J51" s="10"/>
    </row>
    <row r="52" spans="2:15" s="24" customFormat="1" ht="4.5" customHeight="1" x14ac:dyDescent="0.2">
      <c r="B52" s="13"/>
      <c r="G52" s="59"/>
      <c r="H52" s="10"/>
      <c r="J52" s="10"/>
    </row>
    <row r="53" spans="2:15" s="24" customFormat="1" x14ac:dyDescent="0.2">
      <c r="B53" s="13" t="s">
        <v>50</v>
      </c>
      <c r="G53" s="59"/>
      <c r="H53" s="10"/>
      <c r="J53" s="10"/>
    </row>
  </sheetData>
  <mergeCells count="6">
    <mergeCell ref="B20:C20"/>
    <mergeCell ref="D5:F5"/>
    <mergeCell ref="H5:J5"/>
    <mergeCell ref="E7:F7"/>
    <mergeCell ref="I7:J7"/>
    <mergeCell ref="B19:C19"/>
  </mergeCells>
  <hyperlinks>
    <hyperlink ref="H13" r:id="rId1" tooltip="Click here to access data via the Interactive Database"/>
    <hyperlink ref="I13" r:id="rId2" tooltip="Click here to access data via the Interactive Database"/>
    <hyperlink ref="J13" r:id="rId3" tooltip="Click here to access data via the Interactive Database"/>
    <hyperlink ref="E13" r:id="rId4"/>
    <hyperlink ref="F13" r:id="rId5"/>
    <hyperlink ref="D13" r:id="rId6"/>
    <hyperlink ref="B49" r:id="rId7" tooltip="Click here to access data via the Bankstats tables"/>
    <hyperlink ref="B51" r:id="rId8" tooltip="Click here to access data via the visual summaries"/>
    <hyperlink ref="B5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164</v>
      </c>
      <c r="D1" s="133"/>
      <c r="H1" s="133"/>
      <c r="L1" s="39"/>
      <c r="M1" s="39"/>
      <c r="N1" s="39"/>
      <c r="O1" s="39"/>
      <c r="P1" s="39"/>
      <c r="Q1" s="39"/>
      <c r="R1" s="161"/>
      <c r="S1" s="161"/>
      <c r="T1" s="161"/>
      <c r="U1" s="161"/>
      <c r="V1" s="161"/>
      <c r="W1" s="161"/>
      <c r="X1" s="161"/>
      <c r="Y1" s="161"/>
      <c r="Z1" s="161"/>
      <c r="AA1" s="161"/>
    </row>
    <row r="2" spans="1:31" s="68" customFormat="1" ht="11.25" customHeight="1" x14ac:dyDescent="0.2">
      <c r="A2" s="39"/>
      <c r="B2" s="39" t="s">
        <v>147</v>
      </c>
      <c r="C2" s="162"/>
      <c r="D2" s="162"/>
      <c r="E2" s="162"/>
      <c r="F2" s="162"/>
      <c r="G2" s="162"/>
      <c r="H2" s="162"/>
      <c r="I2" s="162"/>
      <c r="J2" s="162"/>
      <c r="K2" s="162"/>
      <c r="L2" s="162"/>
      <c r="M2" s="162"/>
      <c r="N2" s="162"/>
      <c r="O2" s="162"/>
      <c r="P2" s="162"/>
      <c r="Q2" s="163"/>
      <c r="R2" s="161"/>
      <c r="S2" s="161"/>
      <c r="T2" s="161"/>
      <c r="U2" s="161"/>
      <c r="V2" s="161"/>
      <c r="W2" s="161"/>
      <c r="X2" s="161"/>
      <c r="Y2" s="161"/>
      <c r="Z2" s="161"/>
      <c r="AA2" s="161"/>
    </row>
    <row r="3" spans="1:31" ht="12" customHeight="1" x14ac:dyDescent="0.2">
      <c r="A3" s="133"/>
      <c r="B3" s="133" t="s">
        <v>148</v>
      </c>
      <c r="C3" s="164"/>
      <c r="D3" s="164"/>
      <c r="E3" s="165"/>
      <c r="F3" s="165"/>
      <c r="G3" s="166"/>
      <c r="H3" s="167"/>
      <c r="I3" s="167"/>
      <c r="J3" s="167"/>
      <c r="K3" s="167"/>
      <c r="L3" s="223"/>
      <c r="M3" s="223"/>
      <c r="N3" s="167"/>
      <c r="O3" s="167"/>
      <c r="P3" s="167"/>
      <c r="Q3" s="167"/>
      <c r="R3" s="161"/>
      <c r="S3" s="161"/>
      <c r="T3" s="161"/>
      <c r="U3" s="161"/>
      <c r="V3" s="161"/>
      <c r="W3" s="161"/>
      <c r="X3" s="161"/>
      <c r="Y3" s="161"/>
      <c r="Z3" s="161"/>
      <c r="AA3" s="161"/>
    </row>
    <row r="4" spans="1:31" ht="12" customHeight="1" x14ac:dyDescent="0.2">
      <c r="A4" s="133"/>
      <c r="B4" s="224" t="s">
        <v>434</v>
      </c>
      <c r="C4" s="224"/>
      <c r="D4" s="224"/>
      <c r="E4" s="224"/>
      <c r="G4" s="223" t="s">
        <v>28</v>
      </c>
      <c r="H4" s="223"/>
      <c r="I4" s="225" t="s">
        <v>165</v>
      </c>
      <c r="J4" s="225"/>
      <c r="K4" s="226" t="s">
        <v>166</v>
      </c>
      <c r="L4" s="226"/>
      <c r="M4" s="223" t="s">
        <v>167</v>
      </c>
      <c r="N4" s="223"/>
      <c r="O4" s="227" t="s">
        <v>84</v>
      </c>
      <c r="P4" s="227"/>
      <c r="Q4" s="168"/>
      <c r="R4" s="161"/>
      <c r="S4" s="161"/>
      <c r="T4" s="161"/>
      <c r="U4" s="161"/>
      <c r="V4" s="161"/>
      <c r="W4" s="161"/>
      <c r="X4" s="161"/>
      <c r="Y4" s="161"/>
      <c r="Z4" s="161"/>
      <c r="AA4" s="161"/>
      <c r="AD4" s="169"/>
    </row>
    <row r="5" spans="1:31" ht="12" customHeight="1" x14ac:dyDescent="0.2">
      <c r="A5" s="133"/>
      <c r="B5" s="164"/>
      <c r="C5" s="164"/>
      <c r="D5" s="164"/>
      <c r="E5" s="165"/>
      <c r="F5" s="223" t="s">
        <v>31</v>
      </c>
      <c r="G5" s="223"/>
      <c r="H5" s="223"/>
      <c r="I5" s="228" t="s">
        <v>168</v>
      </c>
      <c r="J5" s="228"/>
      <c r="K5" s="223"/>
      <c r="L5" s="223"/>
      <c r="M5" s="223" t="s">
        <v>169</v>
      </c>
      <c r="N5" s="223"/>
      <c r="O5" s="168"/>
      <c r="P5" s="170"/>
      <c r="Q5" s="169"/>
      <c r="R5" s="161"/>
      <c r="S5" s="161"/>
      <c r="T5" s="161"/>
      <c r="U5" s="161"/>
      <c r="V5" s="161"/>
      <c r="W5" s="161"/>
      <c r="X5" s="161"/>
      <c r="Y5" s="161"/>
      <c r="Z5" s="161"/>
      <c r="AA5" s="161"/>
      <c r="AB5" s="171"/>
      <c r="AC5" s="171"/>
      <c r="AD5" s="172"/>
      <c r="AE5" s="171"/>
    </row>
    <row r="6" spans="1:31" ht="12.75" customHeight="1" x14ac:dyDescent="0.2">
      <c r="A6" s="133"/>
      <c r="B6" s="164"/>
      <c r="C6" s="164"/>
      <c r="D6" s="164"/>
      <c r="E6" s="165"/>
      <c r="F6" s="223" t="s">
        <v>35</v>
      </c>
      <c r="G6" s="223"/>
      <c r="H6" s="223"/>
      <c r="I6" s="169"/>
      <c r="J6" s="169" t="s">
        <v>35</v>
      </c>
      <c r="K6" s="169"/>
      <c r="L6" s="169" t="s">
        <v>35</v>
      </c>
      <c r="M6" s="169"/>
      <c r="N6" s="169" t="s">
        <v>35</v>
      </c>
      <c r="O6" s="169"/>
      <c r="P6" s="169" t="s">
        <v>35</v>
      </c>
      <c r="Q6" s="169"/>
      <c r="R6" s="161"/>
      <c r="S6" s="161"/>
      <c r="T6" s="161"/>
      <c r="U6" s="161"/>
      <c r="V6" s="161"/>
      <c r="W6" s="161"/>
      <c r="X6" s="161"/>
      <c r="Y6" s="161"/>
      <c r="Z6" s="161"/>
      <c r="AA6" s="161"/>
      <c r="AB6" s="171"/>
      <c r="AC6" s="171"/>
      <c r="AD6" s="172"/>
      <c r="AE6" s="171"/>
    </row>
    <row r="7" spans="1:31" ht="2.25" customHeight="1" x14ac:dyDescent="0.2">
      <c r="A7" s="133"/>
      <c r="B7" s="164"/>
      <c r="C7" s="164"/>
      <c r="D7" s="164"/>
      <c r="E7" s="165"/>
      <c r="F7" s="165"/>
      <c r="G7" s="169"/>
      <c r="H7" s="164"/>
      <c r="I7" s="169"/>
      <c r="J7" s="164"/>
      <c r="K7" s="169"/>
      <c r="L7" s="164"/>
      <c r="M7" s="164"/>
      <c r="N7" s="164"/>
      <c r="O7" s="164"/>
      <c r="P7" s="164"/>
      <c r="Q7" s="164"/>
      <c r="R7" s="161"/>
      <c r="S7" s="161"/>
      <c r="T7" s="161"/>
      <c r="U7" s="161"/>
      <c r="V7" s="161"/>
      <c r="W7" s="161"/>
      <c r="X7" s="161"/>
      <c r="Y7" s="161"/>
      <c r="Z7" s="161"/>
      <c r="AA7" s="161"/>
      <c r="AB7" s="171"/>
      <c r="AC7" s="171"/>
      <c r="AD7" s="171"/>
      <c r="AE7" s="171"/>
    </row>
    <row r="8" spans="1:31" ht="3.75" customHeight="1" x14ac:dyDescent="0.2">
      <c r="A8" s="133"/>
      <c r="B8" s="164"/>
      <c r="C8" s="164"/>
      <c r="D8" s="164"/>
      <c r="E8" s="165"/>
      <c r="F8" s="165"/>
      <c r="G8" s="166"/>
      <c r="H8" s="173"/>
      <c r="I8" s="166"/>
      <c r="J8" s="174"/>
      <c r="K8" s="166"/>
      <c r="L8" s="173"/>
      <c r="M8" s="164"/>
      <c r="N8" s="175"/>
      <c r="O8" s="164"/>
      <c r="P8" s="164"/>
      <c r="Q8" s="164"/>
      <c r="R8" s="161"/>
      <c r="S8" s="161"/>
      <c r="T8" s="161"/>
      <c r="U8" s="161"/>
      <c r="V8" s="161"/>
      <c r="W8" s="161"/>
      <c r="X8" s="161"/>
      <c r="Y8" s="161"/>
      <c r="Z8" s="161"/>
      <c r="AA8" s="161"/>
      <c r="AB8" s="171"/>
      <c r="AC8" s="171"/>
      <c r="AD8" s="171"/>
      <c r="AE8" s="176"/>
    </row>
    <row r="9" spans="1:31" s="176" customFormat="1" ht="11.25" customHeight="1" x14ac:dyDescent="0.2">
      <c r="A9" s="133"/>
      <c r="B9" s="177" t="s">
        <v>170</v>
      </c>
      <c r="C9" s="177"/>
      <c r="D9" s="177"/>
      <c r="E9" s="178"/>
      <c r="F9" s="178"/>
      <c r="G9" s="179" t="s">
        <v>171</v>
      </c>
      <c r="H9" s="180">
        <v>16.707999999999998</v>
      </c>
      <c r="I9" s="179" t="s">
        <v>172</v>
      </c>
      <c r="J9" s="180">
        <v>3.2789999999999999</v>
      </c>
      <c r="K9" s="179" t="s">
        <v>173</v>
      </c>
      <c r="L9" s="180">
        <v>-1E-3</v>
      </c>
      <c r="M9" s="179" t="s">
        <v>174</v>
      </c>
      <c r="N9" s="180">
        <v>0.28999999999999998</v>
      </c>
      <c r="O9" s="179" t="s">
        <v>175</v>
      </c>
      <c r="P9" s="180">
        <v>0.254</v>
      </c>
      <c r="Q9" s="179"/>
      <c r="R9" s="161"/>
      <c r="S9" s="161"/>
      <c r="T9" s="161"/>
      <c r="U9" s="161"/>
      <c r="V9" s="161"/>
      <c r="W9" s="161"/>
      <c r="X9" s="161"/>
      <c r="Y9" s="161"/>
      <c r="Z9" s="161"/>
      <c r="AA9" s="161"/>
      <c r="AB9" s="181"/>
      <c r="AC9" s="181"/>
      <c r="AD9" s="181"/>
    </row>
    <row r="10" spans="1:31" s="176" customFormat="1" ht="11.25" customHeight="1" x14ac:dyDescent="0.2">
      <c r="A10" s="133"/>
      <c r="B10" s="177" t="s">
        <v>176</v>
      </c>
      <c r="C10" s="177"/>
      <c r="D10" s="177"/>
      <c r="E10" s="178"/>
      <c r="F10" s="178"/>
      <c r="G10" s="179"/>
      <c r="H10" s="180"/>
      <c r="I10" s="179"/>
      <c r="J10" s="180"/>
      <c r="K10" s="179"/>
      <c r="L10" s="180"/>
      <c r="M10" s="179"/>
      <c r="N10" s="180"/>
      <c r="O10" s="179"/>
      <c r="P10" s="180"/>
      <c r="Q10" s="179"/>
      <c r="R10" s="161"/>
      <c r="S10" s="161"/>
      <c r="T10" s="161"/>
      <c r="U10" s="161"/>
      <c r="V10" s="161"/>
      <c r="W10" s="161"/>
      <c r="X10" s="161"/>
      <c r="Y10" s="161"/>
      <c r="Z10" s="161"/>
      <c r="AA10" s="161"/>
      <c r="AB10" s="181"/>
      <c r="AC10" s="181"/>
      <c r="AD10" s="181"/>
    </row>
    <row r="11" spans="1:31" s="176" customFormat="1" ht="11.25" customHeight="1" x14ac:dyDescent="0.2">
      <c r="A11" s="133"/>
      <c r="C11" s="182" t="s">
        <v>177</v>
      </c>
      <c r="D11" s="182"/>
      <c r="E11" s="178"/>
      <c r="F11" s="178"/>
      <c r="G11" s="183" t="s">
        <v>178</v>
      </c>
      <c r="H11" s="184">
        <v>1.079</v>
      </c>
      <c r="I11" s="183" t="s">
        <v>179</v>
      </c>
      <c r="J11" s="184">
        <v>0.191</v>
      </c>
      <c r="K11" s="183" t="s">
        <v>180</v>
      </c>
      <c r="L11" s="184">
        <v>-2.9000000000000001E-2</v>
      </c>
      <c r="M11" s="183" t="s">
        <v>181</v>
      </c>
      <c r="N11" s="184">
        <v>8.8999999999999996E-2</v>
      </c>
      <c r="O11" s="183" t="s">
        <v>182</v>
      </c>
      <c r="P11" s="184">
        <v>0.11</v>
      </c>
      <c r="Q11" s="179"/>
      <c r="R11" s="161"/>
      <c r="S11" s="161"/>
      <c r="T11" s="161"/>
      <c r="U11" s="161"/>
      <c r="V11" s="161"/>
      <c r="W11" s="161"/>
      <c r="X11" s="161"/>
      <c r="Y11" s="161"/>
      <c r="Z11" s="161"/>
      <c r="AA11" s="161"/>
      <c r="AB11" s="181"/>
      <c r="AC11" s="181"/>
      <c r="AD11" s="181"/>
    </row>
    <row r="12" spans="1:31" s="176" customFormat="1" ht="11.25" customHeight="1" x14ac:dyDescent="0.2">
      <c r="A12" s="133"/>
      <c r="C12" s="182" t="s">
        <v>183</v>
      </c>
      <c r="D12" s="39"/>
      <c r="E12" s="178"/>
      <c r="F12" s="178"/>
      <c r="G12" s="183" t="s">
        <v>184</v>
      </c>
      <c r="H12" s="184">
        <v>9.6389999999999993</v>
      </c>
      <c r="I12" s="183" t="s">
        <v>185</v>
      </c>
      <c r="J12" s="184">
        <v>1.24</v>
      </c>
      <c r="K12" s="183" t="s">
        <v>186</v>
      </c>
      <c r="L12" s="184">
        <v>-6.8000000000000005E-2</v>
      </c>
      <c r="M12" s="183" t="s">
        <v>187</v>
      </c>
      <c r="N12" s="184">
        <v>0.52700000000000002</v>
      </c>
      <c r="O12" s="183" t="s">
        <v>188</v>
      </c>
      <c r="P12" s="184">
        <v>0.53500000000000003</v>
      </c>
      <c r="Q12" s="179"/>
      <c r="R12" s="161"/>
      <c r="S12" s="161"/>
      <c r="T12" s="161"/>
      <c r="U12" s="161"/>
      <c r="V12" s="161"/>
      <c r="W12" s="161"/>
      <c r="X12" s="161"/>
      <c r="Y12" s="161"/>
      <c r="Z12" s="161"/>
      <c r="AA12" s="161"/>
      <c r="AB12" s="181"/>
      <c r="AC12" s="181"/>
      <c r="AD12" s="181"/>
    </row>
    <row r="13" spans="1:31" s="176" customFormat="1" ht="11.25" customHeight="1" x14ac:dyDescent="0.2">
      <c r="A13" s="133"/>
      <c r="C13" s="182" t="s">
        <v>189</v>
      </c>
      <c r="D13" s="39"/>
      <c r="E13" s="178"/>
      <c r="F13" s="178"/>
      <c r="G13" s="183" t="s">
        <v>190</v>
      </c>
      <c r="H13" s="184">
        <v>2.9790000000000001</v>
      </c>
      <c r="I13" s="183" t="s">
        <v>191</v>
      </c>
      <c r="J13" s="184">
        <v>0.152</v>
      </c>
      <c r="K13" s="183" t="s">
        <v>192</v>
      </c>
      <c r="L13" s="184">
        <v>5.0000000000000001E-3</v>
      </c>
      <c r="M13" s="183" t="s">
        <v>193</v>
      </c>
      <c r="N13" s="184">
        <v>0.115</v>
      </c>
      <c r="O13" s="183" t="s">
        <v>194</v>
      </c>
      <c r="P13" s="184">
        <v>9.6000000000000002E-2</v>
      </c>
      <c r="Q13" s="179"/>
      <c r="R13" s="161"/>
      <c r="S13" s="161"/>
      <c r="T13" s="161"/>
      <c r="U13" s="161"/>
      <c r="V13" s="161"/>
      <c r="W13" s="161"/>
      <c r="X13" s="161"/>
      <c r="Y13" s="161"/>
      <c r="Z13" s="161"/>
      <c r="AA13" s="161"/>
      <c r="AB13" s="181"/>
      <c r="AC13" s="181"/>
      <c r="AD13" s="181"/>
      <c r="AE13" s="181"/>
    </row>
    <row r="14" spans="1:31" s="176" customFormat="1" ht="11.25" customHeight="1" x14ac:dyDescent="0.2">
      <c r="A14" s="133"/>
      <c r="B14" s="177" t="s">
        <v>195</v>
      </c>
      <c r="D14" s="178"/>
      <c r="E14" s="178"/>
      <c r="F14" s="178"/>
      <c r="G14" s="179" t="s">
        <v>196</v>
      </c>
      <c r="H14" s="180">
        <v>15.407</v>
      </c>
      <c r="I14" s="179" t="s">
        <v>197</v>
      </c>
      <c r="J14" s="180">
        <v>1.046</v>
      </c>
      <c r="K14" s="179" t="s">
        <v>198</v>
      </c>
      <c r="L14" s="180">
        <v>-5.0999999999999997E-2</v>
      </c>
      <c r="M14" s="179" t="s">
        <v>199</v>
      </c>
      <c r="N14" s="180">
        <v>0.54900000000000004</v>
      </c>
      <c r="O14" s="179" t="s">
        <v>200</v>
      </c>
      <c r="P14" s="180">
        <v>0.56899999999999995</v>
      </c>
      <c r="Q14" s="179"/>
      <c r="R14" s="161"/>
      <c r="S14" s="161"/>
      <c r="T14" s="161"/>
      <c r="U14" s="161"/>
      <c r="V14" s="161"/>
      <c r="W14" s="161"/>
      <c r="X14" s="161"/>
      <c r="Y14" s="161"/>
      <c r="Z14" s="161"/>
      <c r="AA14" s="161"/>
      <c r="AB14" s="181"/>
      <c r="AC14" s="181"/>
      <c r="AD14" s="181"/>
      <c r="AE14" s="181"/>
    </row>
    <row r="15" spans="1:31" ht="11.25" customHeight="1" x14ac:dyDescent="0.2">
      <c r="A15" s="133"/>
      <c r="C15" s="39" t="s">
        <v>201</v>
      </c>
      <c r="D15" s="165"/>
      <c r="E15" s="165"/>
      <c r="F15" s="165"/>
      <c r="G15" s="183" t="s">
        <v>202</v>
      </c>
      <c r="H15" s="184">
        <v>8.1859999999999999</v>
      </c>
      <c r="I15" s="183" t="s">
        <v>203</v>
      </c>
      <c r="J15" s="184">
        <v>0.24299999999999999</v>
      </c>
      <c r="K15" s="183" t="s">
        <v>204</v>
      </c>
      <c r="L15" s="184">
        <v>-2.8000000000000001E-2</v>
      </c>
      <c r="M15" s="183" t="s">
        <v>205</v>
      </c>
      <c r="N15" s="184">
        <v>0.248</v>
      </c>
      <c r="O15" s="183" t="s">
        <v>206</v>
      </c>
      <c r="P15" s="184">
        <v>0.27700000000000002</v>
      </c>
      <c r="Q15" s="183"/>
      <c r="R15" s="161"/>
      <c r="S15" s="161"/>
      <c r="T15" s="161"/>
      <c r="U15" s="161"/>
      <c r="V15" s="161"/>
      <c r="W15" s="161"/>
      <c r="X15" s="161"/>
      <c r="Y15" s="161"/>
      <c r="Z15" s="161"/>
      <c r="AA15" s="161"/>
      <c r="AB15" s="185"/>
      <c r="AC15" s="185"/>
      <c r="AD15" s="185"/>
      <c r="AE15" s="185"/>
    </row>
    <row r="16" spans="1:31" ht="11.25" customHeight="1" x14ac:dyDescent="0.2">
      <c r="A16" s="133"/>
      <c r="B16" s="177" t="s">
        <v>207</v>
      </c>
      <c r="D16" s="165"/>
      <c r="E16" s="165"/>
      <c r="F16" s="165"/>
      <c r="G16" s="179"/>
      <c r="H16" s="180"/>
      <c r="I16" s="179"/>
      <c r="J16" s="180"/>
      <c r="K16" s="179"/>
      <c r="L16" s="180"/>
      <c r="M16" s="179"/>
      <c r="N16" s="180"/>
      <c r="O16" s="179"/>
      <c r="P16" s="180"/>
      <c r="Q16" s="183"/>
      <c r="R16" s="161"/>
      <c r="S16" s="161"/>
      <c r="T16" s="161"/>
      <c r="U16" s="161"/>
      <c r="V16" s="161"/>
      <c r="W16" s="161"/>
      <c r="X16" s="161"/>
      <c r="Y16" s="161"/>
      <c r="Z16" s="161"/>
      <c r="AA16" s="161"/>
      <c r="AB16" s="185"/>
      <c r="AC16" s="185"/>
      <c r="AD16" s="185"/>
      <c r="AE16" s="185"/>
    </row>
    <row r="17" spans="1:31" s="176" customFormat="1" ht="11.25" customHeight="1" x14ac:dyDescent="0.2">
      <c r="A17" s="133"/>
      <c r="C17" s="39" t="s">
        <v>208</v>
      </c>
      <c r="D17" s="182"/>
      <c r="E17" s="178"/>
      <c r="F17" s="178"/>
      <c r="G17" s="183" t="s">
        <v>209</v>
      </c>
      <c r="H17" s="184">
        <v>15.012</v>
      </c>
      <c r="I17" s="183" t="s">
        <v>210</v>
      </c>
      <c r="J17" s="184">
        <v>2.2160000000000002</v>
      </c>
      <c r="K17" s="183" t="s">
        <v>211</v>
      </c>
      <c r="L17" s="184">
        <v>-3.7999999999999999E-2</v>
      </c>
      <c r="M17" s="183" t="s">
        <v>212</v>
      </c>
      <c r="N17" s="184">
        <v>0.57899999999999996</v>
      </c>
      <c r="O17" s="183" t="s">
        <v>213</v>
      </c>
      <c r="P17" s="184">
        <v>0.59899999999999998</v>
      </c>
      <c r="Q17" s="179"/>
      <c r="R17" s="161"/>
      <c r="S17" s="161"/>
      <c r="T17" s="161"/>
      <c r="U17" s="161"/>
      <c r="V17" s="161"/>
      <c r="W17" s="161"/>
      <c r="X17" s="161"/>
      <c r="Y17" s="161"/>
      <c r="Z17" s="161"/>
      <c r="AA17" s="161"/>
      <c r="AB17" s="181"/>
      <c r="AC17" s="181"/>
      <c r="AD17" s="181"/>
      <c r="AE17" s="181"/>
    </row>
    <row r="18" spans="1:31" s="176" customFormat="1" ht="11.25" customHeight="1" x14ac:dyDescent="0.2">
      <c r="A18" s="133"/>
      <c r="C18" s="182" t="s">
        <v>214</v>
      </c>
      <c r="D18" s="182"/>
      <c r="E18" s="178"/>
      <c r="F18" s="178"/>
      <c r="G18" s="183" t="s">
        <v>215</v>
      </c>
      <c r="H18" s="184">
        <v>10.755000000000001</v>
      </c>
      <c r="I18" s="183" t="s">
        <v>216</v>
      </c>
      <c r="J18" s="184">
        <v>0.35199999999999998</v>
      </c>
      <c r="K18" s="183" t="s">
        <v>217</v>
      </c>
      <c r="L18" s="184">
        <v>-2.5999999999999999E-2</v>
      </c>
      <c r="M18" s="183" t="s">
        <v>218</v>
      </c>
      <c r="N18" s="184">
        <v>0.26800000000000002</v>
      </c>
      <c r="O18" s="183" t="s">
        <v>219</v>
      </c>
      <c r="P18" s="184">
        <v>0.27200000000000002</v>
      </c>
      <c r="Q18" s="179"/>
      <c r="R18" s="161"/>
      <c r="S18" s="161"/>
      <c r="T18" s="161"/>
      <c r="U18" s="161"/>
      <c r="V18" s="161"/>
      <c r="W18" s="161"/>
      <c r="X18" s="161"/>
      <c r="Y18" s="161"/>
      <c r="Z18" s="161"/>
      <c r="AA18" s="161"/>
      <c r="AB18" s="181"/>
      <c r="AC18" s="181"/>
      <c r="AD18" s="181"/>
      <c r="AE18" s="181"/>
    </row>
    <row r="19" spans="1:31" s="176" customFormat="1" ht="11.25" customHeight="1" x14ac:dyDescent="0.2">
      <c r="A19" s="133"/>
      <c r="C19" s="182" t="s">
        <v>220</v>
      </c>
      <c r="D19" s="182"/>
      <c r="E19" s="178"/>
      <c r="F19" s="178"/>
      <c r="G19" s="183" t="s">
        <v>221</v>
      </c>
      <c r="H19" s="184">
        <v>6.4240000000000004</v>
      </c>
      <c r="I19" s="183" t="s">
        <v>222</v>
      </c>
      <c r="J19" s="184">
        <v>0.55600000000000005</v>
      </c>
      <c r="K19" s="183" t="s">
        <v>223</v>
      </c>
      <c r="L19" s="184">
        <v>-1.2E-2</v>
      </c>
      <c r="M19" s="183" t="s">
        <v>224</v>
      </c>
      <c r="N19" s="184">
        <v>0.31</v>
      </c>
      <c r="O19" s="183" t="s">
        <v>225</v>
      </c>
      <c r="P19" s="184">
        <v>0.32300000000000001</v>
      </c>
      <c r="Q19" s="179"/>
      <c r="R19" s="161"/>
      <c r="S19" s="161"/>
      <c r="T19" s="161"/>
      <c r="U19" s="161"/>
      <c r="V19" s="161"/>
      <c r="W19" s="161"/>
      <c r="X19" s="161"/>
      <c r="Y19" s="161"/>
      <c r="Z19" s="161"/>
      <c r="AA19" s="161"/>
      <c r="AB19" s="181"/>
      <c r="AC19" s="181"/>
      <c r="AD19" s="181"/>
      <c r="AE19" s="181"/>
    </row>
    <row r="20" spans="1:31" s="176" customFormat="1" ht="11.25" customHeight="1" x14ac:dyDescent="0.2">
      <c r="A20" s="133"/>
      <c r="C20" s="165" t="s">
        <v>226</v>
      </c>
      <c r="D20" s="39"/>
      <c r="E20" s="178"/>
      <c r="F20" s="178"/>
      <c r="G20" s="183" t="s">
        <v>227</v>
      </c>
      <c r="H20" s="184">
        <v>66.635000000000005</v>
      </c>
      <c r="I20" s="183" t="s">
        <v>228</v>
      </c>
      <c r="J20" s="184">
        <v>2.4540000000000002</v>
      </c>
      <c r="K20" s="183" t="s">
        <v>229</v>
      </c>
      <c r="L20" s="184">
        <v>-0.13300000000000001</v>
      </c>
      <c r="M20" s="183" t="s">
        <v>230</v>
      </c>
      <c r="N20" s="184">
        <v>1.643</v>
      </c>
      <c r="O20" s="183" t="s">
        <v>231</v>
      </c>
      <c r="P20" s="184">
        <v>1.694</v>
      </c>
      <c r="Q20" s="179"/>
      <c r="R20" s="161"/>
      <c r="S20" s="161"/>
      <c r="T20" s="161"/>
      <c r="U20" s="161"/>
      <c r="V20" s="161"/>
      <c r="W20" s="161"/>
      <c r="X20" s="161"/>
      <c r="Y20" s="161"/>
      <c r="Z20" s="161"/>
      <c r="AA20" s="161"/>
      <c r="AB20" s="181"/>
      <c r="AC20" s="181"/>
      <c r="AD20" s="181"/>
      <c r="AE20" s="181"/>
    </row>
    <row r="21" spans="1:31" ht="12.75" customHeight="1" x14ac:dyDescent="0.2">
      <c r="A21" s="133"/>
      <c r="C21" s="165" t="s">
        <v>232</v>
      </c>
      <c r="D21" s="182"/>
      <c r="E21" s="165"/>
      <c r="F21" s="165"/>
      <c r="G21" s="183" t="s">
        <v>233</v>
      </c>
      <c r="H21" s="184">
        <v>51.07</v>
      </c>
      <c r="I21" s="183" t="s">
        <v>234</v>
      </c>
      <c r="J21" s="184">
        <v>0.78800000000000003</v>
      </c>
      <c r="K21" s="183" t="s">
        <v>235</v>
      </c>
      <c r="L21" s="184">
        <v>-6.7000000000000004E-2</v>
      </c>
      <c r="M21" s="183" t="s">
        <v>236</v>
      </c>
      <c r="N21" s="184">
        <v>1.042</v>
      </c>
      <c r="O21" s="183" t="s">
        <v>237</v>
      </c>
      <c r="P21" s="184">
        <v>1.07</v>
      </c>
      <c r="Q21" s="183"/>
      <c r="R21" s="161"/>
      <c r="S21" s="161"/>
      <c r="T21" s="161"/>
      <c r="U21" s="161"/>
      <c r="V21" s="161"/>
      <c r="W21" s="161"/>
      <c r="X21" s="161"/>
      <c r="Y21" s="161"/>
      <c r="Z21" s="161"/>
      <c r="AA21" s="161"/>
      <c r="AB21" s="185"/>
      <c r="AC21" s="185"/>
      <c r="AD21" s="185"/>
      <c r="AE21" s="185"/>
    </row>
    <row r="22" spans="1:31" ht="11.25" customHeight="1" x14ac:dyDescent="0.2">
      <c r="A22" s="44"/>
      <c r="C22" s="165" t="s">
        <v>238</v>
      </c>
      <c r="D22" s="165"/>
      <c r="E22" s="182"/>
      <c r="F22" s="165"/>
      <c r="G22" s="183" t="s">
        <v>239</v>
      </c>
      <c r="H22" s="184">
        <v>2.6480000000000001</v>
      </c>
      <c r="I22" s="183" t="s">
        <v>240</v>
      </c>
      <c r="J22" s="184">
        <v>0.10199999999999999</v>
      </c>
      <c r="K22" s="183" t="s">
        <v>241</v>
      </c>
      <c r="L22" s="184">
        <v>8.0000000000000002E-3</v>
      </c>
      <c r="M22" s="183" t="s">
        <v>242</v>
      </c>
      <c r="N22" s="184">
        <v>8.1000000000000003E-2</v>
      </c>
      <c r="O22" s="183" t="s">
        <v>243</v>
      </c>
      <c r="P22" s="184">
        <v>6.7000000000000004E-2</v>
      </c>
      <c r="Q22" s="183"/>
      <c r="R22" s="161"/>
      <c r="S22" s="161"/>
      <c r="T22" s="161"/>
      <c r="U22" s="161"/>
      <c r="V22" s="161"/>
      <c r="W22" s="161"/>
      <c r="X22" s="161"/>
      <c r="Y22" s="161"/>
      <c r="Z22" s="161"/>
      <c r="AA22" s="161"/>
      <c r="AB22" s="185"/>
      <c r="AC22" s="185"/>
      <c r="AD22" s="185"/>
      <c r="AE22" s="185"/>
    </row>
    <row r="23" spans="1:31" s="176" customFormat="1" ht="11.25" customHeight="1" x14ac:dyDescent="0.2">
      <c r="A23" s="39"/>
      <c r="C23" s="182" t="s">
        <v>244</v>
      </c>
      <c r="D23" s="182"/>
      <c r="E23" s="178"/>
      <c r="F23" s="178"/>
      <c r="G23" s="183" t="s">
        <v>245</v>
      </c>
      <c r="H23" s="184">
        <v>0.70599999999999996</v>
      </c>
      <c r="I23" s="183" t="s">
        <v>246</v>
      </c>
      <c r="J23" s="184">
        <v>9.9000000000000005E-2</v>
      </c>
      <c r="K23" s="183" t="s">
        <v>247</v>
      </c>
      <c r="L23" s="184">
        <v>2E-3</v>
      </c>
      <c r="M23" s="183" t="s">
        <v>248</v>
      </c>
      <c r="N23" s="184">
        <v>1.2999999999999999E-2</v>
      </c>
      <c r="O23" s="183" t="s">
        <v>249</v>
      </c>
      <c r="P23" s="184">
        <v>1.2E-2</v>
      </c>
      <c r="Q23" s="179"/>
      <c r="R23" s="161"/>
      <c r="S23" s="161"/>
      <c r="T23" s="161"/>
      <c r="U23" s="161"/>
      <c r="V23" s="161"/>
      <c r="W23" s="161"/>
      <c r="X23" s="161"/>
      <c r="Y23" s="161"/>
      <c r="Z23" s="161"/>
      <c r="AA23" s="161"/>
      <c r="AB23" s="181"/>
      <c r="AC23" s="181"/>
      <c r="AD23" s="181"/>
      <c r="AE23" s="181"/>
    </row>
    <row r="24" spans="1:31" s="176" customFormat="1" ht="11.25" customHeight="1" x14ac:dyDescent="0.2">
      <c r="A24" s="39"/>
      <c r="C24" s="182" t="s">
        <v>250</v>
      </c>
      <c r="D24" s="165"/>
      <c r="E24" s="177"/>
      <c r="F24" s="178"/>
      <c r="G24" s="183" t="s">
        <v>251</v>
      </c>
      <c r="H24" s="184">
        <v>3.3370000000000002</v>
      </c>
      <c r="I24" s="183" t="s">
        <v>252</v>
      </c>
      <c r="J24" s="184">
        <v>0.152</v>
      </c>
      <c r="K24" s="183" t="s">
        <v>253</v>
      </c>
      <c r="L24" s="184">
        <v>-4.9000000000000002E-2</v>
      </c>
      <c r="M24" s="183" t="s">
        <v>254</v>
      </c>
      <c r="N24" s="184">
        <v>4.4999999999999998E-2</v>
      </c>
      <c r="O24" s="183" t="s">
        <v>255</v>
      </c>
      <c r="P24" s="184">
        <v>7.8E-2</v>
      </c>
      <c r="Q24" s="179"/>
      <c r="R24" s="161"/>
      <c r="S24" s="161"/>
      <c r="T24" s="161"/>
      <c r="U24" s="161"/>
      <c r="V24" s="161"/>
      <c r="W24" s="161"/>
      <c r="X24" s="161"/>
      <c r="Y24" s="161"/>
      <c r="Z24" s="161"/>
      <c r="AA24" s="161"/>
      <c r="AB24" s="181"/>
      <c r="AC24" s="181"/>
      <c r="AD24" s="181"/>
      <c r="AE24" s="181"/>
    </row>
    <row r="25" spans="1:31" s="176" customFormat="1" ht="11.25" customHeight="1" x14ac:dyDescent="0.2">
      <c r="A25" s="39"/>
      <c r="C25" s="182" t="s">
        <v>256</v>
      </c>
      <c r="D25" s="165"/>
      <c r="E25" s="177"/>
      <c r="F25" s="178"/>
      <c r="G25" s="183" t="s">
        <v>257</v>
      </c>
      <c r="H25" s="184">
        <v>12.775</v>
      </c>
      <c r="I25" s="183" t="s">
        <v>258</v>
      </c>
      <c r="J25" s="184">
        <v>0.27100000000000002</v>
      </c>
      <c r="K25" s="183" t="s">
        <v>259</v>
      </c>
      <c r="L25" s="184">
        <v>-6.6000000000000003E-2</v>
      </c>
      <c r="M25" s="183" t="s">
        <v>260</v>
      </c>
      <c r="N25" s="184">
        <v>0.24199999999999999</v>
      </c>
      <c r="O25" s="183" t="s">
        <v>261</v>
      </c>
      <c r="P25" s="184">
        <v>0.28100000000000003</v>
      </c>
      <c r="Q25" s="179"/>
      <c r="R25" s="161"/>
      <c r="S25" s="161"/>
      <c r="T25" s="161"/>
      <c r="U25" s="161"/>
      <c r="V25" s="161"/>
      <c r="W25" s="161"/>
      <c r="X25" s="161"/>
      <c r="Y25" s="161"/>
      <c r="Z25" s="161"/>
      <c r="AA25" s="161"/>
      <c r="AB25" s="181"/>
      <c r="AC25" s="181"/>
      <c r="AD25" s="181"/>
      <c r="AE25" s="181"/>
    </row>
    <row r="26" spans="1:31" s="176" customFormat="1" ht="11.25" customHeight="1" x14ac:dyDescent="0.2">
      <c r="A26" s="39"/>
      <c r="C26" s="182" t="s">
        <v>262</v>
      </c>
      <c r="D26" s="165"/>
      <c r="E26" s="177"/>
      <c r="F26" s="178"/>
      <c r="G26" s="183" t="s">
        <v>263</v>
      </c>
      <c r="H26" s="184">
        <v>4.2370000000000001</v>
      </c>
      <c r="I26" s="183" t="s">
        <v>264</v>
      </c>
      <c r="J26" s="184">
        <v>0.36199999999999999</v>
      </c>
      <c r="K26" s="183" t="s">
        <v>265</v>
      </c>
      <c r="L26" s="184">
        <v>2.1999999999999999E-2</v>
      </c>
      <c r="M26" s="183" t="s">
        <v>266</v>
      </c>
      <c r="N26" s="184">
        <v>0.14099999999999999</v>
      </c>
      <c r="O26" s="183" t="s">
        <v>267</v>
      </c>
      <c r="P26" s="184">
        <v>0.115</v>
      </c>
      <c r="Q26" s="179"/>
      <c r="R26" s="161"/>
      <c r="S26" s="161"/>
      <c r="T26" s="161"/>
      <c r="U26" s="161"/>
      <c r="V26" s="161"/>
      <c r="W26" s="161"/>
      <c r="X26" s="161"/>
      <c r="Y26" s="161"/>
      <c r="Z26" s="161"/>
      <c r="AA26" s="161"/>
      <c r="AB26" s="181"/>
      <c r="AC26" s="181"/>
      <c r="AD26" s="181"/>
      <c r="AE26" s="181"/>
    </row>
    <row r="27" spans="1:31" ht="11.25" customHeight="1" x14ac:dyDescent="0.2">
      <c r="B27" s="186" t="s">
        <v>268</v>
      </c>
      <c r="C27" s="187"/>
      <c r="D27" s="188"/>
      <c r="E27" s="164"/>
      <c r="F27" s="164"/>
      <c r="G27" s="189" t="s">
        <v>269</v>
      </c>
      <c r="H27" s="180">
        <v>165.69200000000001</v>
      </c>
      <c r="I27" s="189" t="s">
        <v>270</v>
      </c>
      <c r="J27" s="180">
        <v>12.367000000000001</v>
      </c>
      <c r="K27" s="189" t="s">
        <v>155</v>
      </c>
      <c r="L27" s="180">
        <v>-0.443</v>
      </c>
      <c r="M27" s="189" t="s">
        <v>271</v>
      </c>
      <c r="N27" s="180">
        <v>4.8120000000000003</v>
      </c>
      <c r="O27" s="189" t="s">
        <v>272</v>
      </c>
      <c r="P27" s="180">
        <v>4.9400000000000004</v>
      </c>
      <c r="Q27" s="189"/>
      <c r="R27" s="161"/>
      <c r="S27" s="161"/>
      <c r="T27" s="161"/>
      <c r="U27" s="161"/>
      <c r="V27" s="161"/>
      <c r="W27" s="161"/>
      <c r="X27" s="161"/>
      <c r="Y27" s="161"/>
      <c r="Z27" s="161"/>
      <c r="AA27" s="161"/>
      <c r="AB27" s="190"/>
      <c r="AC27" s="190"/>
      <c r="AD27" s="190"/>
      <c r="AE27" s="190"/>
    </row>
    <row r="28" spans="1:31" ht="11.25" customHeight="1" x14ac:dyDescent="0.2">
      <c r="C28" s="187"/>
      <c r="D28" s="188"/>
      <c r="E28" s="164"/>
      <c r="F28" s="164"/>
      <c r="G28" s="179"/>
      <c r="I28" s="39"/>
      <c r="K28" s="39"/>
      <c r="L28" s="39"/>
      <c r="M28" s="39"/>
      <c r="N28" s="39"/>
      <c r="O28" s="39"/>
      <c r="P28" s="39"/>
      <c r="Q28" s="39"/>
      <c r="R28" s="161"/>
      <c r="S28" s="161"/>
      <c r="T28" s="161"/>
      <c r="U28" s="161"/>
      <c r="V28" s="161"/>
      <c r="W28" s="161"/>
      <c r="X28" s="161"/>
      <c r="Y28" s="161"/>
      <c r="Z28" s="161"/>
      <c r="AA28" s="161"/>
      <c r="AB28" s="191"/>
      <c r="AC28" s="191"/>
      <c r="AD28" s="171"/>
      <c r="AE28" s="171"/>
    </row>
    <row r="29" spans="1:31" ht="11.25" customHeight="1" x14ac:dyDescent="0.2">
      <c r="B29" s="156" t="s">
        <v>273</v>
      </c>
      <c r="C29" s="187"/>
      <c r="D29" s="188"/>
      <c r="E29" s="164"/>
      <c r="F29" s="164"/>
      <c r="G29" s="179"/>
      <c r="I29" s="39"/>
      <c r="K29" s="39"/>
      <c r="L29" s="39"/>
      <c r="M29" s="39"/>
      <c r="N29" s="39"/>
      <c r="O29" s="39"/>
      <c r="P29" s="39"/>
      <c r="Q29" s="39"/>
      <c r="R29" s="161"/>
      <c r="S29" s="161"/>
      <c r="T29" s="161"/>
      <c r="U29" s="161"/>
      <c r="V29" s="161"/>
      <c r="W29" s="161"/>
      <c r="X29" s="161"/>
      <c r="Y29" s="161"/>
      <c r="Z29" s="161"/>
      <c r="AA29" s="161"/>
      <c r="AB29" s="191"/>
      <c r="AC29" s="191"/>
      <c r="AD29" s="171"/>
      <c r="AE29" s="171"/>
    </row>
    <row r="30" spans="1:31" x14ac:dyDescent="0.2">
      <c r="B30" s="157" t="s">
        <v>274</v>
      </c>
      <c r="C30" s="134"/>
      <c r="D30" s="133"/>
      <c r="E30" s="133"/>
      <c r="F30" s="133"/>
      <c r="G30" s="53"/>
      <c r="I30" s="39"/>
      <c r="K30" s="39"/>
      <c r="L30" s="39"/>
      <c r="M30" s="39"/>
      <c r="N30" s="39"/>
      <c r="O30" s="39"/>
      <c r="P30" s="39"/>
      <c r="Q30" s="39"/>
      <c r="R30" s="161"/>
      <c r="S30" s="161"/>
      <c r="T30" s="161"/>
      <c r="U30" s="161"/>
      <c r="V30" s="161"/>
      <c r="W30" s="161"/>
      <c r="X30" s="161"/>
      <c r="Y30" s="161"/>
      <c r="Z30" s="161"/>
      <c r="AA30" s="161"/>
    </row>
    <row r="31" spans="1:31" x14ac:dyDescent="0.2">
      <c r="B31" s="157" t="s">
        <v>275</v>
      </c>
      <c r="D31" s="133"/>
      <c r="E31" s="133"/>
      <c r="F31" s="133"/>
      <c r="G31" s="53"/>
      <c r="I31" s="39"/>
      <c r="K31" s="39"/>
      <c r="L31" s="39"/>
      <c r="M31" s="39"/>
      <c r="N31" s="39"/>
      <c r="O31" s="39"/>
      <c r="P31" s="39"/>
      <c r="Q31" s="39"/>
      <c r="R31" s="161"/>
      <c r="S31" s="161"/>
      <c r="T31" s="161"/>
      <c r="U31" s="161"/>
      <c r="V31" s="161"/>
      <c r="W31" s="161"/>
      <c r="X31" s="161"/>
      <c r="Y31" s="161"/>
      <c r="Z31" s="161"/>
      <c r="AA31" s="161"/>
    </row>
    <row r="32" spans="1:31" x14ac:dyDescent="0.2">
      <c r="B32" s="157" t="s">
        <v>276</v>
      </c>
      <c r="J32" s="115"/>
      <c r="R32" s="161"/>
      <c r="S32" s="161"/>
      <c r="T32" s="161"/>
      <c r="U32" s="161"/>
      <c r="V32" s="161"/>
      <c r="W32" s="161"/>
      <c r="X32" s="161"/>
      <c r="Y32" s="161"/>
      <c r="Z32" s="161"/>
      <c r="AA32" s="161"/>
    </row>
    <row r="33" spans="2:27" x14ac:dyDescent="0.2">
      <c r="B33" s="157" t="s">
        <v>277</v>
      </c>
      <c r="R33" s="161"/>
      <c r="S33" s="161"/>
      <c r="T33" s="161"/>
      <c r="U33" s="161"/>
      <c r="V33" s="161"/>
      <c r="W33" s="161"/>
      <c r="X33" s="161"/>
      <c r="Y33" s="161"/>
      <c r="Z33" s="161"/>
      <c r="AA33" s="161"/>
    </row>
    <row r="34" spans="2:27" x14ac:dyDescent="0.2">
      <c r="T34" s="179"/>
    </row>
    <row r="35" spans="2:27" x14ac:dyDescent="0.2">
      <c r="T35" s="179"/>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9"/>
    </row>
    <row r="45" spans="2:27" x14ac:dyDescent="0.2">
      <c r="T45" s="179"/>
    </row>
    <row r="46" spans="2:27" x14ac:dyDescent="0.2">
      <c r="T46" s="179"/>
    </row>
    <row r="47" spans="2:27" x14ac:dyDescent="0.2">
      <c r="T47" s="179"/>
    </row>
    <row r="48" spans="2:27" x14ac:dyDescent="0.2">
      <c r="T48" s="179"/>
    </row>
    <row r="49" spans="20:20" x14ac:dyDescent="0.2">
      <c r="T49" s="179"/>
    </row>
    <row r="50" spans="20:20" x14ac:dyDescent="0.2">
      <c r="T50" s="179"/>
    </row>
    <row r="51" spans="20:20" x14ac:dyDescent="0.2">
      <c r="T51" s="179"/>
    </row>
    <row r="52" spans="20:20" x14ac:dyDescent="0.2">
      <c r="T52" s="179"/>
    </row>
    <row r="53" spans="20:20" x14ac:dyDescent="0.2">
      <c r="T53" s="179"/>
    </row>
    <row r="54" spans="20:20" x14ac:dyDescent="0.2">
      <c r="T54" s="179"/>
    </row>
    <row r="55" spans="20:20" x14ac:dyDescent="0.2">
      <c r="T55" s="179"/>
    </row>
    <row r="56" spans="20:20" x14ac:dyDescent="0.2">
      <c r="T56" s="179"/>
    </row>
    <row r="57" spans="20:20" x14ac:dyDescent="0.2">
      <c r="T57" s="179"/>
    </row>
    <row r="58" spans="20:20" x14ac:dyDescent="0.2">
      <c r="T58" s="179"/>
    </row>
    <row r="59" spans="20:20" x14ac:dyDescent="0.2">
      <c r="T59" s="179"/>
    </row>
    <row r="60" spans="20:20" x14ac:dyDescent="0.2">
      <c r="T60" s="179"/>
    </row>
    <row r="61" spans="20:20" x14ac:dyDescent="0.2">
      <c r="T61" s="179"/>
    </row>
    <row r="62" spans="20:20" x14ac:dyDescent="0.2">
      <c r="T62" s="179"/>
    </row>
    <row r="63" spans="20:20" x14ac:dyDescent="0.2">
      <c r="T63" s="179"/>
    </row>
    <row r="64" spans="20:20" x14ac:dyDescent="0.2">
      <c r="T64" s="179"/>
    </row>
    <row r="65" spans="20:20" x14ac:dyDescent="0.2">
      <c r="T65" s="179"/>
    </row>
    <row r="66" spans="20:20" x14ac:dyDescent="0.2">
      <c r="T66" s="179"/>
    </row>
    <row r="67" spans="20:20" x14ac:dyDescent="0.2">
      <c r="T67" s="179"/>
    </row>
    <row r="68" spans="20:20" x14ac:dyDescent="0.2">
      <c r="T68" s="179"/>
    </row>
    <row r="69" spans="20:20" x14ac:dyDescent="0.2">
      <c r="T69" s="179"/>
    </row>
    <row r="70" spans="20:20" x14ac:dyDescent="0.2">
      <c r="T70" s="179"/>
    </row>
    <row r="71" spans="20:20" x14ac:dyDescent="0.2">
      <c r="T71" s="179"/>
    </row>
    <row r="72" spans="20:20" x14ac:dyDescent="0.2">
      <c r="T72" s="179"/>
    </row>
    <row r="73" spans="20:20" x14ac:dyDescent="0.2">
      <c r="T73" s="179"/>
    </row>
    <row r="74" spans="20:20" x14ac:dyDescent="0.2">
      <c r="T74" s="179"/>
    </row>
    <row r="75" spans="20:20" x14ac:dyDescent="0.2">
      <c r="T75" s="179"/>
    </row>
    <row r="76" spans="20:20" x14ac:dyDescent="0.2">
      <c r="T76" s="179"/>
    </row>
    <row r="77" spans="20:20" x14ac:dyDescent="0.2">
      <c r="T77" s="179"/>
    </row>
    <row r="78" spans="20:20" x14ac:dyDescent="0.2">
      <c r="T78" s="179"/>
    </row>
    <row r="79" spans="20:20" x14ac:dyDescent="0.2">
      <c r="T79" s="179"/>
    </row>
    <row r="80" spans="20:20" x14ac:dyDescent="0.2">
      <c r="T80" s="179"/>
    </row>
    <row r="81" spans="20:20" x14ac:dyDescent="0.2">
      <c r="T81" s="179"/>
    </row>
    <row r="82" spans="20:20" x14ac:dyDescent="0.2">
      <c r="T82" s="179"/>
    </row>
    <row r="83" spans="20:20" x14ac:dyDescent="0.2">
      <c r="T83" s="179"/>
    </row>
    <row r="84" spans="20:20" x14ac:dyDescent="0.2">
      <c r="T84" s="179"/>
    </row>
    <row r="85" spans="20:20" x14ac:dyDescent="0.2">
      <c r="T85" s="179"/>
    </row>
    <row r="86" spans="20:20" x14ac:dyDescent="0.2">
      <c r="T86" s="179"/>
    </row>
    <row r="87" spans="20:20" x14ac:dyDescent="0.2">
      <c r="T87" s="179"/>
    </row>
    <row r="88" spans="20:20" x14ac:dyDescent="0.2">
      <c r="T88" s="179"/>
    </row>
    <row r="89" spans="20:20" x14ac:dyDescent="0.2">
      <c r="T89" s="179"/>
    </row>
    <row r="90" spans="20:20" x14ac:dyDescent="0.2">
      <c r="T90" s="179"/>
    </row>
    <row r="91" spans="20:20" x14ac:dyDescent="0.2">
      <c r="T91" s="179"/>
    </row>
    <row r="92" spans="20:20" x14ac:dyDescent="0.2">
      <c r="T92" s="179"/>
    </row>
    <row r="93" spans="20:20" x14ac:dyDescent="0.2">
      <c r="T93" s="179"/>
    </row>
    <row r="94" spans="20:20" x14ac:dyDescent="0.2">
      <c r="T94" s="179"/>
    </row>
    <row r="95" spans="20:20" x14ac:dyDescent="0.2">
      <c r="T95" s="179"/>
    </row>
    <row r="96" spans="20:20" x14ac:dyDescent="0.2">
      <c r="T96" s="179"/>
    </row>
    <row r="97" spans="20:20" x14ac:dyDescent="0.2">
      <c r="T97" s="179"/>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2018-11-27T10:53:15Z</dcterms:modified>
</cp:coreProperties>
</file>