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<sst xmlns="http://schemas.openxmlformats.org/spreadsheetml/2006/main" count="749" uniqueCount="437">
  <si>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</si>
  <si>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</si>
  <si>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</si>
  <si>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</si>
  <si>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</si>
  <si>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</si>
  <si>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</si>
  <si>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</si>
  <si>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</si>
  <si>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</si>
  <si>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</si>
  <si>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</si>
  <si>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</si>
  <si>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</si>
  <si>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</si>
  <si>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</si>
  <si>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</si>
  <si>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</si>
  <si>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</si>
  <si>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</si>
  <si>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</si>
  <si>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</si>
  <si>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</si>
  <si>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</si>
  <si>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</si>
  <si>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</si>
  <si>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</si>
  <si>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</si>
  <si>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</si>
  <si>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</si>
  <si>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</si>
  <si>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</si>
  <si>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</si>
  <si>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</si>
  <si>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</si>
  <si>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</si>
  <si>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</si>
  <si>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</si>
  <si>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</si>
  <si>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</si>
  <si>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</si>
  <si>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</si>
  <si>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</si>
  <si>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</si>
  <si>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</si>
  <si>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</si>
  <si>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</si>
  <si>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</si>
  <si>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</si>
  <si>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</si>
  <si>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</si>
  <si>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</si>
  <si>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</si>
  <si>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</si>
  <si>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</si>
  <si>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</si>
  <si>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</si>
  <si>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</si>
  <si>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</si>
  <si>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</si>
  <si>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</si>
  <si>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</si>
  <si>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</si>
  <si>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</si>
  <si>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</si>
  <si>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</si>
  <si>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</si>
  <si>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</si>
  <si>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</si>
  <si>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</si>
  <si>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</si>
  <si>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</si>
  <si>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</si>
  <si>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</si>
  <si>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</si>
  <si>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</si>
  <si>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</si>
  <si>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</si>
  <si>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</si>
  <si>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</si>
  <si>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</si>
  <si>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</si>
  <si>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</si>
  <si>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</si>
  <si>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</si>
  <si>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</si>
  <si>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</si>
  <si>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</si>
  <si>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</si>
  <si>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</si>
  <si>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</si>
  <si>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</si>
  <si>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</si>
  <si>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</si>
  <si>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</si>
  <si>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</si>
  <si>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</si>
  <si>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</si>
  <si>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</si>
  <si>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</si>
  <si>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</si>
  <si>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</si>
  <si>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</si>
  <si>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</si>
  <si>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</si>
  <si>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</si>
  <si>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</si>
  <si>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</si>
  <si>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</si>
  <si>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</si>
  <si>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</si>
  <si>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</si>
  <si>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</si>
  <si>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</si>
  <si>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</si>
  <si>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</si>
  <si>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</si>
  <si>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</si>
  <si>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</si>
  <si>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</si>
  <si>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</si>
  <si>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</si>
  <si>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</si>
  <si>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</si>
  <si>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</si>
  <si>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</si>
  <si>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</si>
  <si>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</si>
  <si>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</si>
  <si>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</si>
  <si>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</si>
  <si>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</si>
  <si>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</si>
  <si>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</si>
  <si>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</si>
  <si>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</si>
  <si>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</si>
  <si>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</si>
  <si>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</si>
  <si>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</si>
  <si>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</si>
  <si>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</si>
  <si>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</si>
  <si>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</si>
  <si>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</si>
  <si>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</si>
  <si>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</si>
  <si>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</si>
  <si>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</si>
  <si>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</si>
  <si>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</si>
  <si>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</si>
  <si>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</si>
  <si>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</si>
  <si>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</si>
  <si>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</si>
  <si>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</si>
  <si>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</si>
  <si>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</si>
  <si>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</si>
  <si>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</si>
  <si>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</si>
  <si>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</si>
  <si>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</si>
  <si>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</si>
  <si>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</si>
  <si>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</si>
  <si>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</si>
  <si>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</si>
  <si>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</si>
  <si>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</si>
  <si>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</si>
  <si>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</si>
  <si>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</si>
  <si>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</si>
  <si>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</si>
  <si>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</si>
  <si>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</si>
  <si>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</si>
  <si>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</si>
  <si>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</si>
  <si>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</si>
  <si>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</si>
  <si>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</si>
  <si>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</si>
  <si>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</si>
  <si>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</si>
  <si>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</si>
  <si>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</si>
  <si>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</si>
  <si>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</si>
  <si>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</si>
  <si>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</si>
  <si>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</si>
  <si>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</si>
  <si>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</si>
  <si>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</si>
  <si>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</si>
  <si>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</si>
  <si>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</si>
  <si>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</si>
  <si>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</si>
  <si>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</si>
  <si>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</si>
  <si>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</si>
  <si>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</si>
  <si>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</si>
  <si>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</si>
  <si>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</si>
  <si>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</si>
  <si>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</si>
  <si>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</si>
  <si>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</si>
  <si>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</si>
  <si>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</si>
  <si>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</si>
  <si>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</si>
  <si>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</si>
  <si>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</si>
  <si>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</si>
  <si>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</si>
  <si>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</si>
  <si>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</si>
  <si>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</si>
  <si>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</si>
  <si>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</si>
  <si>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</si>
  <si>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</si>
  <si>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</si>
  <si>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</si>
  <si>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</si>
  <si>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</si>
  <si>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</si>
  <si>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</si>
  <si>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</si>
  <si>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</si>
  <si>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</si>
  <si>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</si>
  <si>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</si>
  <si>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</si>
  <si>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</si>
  <si>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</si>
  <si>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</si>
  <si>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</si>
  <si>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</si>
  <si>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</si>
  <si>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</si>
  <si>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</si>
  <si>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</si>
  <si>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</si>
  <si>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</si>
  <si>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</si>
  <si>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</si>
  <si>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</si>
  <si>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</si>
  <si>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</si>
  <si>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</si>
  <si>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</si>
  <si>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</si>
  <si>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</si>
  <si>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</si>
  <si>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</si>
  <si>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</si>
  <si>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</si>
  <si>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</si>
  <si>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</si>
  <si>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</si>
  <si>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</si>
  <si>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</si>
  <si>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</si>
  <si>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</si>
  <si>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</si>
  <si>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</si>
  <si>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</si>
  <si>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</si>
  <si>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</si>
  <si>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</si>
  <si>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</si>
  <si>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</si>
  <si>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</si>
  <si>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</si>
  <si>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</si>
  <si>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</si>
  <si>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</si>
  <si>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</si>
  <si>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</si>
  <si>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</si>
  <si>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</si>
  <si>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</si>
  <si>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</si>
  <si>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</si>
  <si>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</si>
  <si>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</si>
  <si>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</si>
  <si>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</si>
  <si>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</si>
  <si>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</si>
  <si>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</si>
  <si>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</si>
  <si>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</si>
  <si>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</si>
  <si>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</si>
  <si>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</si>
  <si>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</si>
  <si>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</si>
  <si>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</si>
  <si>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</si>
  <si>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</si>
  <si>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</si>
  <si>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</si>
  <si>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</si>
  <si>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</si>
  <si>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</si>
  <si>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</si>
  <si>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</si>
  <si>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</si>
  <si>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</si>
  <si>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</si>
  <si>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</si>
  <si>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</si>
  <si>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</si>
  <si>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</si>
  <si>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</si>
  <si>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</si>
  <si>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</si>
  <si>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</si>
  <si>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</si>
  <si>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</si>
  <si>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</si>
  <si>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</si>
  <si>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</si>
  <si>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</si>
  <si>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</si>
  <si>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</si>
  <si>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</si>
  <si>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</si>
  <si>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</si>
  <si>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</si>
  <si>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</si>
  <si>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</si>
  <si>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</si>
  <si>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</si>
  <si>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</si>
  <si>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</si>
  <si>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</si>
  <si>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</si>
  <si>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</si>
  <si>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</si>
  <si>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</si>
  <si>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</si>
  <si>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</si>
  <si>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</si>
  <si>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</si>
  <si>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</si>
  <si>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</si>
  <si>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</si>
  <si>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</si>
  <si>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</si>
  <si>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</si>
  <si>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</si>
  <si>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</si>
  <si>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</si>
  <si>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</si>
  <si>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</si>
  <si>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</si>
  <si>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</si>
  <si>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</si>
  <si>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</si>
  <si>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</si>
  <si>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</si>
  <si>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</si>
  <si>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</si>
  <si>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</si>
  <si>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</si>
  <si>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</si>
  <si>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</si>
  <si>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</si>
  <si>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</si>
  <si>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</si>
  <si>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</si>
  <si>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</si>
  <si>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</si>
  <si>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</si>
  <si>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</si>
  <si>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</si>
  <si>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</si>
  <si>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</si>
  <si>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</si>
  <si>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</si>
  <si>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</si>
  <si>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</si>
  <si>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</si>
  <si>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</si>
  <si>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</si>
  <si>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</si>
  <si>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</si>
  <si>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</si>
  <si>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</si>
  <si>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</si>
  <si>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</si>
  <si>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</si>
  <si>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</si>
  <si>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</si>
  <si>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</si>
  <si>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</si>
  <si>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</si>
  <si>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</si>
  <si>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</si>
  <si>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</si>
  <si>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</si>
  <si>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</si>
  <si>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</si>
  <si>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</si>
  <si>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</si>
  <si>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</si>
  <si>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</si>
  <si>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</si>
  <si>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</si>
  <si>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</si>
  <si>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</si>
  <si>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</si>
  <si>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</si>
  <si>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</si>
  <si>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</si>
  <si>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</si>
  <si>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</si>
  <si>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</si>
  <si>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</si>
  <si>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</si>
  <si>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</si>
  <si>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</si>
  <si>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</si>
  <si>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Nov</t>
  </si>
  <si>
    <t>Dec</t>
  </si>
  <si>
    <t>Jan</t>
  </si>
  <si>
    <t>Feb</t>
  </si>
  <si>
    <t>February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</si>
</sst>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6">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114300</xdr:colOff>
      <xdr:row>25</xdr:row>
      <xdr:rowOff>85725</xdr:rowOff>
    </xdr:from>
    <xdr:to>
      <xdr:col>10</xdr:col>
      <xdr:colOff>73783</xdr:colOff>
      <xdr:row>44</xdr:row>
      <xdr:rowOff>36417</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0" y="3467100"/>
          <a:ext cx="2883658" cy="2560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323850</xdr:colOff>
      <xdr:row>26</xdr:row>
      <xdr:rowOff>57150</xdr:rowOff>
    </xdr:from>
    <xdr:to>
      <xdr:col>9</xdr:col>
      <xdr:colOff>203704</xdr:colOff>
      <xdr:row>43</xdr:row>
      <xdr:rowOff>14699</xdr:rowOff>
    </xdr:to>
    <xdr:pic>
      <xdr:nvPicPr>
        <xdr:cNvPr id="4" name="Picture 3"/>
        <xdr:cNvPicPr>
          <a:picLocks noChangeAspect="1"/>
        </xdr:cNvPicPr>
      </xdr:nvPicPr>
      <xdr:blipFill>
        <a:blip xmlns:r="http://schemas.openxmlformats.org/officeDocument/2006/relationships" r:embed="rId1"/>
        <a:stretch>
          <a:fillRect/>
        </a:stretch>
      </xdr:blipFill>
      <xdr:spPr>
        <a:xfrm>
          <a:off x="1104900" y="3514725"/>
          <a:ext cx="2889754" cy="2548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400050</xdr:colOff>
      <xdr:row>23</xdr:row>
      <xdr:rowOff>9525</xdr:rowOff>
    </xdr:from>
    <xdr:to>
      <xdr:col>10</xdr:col>
      <xdr:colOff>282973</xdr:colOff>
      <xdr:row>42</xdr:row>
      <xdr:rowOff>36417</xdr:rowOff>
    </xdr:to>
    <xdr:pic>
      <xdr:nvPicPr>
        <xdr:cNvPr id="4" name="Picture 3"/>
        <xdr:cNvPicPr>
          <a:picLocks noChangeAspect="1"/>
        </xdr:cNvPicPr>
      </xdr:nvPicPr>
      <xdr:blipFill>
        <a:blip xmlns:r="http://schemas.openxmlformats.org/officeDocument/2006/relationships" r:embed="rId1"/>
        <a:stretch>
          <a:fillRect/>
        </a:stretch>
      </xdr:blipFill>
      <xdr:spPr>
        <a:xfrm>
          <a:off x="828675" y="3048000"/>
          <a:ext cx="3121423" cy="25605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285750</xdr:colOff>
      <xdr:row>28</xdr:row>
      <xdr:rowOff>76200</xdr:rowOff>
    </xdr:from>
    <xdr:to>
      <xdr:col>8</xdr:col>
      <xdr:colOff>98182</xdr:colOff>
      <xdr:row>47</xdr:row>
      <xdr:rowOff>88644</xdr:rowOff>
    </xdr:to>
    <xdr:pic>
      <xdr:nvPicPr>
        <xdr:cNvPr id="4" name="Picture 3"/>
        <xdr:cNvPicPr>
          <a:picLocks noChangeAspect="1"/>
        </xdr:cNvPicPr>
      </xdr:nvPicPr>
      <xdr:blipFill>
        <a:blip xmlns:r="http://schemas.openxmlformats.org/officeDocument/2006/relationships" r:embed="rId1"/>
        <a:stretch>
          <a:fillRect/>
        </a:stretch>
      </xdr:blipFill>
      <xdr:spPr>
        <a:xfrm>
          <a:off x="1390650" y="3743325"/>
          <a:ext cx="3060457" cy="2908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504825</xdr:colOff>
      <xdr:row>24</xdr:row>
      <xdr:rowOff>104775</xdr:rowOff>
    </xdr:from>
    <xdr:to>
      <xdr:col>7</xdr:col>
      <xdr:colOff>668535</xdr:colOff>
      <xdr:row>41</xdr:row>
      <xdr:rowOff>1359</xdr:rowOff>
    </xdr:to>
    <xdr:pic>
      <xdr:nvPicPr>
        <xdr:cNvPr id="4" name="Picture 3"/>
        <xdr:cNvPicPr>
          <a:picLocks noChangeAspect="1"/>
        </xdr:cNvPicPr>
      </xdr:nvPicPr>
      <xdr:blipFill>
        <a:blip xmlns:r="http://schemas.openxmlformats.org/officeDocument/2006/relationships" r:embed="rId1"/>
        <a:stretch>
          <a:fillRect/>
        </a:stretch>
      </xdr:blipFill>
      <xdr:spPr>
        <a:xfrm>
          <a:off x="1524000" y="3371850"/>
          <a:ext cx="3011685" cy="24873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361950</xdr:colOff>
      <xdr:row>25</xdr:row>
      <xdr:rowOff>142875</xdr:rowOff>
    </xdr:from>
    <xdr:to>
      <xdr:col>12</xdr:col>
      <xdr:colOff>36070</xdr:colOff>
      <xdr:row>42</xdr:row>
      <xdr:rowOff>45555</xdr:rowOff>
    </xdr:to>
    <xdr:pic>
      <xdr:nvPicPr>
        <xdr:cNvPr id="4" name="Picture 3"/>
        <xdr:cNvPicPr>
          <a:picLocks noChangeAspect="1"/>
        </xdr:cNvPicPr>
      </xdr:nvPicPr>
      <xdr:blipFill>
        <a:blip xmlns:r="http://schemas.openxmlformats.org/officeDocument/2006/relationships" r:embed="rId1"/>
        <a:stretch>
          <a:fillRect/>
        </a:stretch>
      </xdr:blipFill>
      <xdr:spPr>
        <a:xfrm>
          <a:off x="2495550" y="3571875"/>
          <a:ext cx="2950720" cy="2493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723900</xdr:colOff>
      <xdr:row>27</xdr:row>
      <xdr:rowOff>123825</xdr:rowOff>
    </xdr:from>
    <xdr:to>
      <xdr:col>11</xdr:col>
      <xdr:colOff>207520</xdr:colOff>
      <xdr:row>44</xdr:row>
      <xdr:rowOff>44795</xdr:rowOff>
    </xdr:to>
    <xdr:pic>
      <xdr:nvPicPr>
        <xdr:cNvPr id="4" name="Picture 3"/>
        <xdr:cNvPicPr>
          <a:picLocks noChangeAspect="1"/>
        </xdr:cNvPicPr>
      </xdr:nvPicPr>
      <xdr:blipFill>
        <a:blip xmlns:r="http://schemas.openxmlformats.org/officeDocument/2006/relationships" r:embed="rId1"/>
        <a:stretch>
          <a:fillRect/>
        </a:stretch>
      </xdr:blipFill>
      <xdr:spPr>
        <a:xfrm>
          <a:off x="2124075" y="3857625"/>
          <a:ext cx="2950720" cy="2511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40625"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2">
      <c r="A4" s="133"/>
      <c r="B4" s="228" t="s">
        <v>436</v>
      </c>
      <c r="C4" s="228"/>
      <c r="D4" s="228"/>
      <c r="E4" s="228"/>
      <c r="G4" s="227" t="s">
        <v>28</v>
      </c>
      <c r="H4" s="227"/>
      <c r="I4" s="229" t="s">
        <v>157</v>
      </c>
      <c r="J4" s="229"/>
      <c r="K4" s="230" t="s">
        <v>158</v>
      </c>
      <c r="L4" s="230"/>
      <c r="M4" s="227" t="s">
        <v>159</v>
      </c>
      <c r="N4" s="227"/>
      <c r="O4" s="231" t="s">
        <v>84</v>
      </c>
      <c r="P4" s="231"/>
      <c r="Q4" s="164"/>
      <c r="R4" s="157"/>
      <c r="S4" s="157"/>
      <c r="T4" s="157"/>
      <c r="U4" s="157"/>
      <c r="V4" s="157"/>
      <c r="W4" s="157"/>
      <c r="X4" s="157"/>
      <c r="Y4" s="157"/>
      <c r="Z4" s="157"/>
      <c r="AA4" s="157"/>
      <c r="AD4" s="165"/>
    </row>
    <row r="5" spans="1:31" ht="12" customHeight="1" x14ac:dyDescent="0.2">
      <c r="A5" s="133"/>
      <c r="B5" s="160"/>
      <c r="C5" s="160"/>
      <c r="D5" s="160"/>
      <c r="E5" s="161"/>
      <c r="F5" s="227" t="s">
        <v>31</v>
      </c>
      <c r="G5" s="227"/>
      <c r="H5" s="227"/>
      <c r="I5" s="232" t="s">
        <v>160</v>
      </c>
      <c r="J5" s="232"/>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271</v>
      </c>
      <c r="H9" s="176">
        <v>2.681</v>
      </c>
      <c r="I9" s="175" t="s">
        <v>272</v>
      </c>
      <c r="J9" s="176">
        <v>0.33800000000000002</v>
      </c>
      <c r="K9" s="175" t="s">
        <v>273</v>
      </c>
      <c r="L9" s="176">
        <v>-3.1E-2</v>
      </c>
      <c r="M9" s="175" t="s">
        <v>274</v>
      </c>
      <c r="N9" s="176">
        <v>4.1000000000000002E-2</v>
      </c>
      <c r="O9" s="175" t="s">
        <v>275</v>
      </c>
      <c r="P9" s="176">
        <v>7.4999999999999997E-2</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276</v>
      </c>
      <c r="H11" s="180">
        <v>6.99</v>
      </c>
      <c r="I11" s="179" t="s">
        <v>277</v>
      </c>
      <c r="J11" s="180">
        <v>0.99099999999999999</v>
      </c>
      <c r="K11" s="179" t="s">
        <v>278</v>
      </c>
      <c r="L11" s="180">
        <v>0.247</v>
      </c>
      <c r="M11" s="179" t="s">
        <v>279</v>
      </c>
      <c r="N11" s="180">
        <v>0.873</v>
      </c>
      <c r="O11" s="179" t="s">
        <v>280</v>
      </c>
      <c r="P11" s="180">
        <v>0.73699999999999999</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281</v>
      </c>
      <c r="H12" s="180">
        <v>35.167000000000002</v>
      </c>
      <c r="I12" s="179" t="s">
        <v>282</v>
      </c>
      <c r="J12" s="180">
        <v>8.0359999999999996</v>
      </c>
      <c r="K12" s="179" t="s">
        <v>283</v>
      </c>
      <c r="L12" s="180">
        <v>-0.32</v>
      </c>
      <c r="M12" s="179" t="s">
        <v>284</v>
      </c>
      <c r="N12" s="180">
        <v>1.8160000000000001</v>
      </c>
      <c r="O12" s="179" t="s">
        <v>285</v>
      </c>
      <c r="P12" s="180">
        <v>2.4470000000000001</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286</v>
      </c>
      <c r="H13" s="180">
        <v>19.026</v>
      </c>
      <c r="I13" s="179" t="s">
        <v>287</v>
      </c>
      <c r="J13" s="180">
        <v>1.365</v>
      </c>
      <c r="K13" s="179" t="s">
        <v>288</v>
      </c>
      <c r="L13" s="180">
        <v>-0.18</v>
      </c>
      <c r="M13" s="179" t="s">
        <v>289</v>
      </c>
      <c r="N13" s="180">
        <v>0.379</v>
      </c>
      <c r="O13" s="179" t="s">
        <v>290</v>
      </c>
      <c r="P13" s="180">
        <v>0.71099999999999997</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291</v>
      </c>
      <c r="H14" s="176">
        <v>17.263999999999999</v>
      </c>
      <c r="I14" s="175" t="s">
        <v>292</v>
      </c>
      <c r="J14" s="176">
        <v>1.2949999999999999</v>
      </c>
      <c r="K14" s="175" t="s">
        <v>293</v>
      </c>
      <c r="L14" s="176">
        <v>0.218</v>
      </c>
      <c r="M14" s="175" t="s">
        <v>294</v>
      </c>
      <c r="N14" s="176">
        <v>0.69</v>
      </c>
      <c r="O14" s="175" t="s">
        <v>295</v>
      </c>
      <c r="P14" s="176">
        <v>0.45500000000000002</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296</v>
      </c>
      <c r="H15" s="180">
        <v>6.8289999999999997</v>
      </c>
      <c r="I15" s="179" t="s">
        <v>297</v>
      </c>
      <c r="J15" s="180">
        <v>0.41799999999999998</v>
      </c>
      <c r="K15" s="179" t="s">
        <v>298</v>
      </c>
      <c r="L15" s="180">
        <v>-4.2000000000000003E-2</v>
      </c>
      <c r="M15" s="179" t="s">
        <v>299</v>
      </c>
      <c r="N15" s="180">
        <v>0.127</v>
      </c>
      <c r="O15" s="179" t="s">
        <v>300</v>
      </c>
      <c r="P15" s="180">
        <v>0.158</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301</v>
      </c>
      <c r="H17" s="180">
        <v>37.462000000000003</v>
      </c>
      <c r="I17" s="179" t="s">
        <v>302</v>
      </c>
      <c r="J17" s="180">
        <v>7.0060000000000002</v>
      </c>
      <c r="K17" s="179" t="s">
        <v>303</v>
      </c>
      <c r="L17" s="180">
        <v>0.82199999999999995</v>
      </c>
      <c r="M17" s="179" t="s">
        <v>304</v>
      </c>
      <c r="N17" s="180">
        <v>2.714</v>
      </c>
      <c r="O17" s="179" t="s">
        <v>305</v>
      </c>
      <c r="P17" s="180">
        <v>2.1869999999999998</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306</v>
      </c>
      <c r="H18" s="180">
        <v>16.152999999999999</v>
      </c>
      <c r="I18" s="179" t="s">
        <v>307</v>
      </c>
      <c r="J18" s="180">
        <v>0.90700000000000003</v>
      </c>
      <c r="K18" s="179" t="s">
        <v>308</v>
      </c>
      <c r="L18" s="180">
        <v>-0.20599999999999999</v>
      </c>
      <c r="M18" s="179" t="s">
        <v>309</v>
      </c>
      <c r="N18" s="180">
        <v>0.33300000000000002</v>
      </c>
      <c r="O18" s="179" t="s">
        <v>310</v>
      </c>
      <c r="P18" s="180">
        <v>0.48199999999999998</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311</v>
      </c>
      <c r="H19" s="180">
        <v>23.733000000000001</v>
      </c>
      <c r="I19" s="179" t="s">
        <v>312</v>
      </c>
      <c r="J19" s="180">
        <v>2.99</v>
      </c>
      <c r="K19" s="179" t="s">
        <v>313</v>
      </c>
      <c r="L19" s="180">
        <v>0.44800000000000001</v>
      </c>
      <c r="M19" s="179" t="s">
        <v>314</v>
      </c>
      <c r="N19" s="180">
        <v>1.1100000000000001</v>
      </c>
      <c r="O19" s="179" t="s">
        <v>315</v>
      </c>
      <c r="P19" s="180">
        <v>1.127</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316</v>
      </c>
      <c r="H20" s="180">
        <v>132.12100000000001</v>
      </c>
      <c r="I20" s="179" t="s">
        <v>317</v>
      </c>
      <c r="J20" s="180">
        <v>10.865</v>
      </c>
      <c r="K20" s="179" t="s">
        <v>318</v>
      </c>
      <c r="L20" s="180">
        <v>-0.54400000000000004</v>
      </c>
      <c r="M20" s="179" t="s">
        <v>319</v>
      </c>
      <c r="N20" s="180">
        <v>2.911</v>
      </c>
      <c r="O20" s="179" t="s">
        <v>320</v>
      </c>
      <c r="P20" s="180">
        <v>3.7589999999999999</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321</v>
      </c>
      <c r="H21" s="180">
        <v>88.373000000000005</v>
      </c>
      <c r="I21" s="179" t="s">
        <v>322</v>
      </c>
      <c r="J21" s="180">
        <v>2.6549999999999998</v>
      </c>
      <c r="K21" s="179" t="s">
        <v>323</v>
      </c>
      <c r="L21" s="180">
        <v>-1.4E-2</v>
      </c>
      <c r="M21" s="179" t="s">
        <v>324</v>
      </c>
      <c r="N21" s="180">
        <v>1.419</v>
      </c>
      <c r="O21" s="179" t="s">
        <v>325</v>
      </c>
      <c r="P21" s="180">
        <v>1.478</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326</v>
      </c>
      <c r="H22" s="180">
        <v>4.5019999999999998</v>
      </c>
      <c r="I22" s="179" t="s">
        <v>327</v>
      </c>
      <c r="J22" s="180">
        <v>0.45300000000000001</v>
      </c>
      <c r="K22" s="179" t="s">
        <v>328</v>
      </c>
      <c r="L22" s="180">
        <v>-0.107</v>
      </c>
      <c r="M22" s="179" t="s">
        <v>329</v>
      </c>
      <c r="N22" s="180">
        <v>0.114</v>
      </c>
      <c r="O22" s="179" t="s">
        <v>330</v>
      </c>
      <c r="P22" s="180">
        <v>0.21199999999999999</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331</v>
      </c>
      <c r="H23" s="180">
        <v>11.144</v>
      </c>
      <c r="I23" s="179" t="s">
        <v>332</v>
      </c>
      <c r="J23" s="180">
        <v>1.8660000000000001</v>
      </c>
      <c r="K23" s="179" t="s">
        <v>333</v>
      </c>
      <c r="L23" s="180">
        <v>1.0649999999999999</v>
      </c>
      <c r="M23" s="179" t="s">
        <v>334</v>
      </c>
      <c r="N23" s="180">
        <v>1.2709999999999999</v>
      </c>
      <c r="O23" s="179" t="s">
        <v>335</v>
      </c>
      <c r="P23" s="180">
        <v>0.47</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336</v>
      </c>
      <c r="H24" s="180">
        <v>6.3179999999999996</v>
      </c>
      <c r="I24" s="179" t="s">
        <v>337</v>
      </c>
      <c r="J24" s="180">
        <v>0.32800000000000001</v>
      </c>
      <c r="K24" s="179" t="s">
        <v>338</v>
      </c>
      <c r="L24" s="180">
        <v>-5.6000000000000001E-2</v>
      </c>
      <c r="M24" s="179" t="s">
        <v>339</v>
      </c>
      <c r="N24" s="180">
        <v>0.106</v>
      </c>
      <c r="O24" s="179" t="s">
        <v>340</v>
      </c>
      <c r="P24" s="180">
        <v>0.188</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341</v>
      </c>
      <c r="H25" s="180">
        <v>7.3209999999999997</v>
      </c>
      <c r="I25" s="179" t="s">
        <v>342</v>
      </c>
      <c r="J25" s="180">
        <v>0.26900000000000002</v>
      </c>
      <c r="K25" s="179" t="s">
        <v>343</v>
      </c>
      <c r="L25" s="180">
        <v>0.192</v>
      </c>
      <c r="M25" s="179" t="s">
        <v>344</v>
      </c>
      <c r="N25" s="180">
        <v>0.26400000000000001</v>
      </c>
      <c r="O25" s="179" t="s">
        <v>345</v>
      </c>
      <c r="P25" s="180">
        <v>8.7999999999999995E-2</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346</v>
      </c>
      <c r="H26" s="180">
        <v>4.03</v>
      </c>
      <c r="I26" s="179" t="s">
        <v>347</v>
      </c>
      <c r="J26" s="180">
        <v>0.52800000000000002</v>
      </c>
      <c r="K26" s="179" t="s">
        <v>348</v>
      </c>
      <c r="L26" s="180">
        <v>1.7000000000000001E-2</v>
      </c>
      <c r="M26" s="179" t="s">
        <v>349</v>
      </c>
      <c r="N26" s="180">
        <v>0.22</v>
      </c>
      <c r="O26" s="179" t="s">
        <v>350</v>
      </c>
      <c r="P26" s="180">
        <v>0.22500000000000001</v>
      </c>
      <c r="Q26" s="175"/>
      <c r="R26" s="157"/>
      <c r="S26" s="157"/>
      <c r="T26" s="157"/>
      <c r="U26" s="157"/>
      <c r="V26" s="157"/>
      <c r="W26" s="157"/>
      <c r="X26" s="157"/>
      <c r="Y26" s="157"/>
      <c r="Z26" s="157"/>
      <c r="AA26" s="157"/>
      <c r="AB26" s="177"/>
      <c r="AC26" s="177"/>
      <c r="AD26" s="177"/>
      <c r="AE26" s="177"/>
    </row>
    <row r="27" spans="1:31" ht="11.25" customHeight="1" x14ac:dyDescent="0.2">
      <c r="B27" s="182" t="s">
        <v>351</v>
      </c>
      <c r="C27" s="183"/>
      <c r="D27" s="184"/>
      <c r="E27" s="160"/>
      <c r="F27" s="160"/>
      <c r="G27" s="185" t="s">
        <v>352</v>
      </c>
      <c r="H27" s="176">
        <v>319.41000000000003</v>
      </c>
      <c r="I27" s="185" t="s">
        <v>353</v>
      </c>
      <c r="J27" s="176">
        <v>36.784999999999997</v>
      </c>
      <c r="K27" s="185" t="s">
        <v>154</v>
      </c>
      <c r="L27" s="176">
        <v>1.675</v>
      </c>
      <c r="M27" s="185" t="s">
        <v>354</v>
      </c>
      <c r="N27" s="176">
        <v>12.727</v>
      </c>
      <c r="O27" s="185" t="s">
        <v>355</v>
      </c>
      <c r="P27" s="176">
        <v>12.949</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2">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2">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2">
      <c r="B33" s="154" t="s">
        <v>358</v>
      </c>
      <c r="J33" s="115"/>
      <c r="R33" s="157"/>
      <c r="S33" s="157"/>
      <c r="T33" s="157"/>
      <c r="U33" s="157"/>
      <c r="V33" s="157"/>
      <c r="W33" s="157"/>
      <c r="X33" s="157"/>
      <c r="Y33" s="157"/>
      <c r="Z33" s="157"/>
      <c r="AA33" s="157"/>
    </row>
    <row r="34" spans="2:27" x14ac:dyDescent="0.2">
      <c r="B34" s="154" t="s">
        <v>269</v>
      </c>
      <c r="R34" s="157"/>
      <c r="S34" s="157"/>
      <c r="T34" s="157"/>
      <c r="U34" s="157"/>
      <c r="V34" s="157"/>
      <c r="W34" s="157"/>
      <c r="X34" s="157"/>
      <c r="Y34" s="157"/>
      <c r="Z34" s="157"/>
      <c r="AA34" s="157"/>
    </row>
    <row r="35" spans="2:27" x14ac:dyDescent="0.2">
      <c r="T35" s="175"/>
    </row>
    <row r="36" spans="2:27" x14ac:dyDescent="0.2">
      <c r="T36" s="175"/>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row r="98" spans="20:20" x14ac:dyDescent="0.2">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40625"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359</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88" customFormat="1" x14ac:dyDescent="0.25">
      <c r="B4" s="189"/>
      <c r="C4" s="189"/>
      <c r="D4" s="189"/>
      <c r="E4" s="235" t="s">
        <v>360</v>
      </c>
      <c r="F4" s="235"/>
      <c r="G4" s="235"/>
      <c r="H4" s="235"/>
      <c r="I4" s="235"/>
      <c r="J4" s="189"/>
      <c r="K4" s="223" t="s">
        <v>121</v>
      </c>
      <c r="L4" s="223"/>
      <c r="M4" s="223"/>
      <c r="N4" s="223"/>
      <c r="O4" s="223"/>
      <c r="P4" s="223"/>
      <c r="Q4" s="223"/>
      <c r="R4" s="223"/>
      <c r="S4" s="223"/>
      <c r="T4" s="223"/>
      <c r="U4" s="223"/>
      <c r="V4" s="223"/>
      <c r="W4" s="223"/>
      <c r="X4" s="223"/>
      <c r="Y4" s="223"/>
      <c r="Z4" s="223"/>
      <c r="AA4" s="223"/>
    </row>
    <row r="5" spans="1:27" s="188" customFormat="1" ht="13.5" customHeight="1" x14ac:dyDescent="0.25">
      <c r="A5" s="190"/>
      <c r="B5" s="191"/>
      <c r="C5" s="191"/>
      <c r="D5" s="189"/>
      <c r="E5" s="235" t="s">
        <v>361</v>
      </c>
      <c r="F5" s="235"/>
      <c r="G5" s="235"/>
      <c r="H5" s="235"/>
      <c r="I5" s="235"/>
      <c r="J5" s="189"/>
      <c r="K5" s="235" t="s">
        <v>362</v>
      </c>
      <c r="L5" s="235"/>
      <c r="M5" s="235"/>
      <c r="N5" s="235"/>
      <c r="O5" s="235"/>
      <c r="Q5" s="235" t="s">
        <v>363</v>
      </c>
      <c r="R5" s="235"/>
      <c r="S5" s="235"/>
      <c r="T5" s="235"/>
      <c r="U5" s="235"/>
      <c r="W5" s="235" t="s">
        <v>364</v>
      </c>
      <c r="X5" s="235"/>
      <c r="Y5" s="235"/>
      <c r="Z5" s="235"/>
      <c r="AA5" s="235"/>
    </row>
    <row r="6" spans="1:27" ht="3" customHeight="1" x14ac:dyDescent="0.2">
      <c r="A6" s="133"/>
      <c r="B6" s="133"/>
      <c r="C6" s="133"/>
      <c r="D6" s="133"/>
      <c r="E6" s="192"/>
      <c r="F6" s="192"/>
      <c r="G6" s="192"/>
      <c r="H6" s="192"/>
      <c r="I6" s="192"/>
      <c r="J6" s="53"/>
    </row>
    <row r="7" spans="1:27" ht="11.25" customHeight="1" x14ac:dyDescent="0.2">
      <c r="A7" s="133"/>
      <c r="B7" s="133"/>
      <c r="C7" s="133"/>
      <c r="D7" s="133"/>
      <c r="E7" s="193" t="s">
        <v>28</v>
      </c>
      <c r="F7" s="193" t="s">
        <v>29</v>
      </c>
      <c r="G7" s="233" t="s">
        <v>30</v>
      </c>
      <c r="H7" s="234"/>
      <c r="I7" s="234"/>
      <c r="J7" s="53"/>
      <c r="K7" s="193" t="s">
        <v>28</v>
      </c>
      <c r="L7" s="193" t="s">
        <v>29</v>
      </c>
      <c r="M7" s="233" t="s">
        <v>30</v>
      </c>
      <c r="N7" s="234"/>
      <c r="O7" s="234"/>
      <c r="Q7" s="193" t="s">
        <v>28</v>
      </c>
      <c r="R7" s="193" t="s">
        <v>29</v>
      </c>
      <c r="S7" s="233" t="s">
        <v>30</v>
      </c>
      <c r="T7" s="234"/>
      <c r="U7" s="234"/>
      <c r="W7" s="193" t="s">
        <v>28</v>
      </c>
      <c r="X7" s="193" t="s">
        <v>29</v>
      </c>
      <c r="Y7" s="233" t="s">
        <v>30</v>
      </c>
      <c r="Z7" s="234"/>
      <c r="AA7" s="234"/>
    </row>
    <row r="8" spans="1:27"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2">
      <c r="A13" s="197"/>
      <c r="B13" s="213">
        <v>2019</v>
      </c>
      <c r="C13" s="79" t="s">
        <v>432</v>
      </c>
      <c r="E13" s="198">
        <v>2231.4</v>
      </c>
      <c r="F13" s="155">
        <v>14.176</v>
      </c>
      <c r="G13" s="155">
        <v>0.6</v>
      </c>
      <c r="H13" s="155">
        <v>4.5999999999999996</v>
      </c>
      <c r="I13" s="155">
        <v>4.0999999999999996</v>
      </c>
      <c r="J13" s="199"/>
      <c r="K13" s="198">
        <v>1473.0940000000001</v>
      </c>
      <c r="L13" s="155">
        <v>4.7990000000000004</v>
      </c>
      <c r="M13" s="155">
        <v>0.3</v>
      </c>
      <c r="N13" s="155">
        <v>3.9</v>
      </c>
      <c r="O13" s="155">
        <v>4</v>
      </c>
      <c r="Q13" s="200">
        <v>425.67599999999999</v>
      </c>
      <c r="R13" s="155">
        <v>2.7050000000000001</v>
      </c>
      <c r="S13" s="155">
        <v>0.6</v>
      </c>
      <c r="T13" s="155">
        <v>3.8</v>
      </c>
      <c r="U13" s="155">
        <v>3.1</v>
      </c>
      <c r="W13" s="200">
        <v>332.63</v>
      </c>
      <c r="X13" s="155">
        <v>6.6719999999999997</v>
      </c>
      <c r="Y13" s="155">
        <v>2</v>
      </c>
      <c r="Z13" s="155">
        <v>9.1999999999999993</v>
      </c>
      <c r="AA13" s="155">
        <v>5.7</v>
      </c>
    </row>
    <row r="14" spans="1:27" x14ac:dyDescent="0.2">
      <c r="A14" s="197"/>
      <c r="B14" s="213" t="s">
        <v>431</v>
      </c>
      <c r="C14" s="79" t="s">
        <v>433</v>
      </c>
      <c r="E14" s="198">
        <v>2237.1999999999998</v>
      </c>
      <c r="F14" s="155">
        <v>6.7969999999999997</v>
      </c>
      <c r="G14" s="155">
        <v>0.3</v>
      </c>
      <c r="H14" s="155">
        <v>3.9</v>
      </c>
      <c r="I14" s="155">
        <v>3.8</v>
      </c>
      <c r="J14" s="199"/>
      <c r="K14" s="198">
        <v>1477.095</v>
      </c>
      <c r="L14" s="155">
        <v>3.363</v>
      </c>
      <c r="M14" s="155">
        <v>0.2</v>
      </c>
      <c r="N14" s="155">
        <v>3.3</v>
      </c>
      <c r="O14" s="155">
        <v>3.8</v>
      </c>
      <c r="Q14" s="200">
        <v>425.53100000000001</v>
      </c>
      <c r="R14" s="155">
        <v>-8.8999999999999996E-2</v>
      </c>
      <c r="S14" s="155">
        <v>0</v>
      </c>
      <c r="T14" s="155">
        <v>2.8</v>
      </c>
      <c r="U14" s="155">
        <v>2.4</v>
      </c>
      <c r="W14" s="200">
        <v>334.57400000000001</v>
      </c>
      <c r="X14" s="155">
        <v>3.5230000000000001</v>
      </c>
      <c r="Y14" s="155">
        <v>1.1000000000000001</v>
      </c>
      <c r="Z14" s="155">
        <v>8</v>
      </c>
      <c r="AA14" s="155">
        <v>5.7</v>
      </c>
    </row>
    <row r="15" spans="1:27" x14ac:dyDescent="0.2">
      <c r="A15" s="197"/>
      <c r="B15" s="213">
        <v>2020</v>
      </c>
      <c r="C15" s="79" t="s">
        <v>434</v>
      </c>
      <c r="E15" s="198">
        <v>2245.942</v>
      </c>
      <c r="F15" s="155">
        <v>9.4429999999999996</v>
      </c>
      <c r="G15" s="155">
        <v>0.4</v>
      </c>
      <c r="H15" s="155">
        <v>5.6</v>
      </c>
      <c r="I15" s="155">
        <v>4.3</v>
      </c>
      <c r="J15" s="199"/>
      <c r="K15" s="198">
        <v>1479.8969999999999</v>
      </c>
      <c r="L15" s="155">
        <v>2.9260000000000002</v>
      </c>
      <c r="M15" s="155">
        <v>0.2</v>
      </c>
      <c r="N15" s="155">
        <v>3.1</v>
      </c>
      <c r="O15" s="155">
        <v>3.8</v>
      </c>
      <c r="Q15" s="200">
        <v>427.858</v>
      </c>
      <c r="R15" s="155">
        <v>2.423</v>
      </c>
      <c r="S15" s="155">
        <v>0.6</v>
      </c>
      <c r="T15" s="155">
        <v>4.9000000000000004</v>
      </c>
      <c r="U15" s="155">
        <v>2.8</v>
      </c>
      <c r="W15" s="200">
        <v>338.18799999999999</v>
      </c>
      <c r="X15" s="155">
        <v>4.0949999999999998</v>
      </c>
      <c r="Y15" s="155">
        <v>1.2</v>
      </c>
      <c r="Z15" s="155">
        <v>18.8</v>
      </c>
      <c r="AA15" s="155">
        <v>8.9</v>
      </c>
    </row>
    <row r="16" spans="1:27" x14ac:dyDescent="0.2">
      <c r="A16" s="197"/>
      <c r="B16" s="213" t="s">
        <v>431</v>
      </c>
      <c r="C16" s="79" t="s">
        <v>435</v>
      </c>
      <c r="E16" s="198">
        <v>2252.3180000000002</v>
      </c>
      <c r="F16" s="155">
        <v>6.0229999999999997</v>
      </c>
      <c r="G16" s="155">
        <v>0.3</v>
      </c>
      <c r="H16" s="155">
        <v>4.0999999999999996</v>
      </c>
      <c r="I16" s="155">
        <v>4.4000000000000004</v>
      </c>
      <c r="J16" s="199"/>
      <c r="K16" s="198">
        <v>1484.7049999999999</v>
      </c>
      <c r="L16" s="155">
        <v>4.8129999999999997</v>
      </c>
      <c r="M16" s="155">
        <v>0.3</v>
      </c>
      <c r="N16" s="155">
        <v>3</v>
      </c>
      <c r="O16" s="155">
        <v>3.7</v>
      </c>
      <c r="Q16" s="200">
        <v>431.68799999999999</v>
      </c>
      <c r="R16" s="155">
        <v>3.8239999999999998</v>
      </c>
      <c r="S16" s="155">
        <v>0.9</v>
      </c>
      <c r="T16" s="155">
        <v>5.9</v>
      </c>
      <c r="U16" s="155">
        <v>4.0999999999999996</v>
      </c>
      <c r="W16" s="200">
        <v>335.92500000000001</v>
      </c>
      <c r="X16" s="155">
        <v>-2.613</v>
      </c>
      <c r="Y16" s="155">
        <v>-0.8</v>
      </c>
      <c r="Z16" s="155">
        <v>6.2</v>
      </c>
      <c r="AA16" s="155">
        <v>8</v>
      </c>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6"/>
      <c r="F18" s="47"/>
      <c r="G18" s="46"/>
      <c r="H18" s="48"/>
      <c r="I18" s="49"/>
      <c r="J18" s="46"/>
      <c r="Q18" s="47"/>
      <c r="R18" s="47"/>
      <c r="S18" s="46"/>
      <c r="T18" s="48"/>
      <c r="U18" s="49"/>
      <c r="W18" s="47"/>
      <c r="X18" s="47"/>
      <c r="Y18" s="46"/>
      <c r="Z18" s="48"/>
      <c r="AA18" s="49"/>
    </row>
    <row r="19" spans="1:27" x14ac:dyDescent="0.2">
      <c r="A19" s="197"/>
      <c r="B19" s="50" t="s">
        <v>42</v>
      </c>
      <c r="C19" s="50"/>
      <c r="E19" s="51"/>
      <c r="F19" s="155">
        <v>8.6319999999999997</v>
      </c>
      <c r="G19" s="130"/>
      <c r="H19" s="53"/>
      <c r="I19" s="54"/>
      <c r="J19" s="53"/>
      <c r="K19" s="54"/>
      <c r="L19" s="130">
        <v>4.1769999999999996</v>
      </c>
      <c r="M19" s="130"/>
      <c r="N19" s="54"/>
      <c r="O19" s="54"/>
      <c r="Q19" s="51"/>
      <c r="R19" s="155">
        <v>1.52</v>
      </c>
      <c r="S19" s="130"/>
      <c r="T19" s="53"/>
      <c r="U19" s="54"/>
      <c r="W19" s="51"/>
      <c r="X19" s="155">
        <v>2.9359999999999999</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387</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389</v>
      </c>
      <c r="G23" s="155"/>
      <c r="H23" s="133"/>
      <c r="O23" s="133"/>
    </row>
    <row r="24" spans="1:27" x14ac:dyDescent="0.2">
      <c r="B24" s="204" t="s">
        <v>390</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391</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40625"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392</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88" customFormat="1" x14ac:dyDescent="0.25">
      <c r="B4" s="189"/>
      <c r="C4" s="189"/>
      <c r="D4" s="189"/>
      <c r="E4" s="235" t="s">
        <v>393</v>
      </c>
      <c r="F4" s="235"/>
      <c r="G4" s="235"/>
      <c r="H4" s="235"/>
      <c r="I4" s="235"/>
      <c r="J4" s="189"/>
      <c r="K4" s="223" t="s">
        <v>121</v>
      </c>
      <c r="L4" s="223"/>
      <c r="M4" s="223"/>
      <c r="N4" s="223"/>
      <c r="O4" s="223"/>
      <c r="P4" s="223"/>
      <c r="Q4" s="223"/>
      <c r="R4" s="223"/>
      <c r="S4" s="223"/>
      <c r="T4" s="223"/>
      <c r="U4" s="223"/>
      <c r="V4" s="223"/>
      <c r="W4" s="223"/>
      <c r="X4" s="223"/>
      <c r="Y4" s="223"/>
      <c r="Z4" s="223"/>
      <c r="AA4" s="223"/>
    </row>
    <row r="5" spans="1:28" s="188" customFormat="1" ht="13.5" customHeight="1" x14ac:dyDescent="0.25">
      <c r="A5" s="190"/>
      <c r="B5" s="191"/>
      <c r="C5" s="191"/>
      <c r="D5" s="189"/>
      <c r="E5" s="235" t="s">
        <v>361</v>
      </c>
      <c r="F5" s="235"/>
      <c r="G5" s="235"/>
      <c r="H5" s="235"/>
      <c r="I5" s="235"/>
      <c r="J5" s="189"/>
      <c r="K5" s="235" t="s">
        <v>394</v>
      </c>
      <c r="L5" s="235"/>
      <c r="M5" s="235"/>
      <c r="N5" s="235"/>
      <c r="O5" s="235"/>
      <c r="Q5" s="235" t="s">
        <v>395</v>
      </c>
      <c r="R5" s="235"/>
      <c r="S5" s="235"/>
      <c r="T5" s="235"/>
      <c r="U5" s="235"/>
      <c r="W5" s="235" t="s">
        <v>429</v>
      </c>
      <c r="X5" s="235"/>
      <c r="Y5" s="235"/>
      <c r="Z5" s="235"/>
      <c r="AA5" s="235"/>
    </row>
    <row r="6" spans="1:28" ht="3" customHeight="1" x14ac:dyDescent="0.2">
      <c r="A6" s="133"/>
      <c r="B6" s="133"/>
      <c r="C6" s="133"/>
      <c r="D6" s="133"/>
      <c r="E6" s="192"/>
      <c r="F6" s="192"/>
      <c r="G6" s="192"/>
      <c r="H6" s="192"/>
      <c r="I6" s="192"/>
      <c r="J6" s="53"/>
    </row>
    <row r="7" spans="1:28" ht="11.25" customHeight="1" x14ac:dyDescent="0.2">
      <c r="A7" s="133"/>
      <c r="B7" s="133"/>
      <c r="C7" s="133"/>
      <c r="D7" s="133"/>
      <c r="E7" s="193" t="s">
        <v>28</v>
      </c>
      <c r="F7" s="193" t="s">
        <v>29</v>
      </c>
      <c r="G7" s="233" t="s">
        <v>30</v>
      </c>
      <c r="H7" s="234"/>
      <c r="I7" s="234"/>
      <c r="J7" s="53"/>
      <c r="K7" s="193" t="s">
        <v>28</v>
      </c>
      <c r="L7" s="193" t="s">
        <v>29</v>
      </c>
      <c r="M7" s="233" t="s">
        <v>30</v>
      </c>
      <c r="N7" s="234"/>
      <c r="O7" s="234"/>
      <c r="Q7" s="193" t="s">
        <v>28</v>
      </c>
      <c r="R7" s="193" t="s">
        <v>29</v>
      </c>
      <c r="S7" s="233" t="s">
        <v>30</v>
      </c>
      <c r="T7" s="234"/>
      <c r="U7" s="234"/>
      <c r="W7" s="193" t="s">
        <v>28</v>
      </c>
      <c r="X7" s="193" t="s">
        <v>29</v>
      </c>
      <c r="Y7" s="233" t="s">
        <v>30</v>
      </c>
      <c r="Z7" s="234"/>
      <c r="AA7" s="234"/>
    </row>
    <row r="8" spans="1:28"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2">
      <c r="A13" s="197"/>
      <c r="B13" s="213">
        <v>2019</v>
      </c>
      <c r="C13" s="79" t="s">
        <v>432</v>
      </c>
      <c r="E13" s="198">
        <v>2136.2800000000002</v>
      </c>
      <c r="F13" s="155">
        <v>4.9400000000000004</v>
      </c>
      <c r="G13" s="155">
        <v>0.2</v>
      </c>
      <c r="H13" s="155">
        <v>4.3</v>
      </c>
      <c r="I13" s="155">
        <v>4.7</v>
      </c>
      <c r="J13" s="199"/>
      <c r="K13" s="198">
        <v>1443.933</v>
      </c>
      <c r="L13" s="155">
        <v>3.5489999999999999</v>
      </c>
      <c r="M13" s="155">
        <v>0.2</v>
      </c>
      <c r="N13" s="155">
        <v>3.2</v>
      </c>
      <c r="O13" s="155">
        <v>3.2</v>
      </c>
      <c r="P13" s="198">
        <v>0</v>
      </c>
      <c r="Q13" s="200">
        <v>417.08300000000003</v>
      </c>
      <c r="R13" s="155">
        <v>-1.8540000000000001</v>
      </c>
      <c r="S13" s="155">
        <v>-0.4</v>
      </c>
      <c r="T13" s="155">
        <v>1</v>
      </c>
      <c r="U13" s="155">
        <v>4.0999999999999996</v>
      </c>
      <c r="W13" s="200">
        <v>275.26299999999998</v>
      </c>
      <c r="X13" s="155">
        <v>3.2450000000000001</v>
      </c>
      <c r="Y13" s="155">
        <v>1.2</v>
      </c>
      <c r="Z13" s="155">
        <v>15.4</v>
      </c>
      <c r="AA13" s="155">
        <v>14</v>
      </c>
      <c r="AB13" s="200"/>
    </row>
    <row r="14" spans="1:28" x14ac:dyDescent="0.2">
      <c r="A14" s="197"/>
      <c r="B14" s="213" t="s">
        <v>431</v>
      </c>
      <c r="C14" s="79" t="s">
        <v>433</v>
      </c>
      <c r="E14" s="198">
        <v>2144.4679999999998</v>
      </c>
      <c r="F14" s="155">
        <v>8.6780000000000008</v>
      </c>
      <c r="G14" s="155">
        <v>0.4</v>
      </c>
      <c r="H14" s="155">
        <v>4.5999999999999996</v>
      </c>
      <c r="I14" s="155">
        <v>4.4000000000000004</v>
      </c>
      <c r="J14" s="199"/>
      <c r="K14" s="198">
        <v>1448.2190000000001</v>
      </c>
      <c r="L14" s="155">
        <v>4.2489999999999997</v>
      </c>
      <c r="M14" s="155">
        <v>0.3</v>
      </c>
      <c r="N14" s="155">
        <v>3.4</v>
      </c>
      <c r="O14" s="155">
        <v>3.2</v>
      </c>
      <c r="P14" s="198">
        <v>0</v>
      </c>
      <c r="Q14" s="200">
        <v>416.11399999999998</v>
      </c>
      <c r="R14" s="155">
        <v>-1.4590000000000001</v>
      </c>
      <c r="S14" s="155">
        <v>-0.3</v>
      </c>
      <c r="T14" s="155">
        <v>-2.8</v>
      </c>
      <c r="U14" s="155">
        <v>3</v>
      </c>
      <c r="W14" s="200">
        <v>280.13499999999999</v>
      </c>
      <c r="X14" s="155">
        <v>5.8879999999999999</v>
      </c>
      <c r="Y14" s="155">
        <v>2.1</v>
      </c>
      <c r="Z14" s="155">
        <v>24.4</v>
      </c>
      <c r="AA14" s="155">
        <v>13.1</v>
      </c>
      <c r="AB14" s="200"/>
    </row>
    <row r="15" spans="1:28" x14ac:dyDescent="0.2">
      <c r="A15" s="197"/>
      <c r="B15" s="213">
        <v>2020</v>
      </c>
      <c r="C15" s="79" t="s">
        <v>434</v>
      </c>
      <c r="E15" s="198">
        <v>2135.7910000000002</v>
      </c>
      <c r="F15" s="155">
        <v>-6.7610000000000001</v>
      </c>
      <c r="G15" s="155">
        <v>-0.3</v>
      </c>
      <c r="H15" s="155">
        <v>1.3</v>
      </c>
      <c r="I15" s="155">
        <v>4.3</v>
      </c>
      <c r="J15" s="199"/>
      <c r="K15" s="198">
        <v>1451.4770000000001</v>
      </c>
      <c r="L15" s="155">
        <v>3.9980000000000002</v>
      </c>
      <c r="M15" s="155">
        <v>0.3</v>
      </c>
      <c r="N15" s="155">
        <v>3.3</v>
      </c>
      <c r="O15" s="155">
        <v>3.2</v>
      </c>
      <c r="P15" s="198">
        <v>0</v>
      </c>
      <c r="Q15" s="200">
        <v>413.19299999999998</v>
      </c>
      <c r="R15" s="155">
        <v>-1.9330000000000001</v>
      </c>
      <c r="S15" s="155">
        <v>-0.5</v>
      </c>
      <c r="T15" s="155">
        <v>-4.9000000000000004</v>
      </c>
      <c r="U15" s="155">
        <v>1.9</v>
      </c>
      <c r="W15" s="200">
        <v>271.12099999999998</v>
      </c>
      <c r="X15" s="155">
        <v>-8.8260000000000005</v>
      </c>
      <c r="Y15" s="155">
        <v>-3.2</v>
      </c>
      <c r="Z15" s="155">
        <v>0.4</v>
      </c>
      <c r="AA15" s="155">
        <v>13.9</v>
      </c>
      <c r="AB15" s="200"/>
    </row>
    <row r="16" spans="1:28" x14ac:dyDescent="0.2">
      <c r="A16" s="197"/>
      <c r="B16" s="213" t="s">
        <v>431</v>
      </c>
      <c r="C16" s="79" t="s">
        <v>435</v>
      </c>
      <c r="E16" s="198">
        <v>2138.355</v>
      </c>
      <c r="F16" s="155">
        <v>5.859</v>
      </c>
      <c r="G16" s="155">
        <v>0.3</v>
      </c>
      <c r="H16" s="155">
        <v>1.5</v>
      </c>
      <c r="I16" s="155">
        <v>4.5</v>
      </c>
      <c r="J16" s="199"/>
      <c r="K16" s="198">
        <v>1455.4290000000001</v>
      </c>
      <c r="L16" s="155">
        <v>3.7789999999999999</v>
      </c>
      <c r="M16" s="155">
        <v>0.3</v>
      </c>
      <c r="N16" s="155">
        <v>3.4</v>
      </c>
      <c r="O16" s="155">
        <v>3.3</v>
      </c>
      <c r="P16" s="198">
        <v>0</v>
      </c>
      <c r="Q16" s="200">
        <v>408.88499999999999</v>
      </c>
      <c r="R16" s="155">
        <v>-0.88800000000000001</v>
      </c>
      <c r="S16" s="155">
        <v>-0.2</v>
      </c>
      <c r="T16" s="155">
        <v>-4</v>
      </c>
      <c r="U16" s="155">
        <v>1.7</v>
      </c>
      <c r="W16" s="200">
        <v>274.04199999999997</v>
      </c>
      <c r="X16" s="155">
        <v>2.968</v>
      </c>
      <c r="Y16" s="155">
        <v>1.1000000000000001</v>
      </c>
      <c r="Z16" s="155">
        <v>0</v>
      </c>
      <c r="AA16" s="155">
        <v>16</v>
      </c>
      <c r="AB16" s="200"/>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9"/>
      <c r="F18" s="205"/>
      <c r="G18" s="46"/>
      <c r="H18" s="46"/>
      <c r="I18" s="52"/>
      <c r="J18" s="46"/>
      <c r="Q18" s="47"/>
      <c r="R18" s="47"/>
      <c r="S18" s="46"/>
      <c r="T18" s="48"/>
      <c r="U18" s="49"/>
      <c r="W18" s="47"/>
      <c r="X18" s="47"/>
      <c r="Y18" s="46"/>
      <c r="Z18" s="48"/>
      <c r="AA18" s="49"/>
    </row>
    <row r="19" spans="1:27" x14ac:dyDescent="0.2">
      <c r="A19" s="197"/>
      <c r="B19" s="50" t="s">
        <v>42</v>
      </c>
      <c r="C19" s="50"/>
      <c r="E19" s="54"/>
      <c r="F19" s="155">
        <v>7.8410000000000002</v>
      </c>
      <c r="G19" s="130"/>
      <c r="H19" s="54"/>
      <c r="I19" s="54"/>
      <c r="J19" s="53"/>
      <c r="K19" s="54"/>
      <c r="L19" s="130">
        <v>3.944</v>
      </c>
      <c r="M19" s="130"/>
      <c r="N19" s="54"/>
      <c r="O19" s="54"/>
      <c r="Q19" s="51"/>
      <c r="R19" s="155">
        <v>-5.5E-2</v>
      </c>
      <c r="S19" s="130"/>
      <c r="T19" s="53"/>
      <c r="U19" s="54"/>
      <c r="W19" s="51"/>
      <c r="X19" s="155">
        <v>3.9510000000000001</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416</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417</v>
      </c>
      <c r="G23" s="155"/>
      <c r="H23" s="133"/>
      <c r="O23" s="133"/>
    </row>
    <row r="24" spans="1:27" x14ac:dyDescent="0.2">
      <c r="B24" s="204" t="s">
        <v>418</v>
      </c>
      <c r="H24" s="133"/>
      <c r="O24" s="133"/>
    </row>
    <row r="25" spans="1:27" x14ac:dyDescent="0.2">
      <c r="B25" s="204" t="s">
        <v>419</v>
      </c>
      <c r="H25" s="133"/>
      <c r="O25" s="133"/>
    </row>
    <row r="26" spans="1:27" x14ac:dyDescent="0.2">
      <c r="B26" s="204" t="s">
        <v>420</v>
      </c>
      <c r="H26" s="133"/>
      <c r="O26" s="133"/>
    </row>
    <row r="27" spans="1:27" x14ac:dyDescent="0.2">
      <c r="B27" s="204" t="s">
        <v>430</v>
      </c>
      <c r="H27" s="133"/>
      <c r="O27" s="133"/>
    </row>
    <row r="28" spans="1:27" x14ac:dyDescent="0.2">
      <c r="H28" s="133"/>
      <c r="O28" s="133"/>
    </row>
    <row r="29" spans="1:27" x14ac:dyDescent="0.2">
      <c r="H29" s="133"/>
      <c r="O29" s="133"/>
    </row>
    <row r="37" spans="2:11" s="115" customFormat="1" x14ac:dyDescent="0.2">
      <c r="G37" s="131"/>
      <c r="K37" s="131"/>
    </row>
    <row r="46" spans="2:11" s="24" customFormat="1" x14ac:dyDescent="0.2">
      <c r="B46" s="60" t="s">
        <v>47</v>
      </c>
      <c r="G46" s="59"/>
      <c r="H46" s="10"/>
      <c r="J46" s="10"/>
    </row>
    <row r="47" spans="2:11" s="24" customFormat="1" ht="4.5" customHeight="1" x14ac:dyDescent="0.2">
      <c r="B47" s="60"/>
      <c r="G47" s="59"/>
      <c r="H47" s="10"/>
      <c r="J47" s="10"/>
    </row>
    <row r="48" spans="2:11" s="24" customFormat="1" x14ac:dyDescent="0.2">
      <c r="B48" s="13" t="s">
        <v>48</v>
      </c>
      <c r="E48" s="13"/>
      <c r="G48" s="59"/>
      <c r="H48" s="10"/>
      <c r="J48" s="10"/>
    </row>
    <row r="49" spans="2:15" s="24" customFormat="1" ht="4.5" customHeight="1" x14ac:dyDescent="0.2">
      <c r="B49" s="13"/>
      <c r="E49" s="13"/>
      <c r="G49" s="59"/>
      <c r="H49" s="10"/>
      <c r="J49" s="10"/>
      <c r="O49" s="37"/>
    </row>
    <row r="50" spans="2:15" s="24" customFormat="1" x14ac:dyDescent="0.2">
      <c r="B50" s="62" t="s">
        <v>391</v>
      </c>
      <c r="E50" s="62"/>
      <c r="G50" s="59"/>
      <c r="H50" s="10"/>
      <c r="J50" s="10"/>
    </row>
    <row r="51" spans="2:15" s="24" customFormat="1" ht="4.5" customHeight="1" x14ac:dyDescent="0.2">
      <c r="B51" s="13"/>
      <c r="E51" s="13"/>
      <c r="G51" s="59"/>
      <c r="H51" s="10"/>
      <c r="J51" s="10"/>
    </row>
    <row r="52" spans="2:15" s="24" customFormat="1" x14ac:dyDescent="0.2">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40625"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4"/>
      <c r="F4" s="214"/>
      <c r="G4" s="214"/>
      <c r="H4" s="214"/>
      <c r="I4" s="214"/>
      <c r="J4" s="26"/>
    </row>
    <row r="5" spans="1:10" ht="12.75" customHeight="1" x14ac:dyDescent="0.2">
      <c r="A5" s="10"/>
      <c r="B5" s="10"/>
      <c r="C5" s="10"/>
      <c r="D5" s="10"/>
      <c r="E5" s="27" t="s">
        <v>28</v>
      </c>
      <c r="F5" s="27" t="s">
        <v>29</v>
      </c>
      <c r="G5" s="215" t="s">
        <v>30</v>
      </c>
      <c r="H5" s="216"/>
      <c r="I5" s="216"/>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54">
        <v>2019</v>
      </c>
      <c r="C11" s="40" t="s">
        <v>432</v>
      </c>
      <c r="E11" s="41">
        <v>1670.1469999999999</v>
      </c>
      <c r="F11" s="42">
        <v>4.8659999999999997</v>
      </c>
      <c r="G11" s="42">
        <v>0.3</v>
      </c>
      <c r="H11" s="42">
        <v>3.8</v>
      </c>
      <c r="I11" s="42">
        <v>3.7</v>
      </c>
      <c r="J11" s="43"/>
    </row>
    <row r="12" spans="1:10" ht="10.5" customHeight="1" x14ac:dyDescent="0.2">
      <c r="A12" s="38"/>
      <c r="B12" s="53" t="s">
        <v>431</v>
      </c>
      <c r="C12" s="40" t="s">
        <v>433</v>
      </c>
      <c r="E12" s="41">
        <v>1675.3789999999999</v>
      </c>
      <c r="F12" s="42">
        <v>5.7610000000000001</v>
      </c>
      <c r="G12" s="42">
        <v>0.3</v>
      </c>
      <c r="H12" s="42">
        <v>4</v>
      </c>
      <c r="I12" s="42">
        <v>3.8</v>
      </c>
      <c r="J12" s="43"/>
    </row>
    <row r="13" spans="1:10" x14ac:dyDescent="0.2">
      <c r="A13" s="38"/>
      <c r="B13" s="53">
        <v>2020</v>
      </c>
      <c r="C13" s="40" t="s">
        <v>434</v>
      </c>
      <c r="E13" s="41">
        <v>1679.4670000000001</v>
      </c>
      <c r="F13" s="42">
        <v>5.1269999999999998</v>
      </c>
      <c r="G13" s="42">
        <v>0.3</v>
      </c>
      <c r="H13" s="42">
        <v>3.8</v>
      </c>
      <c r="I13" s="42">
        <v>3.8</v>
      </c>
      <c r="J13" s="43"/>
    </row>
    <row r="14" spans="1:10" x14ac:dyDescent="0.2">
      <c r="A14" s="38"/>
      <c r="B14" s="53" t="s">
        <v>431</v>
      </c>
      <c r="C14" s="40" t="s">
        <v>435</v>
      </c>
      <c r="E14" s="41">
        <v>1684.15</v>
      </c>
      <c r="F14" s="42">
        <v>5.1779999999999999</v>
      </c>
      <c r="G14" s="42">
        <v>0.3</v>
      </c>
      <c r="H14" s="42">
        <v>3.9</v>
      </c>
      <c r="I14" s="42">
        <v>3.8</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5.2030000000000003</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40625"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4"/>
      <c r="F4" s="214"/>
      <c r="G4" s="214"/>
      <c r="H4" s="214"/>
      <c r="I4" s="214"/>
      <c r="J4" s="26"/>
      <c r="K4" s="63"/>
    </row>
    <row r="5" spans="1:15" ht="12.75" customHeight="1" x14ac:dyDescent="0.2">
      <c r="A5" s="10"/>
      <c r="B5" s="10"/>
      <c r="C5" s="10"/>
      <c r="D5" s="10"/>
      <c r="E5" s="27" t="s">
        <v>28</v>
      </c>
      <c r="F5" s="27" t="s">
        <v>29</v>
      </c>
      <c r="G5" s="215" t="s">
        <v>30</v>
      </c>
      <c r="H5" s="216"/>
      <c r="I5" s="216"/>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54">
        <v>2019</v>
      </c>
      <c r="C11" s="66" t="str">
        <f>'Table A'!C11</f>
        <v>Nov</v>
      </c>
      <c r="E11" s="42">
        <v>225.41499999999999</v>
      </c>
      <c r="F11" s="42">
        <v>0.67100000000000004</v>
      </c>
      <c r="G11" s="42">
        <v>0.3</v>
      </c>
      <c r="H11" s="42">
        <v>5.0999999999999996</v>
      </c>
      <c r="I11" s="42">
        <v>5.9</v>
      </c>
      <c r="J11" s="43"/>
      <c r="K11" s="64"/>
      <c r="L11" s="32"/>
      <c r="M11" s="32"/>
      <c r="N11" s="32"/>
      <c r="O11" s="32"/>
    </row>
    <row r="12" spans="1:15" ht="10.5" customHeight="1" x14ac:dyDescent="0.2">
      <c r="A12" s="38"/>
      <c r="B12" s="53" t="s">
        <v>431</v>
      </c>
      <c r="C12" s="66" t="str">
        <f>'Table A'!C12</f>
        <v>Dec</v>
      </c>
      <c r="E12" s="42">
        <v>224.273</v>
      </c>
      <c r="F12" s="42">
        <v>1.31</v>
      </c>
      <c r="G12" s="42">
        <v>0.6</v>
      </c>
      <c r="H12" s="42">
        <v>6.1</v>
      </c>
      <c r="I12" s="42">
        <v>6.1</v>
      </c>
      <c r="J12" s="43"/>
      <c r="K12" s="64"/>
      <c r="L12" s="32"/>
      <c r="M12" s="32"/>
      <c r="N12" s="32"/>
      <c r="O12" s="32"/>
    </row>
    <row r="13" spans="1:15" x14ac:dyDescent="0.2">
      <c r="A13" s="38"/>
      <c r="B13" s="53">
        <v>2020</v>
      </c>
      <c r="C13" s="66" t="str">
        <f>'Table A'!C13</f>
        <v>Jan</v>
      </c>
      <c r="E13" s="42">
        <v>224.72800000000001</v>
      </c>
      <c r="F13" s="42">
        <v>1.107</v>
      </c>
      <c r="G13" s="42">
        <v>0.5</v>
      </c>
      <c r="H13" s="42">
        <v>5.6</v>
      </c>
      <c r="I13" s="42">
        <v>6</v>
      </c>
      <c r="J13" s="43"/>
      <c r="K13" s="64"/>
      <c r="L13" s="32"/>
      <c r="M13" s="32"/>
      <c r="N13" s="32"/>
      <c r="O13" s="32"/>
    </row>
    <row r="14" spans="1:15" x14ac:dyDescent="0.2">
      <c r="A14" s="38"/>
      <c r="B14" s="53" t="s">
        <v>431</v>
      </c>
      <c r="C14" s="66" t="str">
        <f>'Table A'!C14</f>
        <v>Feb</v>
      </c>
      <c r="E14" s="42">
        <v>225.13</v>
      </c>
      <c r="F14" s="42">
        <v>0.877</v>
      </c>
      <c r="G14" s="42">
        <v>0.4</v>
      </c>
      <c r="H14" s="42">
        <v>6</v>
      </c>
      <c r="I14" s="42">
        <v>5.7</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17"/>
      <c r="C16" s="217"/>
      <c r="D16" s="46"/>
      <c r="E16" s="47"/>
      <c r="F16" s="46"/>
      <c r="G16" s="48"/>
      <c r="H16" s="49"/>
      <c r="I16" s="46"/>
      <c r="J16" s="43"/>
      <c r="K16" s="67"/>
      <c r="L16" s="42"/>
      <c r="M16" s="42"/>
      <c r="N16" s="42"/>
      <c r="O16" s="42"/>
    </row>
    <row r="17" spans="1:15" x14ac:dyDescent="0.2">
      <c r="A17" s="38"/>
      <c r="B17" s="44" t="s">
        <v>42</v>
      </c>
      <c r="C17" s="44"/>
      <c r="D17" s="51"/>
      <c r="E17" s="68"/>
      <c r="F17" s="52">
        <v>1.0309999999999999</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40625"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4" t="s">
        <v>63</v>
      </c>
      <c r="F4" s="214"/>
      <c r="G4" s="214"/>
      <c r="H4" s="214"/>
      <c r="I4" s="214"/>
      <c r="J4" s="26"/>
      <c r="K4" s="214" t="s">
        <v>64</v>
      </c>
      <c r="L4" s="214"/>
      <c r="M4" s="214"/>
      <c r="N4" s="214"/>
      <c r="O4" s="214"/>
    </row>
    <row r="5" spans="1:16" ht="12.75" customHeight="1" x14ac:dyDescent="0.2">
      <c r="A5" s="10"/>
      <c r="B5" s="10"/>
      <c r="C5" s="10"/>
      <c r="D5" s="10"/>
      <c r="E5" s="27" t="s">
        <v>28</v>
      </c>
      <c r="F5" s="27" t="s">
        <v>29</v>
      </c>
      <c r="G5" s="215" t="s">
        <v>30</v>
      </c>
      <c r="H5" s="216"/>
      <c r="I5" s="216"/>
      <c r="J5" s="28"/>
      <c r="K5" s="27" t="s">
        <v>28</v>
      </c>
      <c r="L5" s="27" t="s">
        <v>29</v>
      </c>
      <c r="M5" s="215" t="s">
        <v>30</v>
      </c>
      <c r="N5" s="216"/>
      <c r="O5" s="216"/>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54">
        <v>2019</v>
      </c>
      <c r="C11" s="66" t="str">
        <f>'Table A'!C11</f>
        <v>Nov</v>
      </c>
      <c r="E11" s="42">
        <v>72.081000000000003</v>
      </c>
      <c r="F11" s="42">
        <v>-0.13500000000000001</v>
      </c>
      <c r="G11" s="42">
        <v>-0.2</v>
      </c>
      <c r="H11" s="42">
        <v>2</v>
      </c>
      <c r="I11" s="42">
        <v>3.9</v>
      </c>
      <c r="J11" s="43"/>
      <c r="K11" s="42">
        <v>153.334</v>
      </c>
      <c r="L11" s="42">
        <v>0.80500000000000005</v>
      </c>
      <c r="M11" s="42">
        <v>0.5</v>
      </c>
      <c r="N11" s="42">
        <v>6.6</v>
      </c>
      <c r="O11" s="42">
        <v>6.9</v>
      </c>
    </row>
    <row r="12" spans="1:16" ht="10.5" customHeight="1" x14ac:dyDescent="0.2">
      <c r="A12" s="38"/>
      <c r="B12" s="53" t="s">
        <v>431</v>
      </c>
      <c r="C12" s="66" t="str">
        <f>'Table A'!C12</f>
        <v>Dec</v>
      </c>
      <c r="E12" s="42">
        <v>72.183999999999997</v>
      </c>
      <c r="F12" s="42">
        <v>0.41799999999999998</v>
      </c>
      <c r="G12" s="42">
        <v>0.6</v>
      </c>
      <c r="H12" s="42">
        <v>3.7</v>
      </c>
      <c r="I12" s="42">
        <v>4.5</v>
      </c>
      <c r="J12" s="43"/>
      <c r="K12" s="42">
        <v>152.089</v>
      </c>
      <c r="L12" s="42">
        <v>0.89300000000000002</v>
      </c>
      <c r="M12" s="42">
        <v>0.6</v>
      </c>
      <c r="N12" s="42">
        <v>7.3</v>
      </c>
      <c r="O12" s="42">
        <v>6.9</v>
      </c>
    </row>
    <row r="13" spans="1:16" x14ac:dyDescent="0.2">
      <c r="A13" s="38"/>
      <c r="B13" s="53">
        <v>2020</v>
      </c>
      <c r="C13" s="66" t="str">
        <f>'Table A'!C13</f>
        <v>Jan</v>
      </c>
      <c r="E13" s="42">
        <v>72.117999999999995</v>
      </c>
      <c r="F13" s="42">
        <v>0.18099999999999999</v>
      </c>
      <c r="G13" s="42">
        <v>0.3</v>
      </c>
      <c r="H13" s="42">
        <v>2.6</v>
      </c>
      <c r="I13" s="42">
        <v>4.3</v>
      </c>
      <c r="J13" s="43"/>
      <c r="K13" s="42">
        <v>152.61000000000001</v>
      </c>
      <c r="L13" s="42">
        <v>0.92600000000000005</v>
      </c>
      <c r="M13" s="42">
        <v>0.6</v>
      </c>
      <c r="N13" s="42">
        <v>7.1</v>
      </c>
      <c r="O13" s="42">
        <v>6.9</v>
      </c>
    </row>
    <row r="14" spans="1:16" x14ac:dyDescent="0.2">
      <c r="A14" s="38"/>
      <c r="B14" s="53" t="s">
        <v>431</v>
      </c>
      <c r="C14" s="66" t="str">
        <f>'Table A'!C14</f>
        <v>Feb</v>
      </c>
      <c r="E14" s="42">
        <v>71.914000000000001</v>
      </c>
      <c r="F14" s="42">
        <v>5.0000000000000001E-3</v>
      </c>
      <c r="G14" s="42">
        <v>0</v>
      </c>
      <c r="H14" s="42">
        <v>3.4</v>
      </c>
      <c r="I14" s="42">
        <v>3.5</v>
      </c>
      <c r="J14" s="43"/>
      <c r="K14" s="42">
        <v>153.215</v>
      </c>
      <c r="L14" s="42">
        <v>0.872</v>
      </c>
      <c r="M14" s="42">
        <v>0.6</v>
      </c>
      <c r="N14" s="42">
        <v>7.3</v>
      </c>
      <c r="O14" s="42">
        <v>6.8</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17"/>
      <c r="D16" s="217"/>
      <c r="E16" s="46"/>
      <c r="F16" s="47"/>
      <c r="G16" s="46"/>
      <c r="H16" s="48"/>
      <c r="I16" s="49"/>
      <c r="J16" s="49"/>
      <c r="K16" s="49"/>
      <c r="L16" s="49"/>
      <c r="M16" s="49"/>
      <c r="N16" s="49"/>
      <c r="O16" s="49"/>
      <c r="P16" s="49"/>
    </row>
    <row r="17" spans="1:16" ht="10.5" customHeight="1" x14ac:dyDescent="0.2">
      <c r="A17" s="38"/>
      <c r="B17" s="44" t="s">
        <v>42</v>
      </c>
      <c r="D17" s="44"/>
      <c r="E17" s="51"/>
      <c r="F17" s="42">
        <v>0.189</v>
      </c>
      <c r="G17" s="52"/>
      <c r="H17" s="53"/>
      <c r="I17" s="54"/>
      <c r="J17" s="53"/>
      <c r="K17" s="42"/>
      <c r="L17" s="42">
        <v>0.84199999999999997</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40625"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18"/>
      <c r="F4" s="218"/>
      <c r="G4" s="218"/>
      <c r="H4" s="218"/>
      <c r="I4" s="218"/>
      <c r="J4" s="218"/>
      <c r="K4" s="218"/>
    </row>
    <row r="5" spans="1:11" ht="12.75" customHeight="1" x14ac:dyDescent="0.2">
      <c r="A5" s="10"/>
      <c r="B5" s="10"/>
      <c r="C5" s="10"/>
      <c r="D5" s="10"/>
      <c r="E5" s="27" t="s">
        <v>28</v>
      </c>
      <c r="F5" s="27" t="s">
        <v>82</v>
      </c>
      <c r="G5" s="215" t="s">
        <v>30</v>
      </c>
      <c r="H5" s="215"/>
      <c r="I5" s="215"/>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54">
        <v>2019</v>
      </c>
      <c r="C11" s="66" t="str">
        <f>'Table A'!C11</f>
        <v>Nov</v>
      </c>
      <c r="E11" s="41">
        <v>1444.7180000000001</v>
      </c>
      <c r="F11" s="42">
        <v>4.1550000000000002</v>
      </c>
      <c r="G11" s="42">
        <v>0.3</v>
      </c>
      <c r="H11" s="42">
        <v>3.6</v>
      </c>
      <c r="I11" s="42">
        <v>3.4</v>
      </c>
      <c r="J11" s="42">
        <v>22.602</v>
      </c>
      <c r="K11" s="42">
        <v>19.209</v>
      </c>
    </row>
    <row r="12" spans="1:11" ht="10.5" customHeight="1" x14ac:dyDescent="0.2">
      <c r="A12" s="38"/>
      <c r="B12" s="53" t="s">
        <v>431</v>
      </c>
      <c r="C12" s="66" t="str">
        <f>'Table A'!C12</f>
        <v>Dec</v>
      </c>
      <c r="E12" s="41">
        <v>1451.0429999999999</v>
      </c>
      <c r="F12" s="42">
        <v>4.4009999999999998</v>
      </c>
      <c r="G12" s="42">
        <v>0.3</v>
      </c>
      <c r="H12" s="42">
        <v>3.7</v>
      </c>
      <c r="I12" s="42">
        <v>3.4</v>
      </c>
      <c r="J12" s="42">
        <v>23.135999999999999</v>
      </c>
      <c r="K12" s="42">
        <v>18.876000000000001</v>
      </c>
    </row>
    <row r="13" spans="1:11" x14ac:dyDescent="0.2">
      <c r="A13" s="38"/>
      <c r="B13" s="53">
        <v>2020</v>
      </c>
      <c r="C13" s="66" t="str">
        <f>'Table A'!C13</f>
        <v>Jan</v>
      </c>
      <c r="E13" s="41">
        <v>1454.607</v>
      </c>
      <c r="F13" s="42">
        <v>3.9510000000000001</v>
      </c>
      <c r="G13" s="42">
        <v>0.3</v>
      </c>
      <c r="H13" s="42">
        <v>3.5</v>
      </c>
      <c r="I13" s="42">
        <v>3.4</v>
      </c>
      <c r="J13" s="42">
        <v>22.809000000000001</v>
      </c>
      <c r="K13" s="42">
        <v>18.646999999999998</v>
      </c>
    </row>
    <row r="14" spans="1:11" x14ac:dyDescent="0.2">
      <c r="A14" s="38"/>
      <c r="B14" s="53" t="s">
        <v>431</v>
      </c>
      <c r="C14" s="66" t="str">
        <f>'Table A'!C14</f>
        <v>Feb</v>
      </c>
      <c r="E14" s="41">
        <v>1458.999</v>
      </c>
      <c r="F14" s="42">
        <v>3.9969999999999999</v>
      </c>
      <c r="G14" s="42">
        <v>0.3</v>
      </c>
      <c r="H14" s="42">
        <v>3.5</v>
      </c>
      <c r="I14" s="42">
        <v>3.5</v>
      </c>
      <c r="J14" s="42">
        <v>23.280999999999999</v>
      </c>
      <c r="K14" s="42">
        <v>18.928999999999998</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4.1719999999999997</v>
      </c>
      <c r="G17" s="52"/>
      <c r="H17" s="52"/>
      <c r="I17" s="52"/>
      <c r="J17" s="52">
        <v>22.547000000000001</v>
      </c>
      <c r="K17" s="52">
        <v>18.567</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40625"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19" t="s">
        <v>99</v>
      </c>
      <c r="F4" s="219"/>
      <c r="G4" s="91"/>
      <c r="H4" s="219" t="s">
        <v>100</v>
      </c>
      <c r="I4" s="220"/>
      <c r="J4" s="92"/>
      <c r="K4" s="219" t="s">
        <v>101</v>
      </c>
      <c r="L4" s="221"/>
      <c r="M4" s="92"/>
      <c r="N4" s="219" t="s">
        <v>102</v>
      </c>
      <c r="O4" s="219"/>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53">
        <v>2019</v>
      </c>
      <c r="C10" s="66" t="str">
        <f>'Table A'!C11</f>
        <v>Nov</v>
      </c>
      <c r="D10" s="101"/>
      <c r="E10" s="42">
        <v>22.957999999999998</v>
      </c>
      <c r="F10" s="102">
        <v>128476</v>
      </c>
      <c r="G10" s="103"/>
      <c r="H10" s="42">
        <v>13.222</v>
      </c>
      <c r="I10" s="102">
        <v>66074</v>
      </c>
      <c r="J10" s="103"/>
      <c r="K10" s="42">
        <v>9.06</v>
      </c>
      <c r="L10" s="102">
        <v>48865</v>
      </c>
      <c r="M10" s="103"/>
      <c r="N10" s="42">
        <v>0.71599999999999997</v>
      </c>
      <c r="O10" s="102">
        <v>13537</v>
      </c>
      <c r="P10" s="104"/>
    </row>
    <row r="11" spans="1:17" x14ac:dyDescent="0.2">
      <c r="A11" s="100"/>
      <c r="B11" s="53" t="s">
        <v>431</v>
      </c>
      <c r="C11" s="66" t="str">
        <f>'Table A'!C12</f>
        <v>Dec</v>
      </c>
      <c r="D11" s="101"/>
      <c r="E11" s="42">
        <v>23.507999999999999</v>
      </c>
      <c r="F11" s="102">
        <v>132605</v>
      </c>
      <c r="G11" s="103"/>
      <c r="H11" s="42">
        <v>13.868</v>
      </c>
      <c r="I11" s="102">
        <v>68122</v>
      </c>
      <c r="J11" s="103"/>
      <c r="K11" s="42">
        <v>9.0920000000000005</v>
      </c>
      <c r="L11" s="102">
        <v>50115</v>
      </c>
      <c r="M11" s="103"/>
      <c r="N11" s="42">
        <v>0.71199999999999997</v>
      </c>
      <c r="O11" s="102">
        <v>14368</v>
      </c>
      <c r="P11" s="104"/>
    </row>
    <row r="12" spans="1:17" x14ac:dyDescent="0.2">
      <c r="A12" s="100"/>
      <c r="B12" s="53">
        <v>2020</v>
      </c>
      <c r="C12" s="66" t="str">
        <f>'Table A'!C13</f>
        <v>Jan</v>
      </c>
      <c r="D12" s="101"/>
      <c r="E12" s="42">
        <v>24.632999999999999</v>
      </c>
      <c r="F12" s="102">
        <v>137706</v>
      </c>
      <c r="G12" s="103"/>
      <c r="H12" s="42">
        <v>14.523</v>
      </c>
      <c r="I12" s="102">
        <v>71344</v>
      </c>
      <c r="J12" s="103"/>
      <c r="K12" s="42">
        <v>9.3940000000000001</v>
      </c>
      <c r="L12" s="102">
        <v>52073</v>
      </c>
      <c r="M12" s="103"/>
      <c r="N12" s="42">
        <v>0.751</v>
      </c>
      <c r="O12" s="102">
        <v>14290</v>
      </c>
      <c r="P12" s="104"/>
    </row>
    <row r="13" spans="1:17" x14ac:dyDescent="0.2">
      <c r="A13" s="100"/>
      <c r="B13" s="53" t="s">
        <v>431</v>
      </c>
      <c r="C13" s="66" t="str">
        <f>'Table A'!C14</f>
        <v>Feb</v>
      </c>
      <c r="D13" s="101"/>
      <c r="E13" s="42">
        <v>25.175999999999998</v>
      </c>
      <c r="F13" s="102">
        <v>141568</v>
      </c>
      <c r="G13" s="103"/>
      <c r="H13" s="42">
        <v>14.935</v>
      </c>
      <c r="I13" s="102">
        <v>73546</v>
      </c>
      <c r="J13" s="103"/>
      <c r="K13" s="42">
        <v>9.4550000000000001</v>
      </c>
      <c r="L13" s="102">
        <v>53383</v>
      </c>
      <c r="M13" s="103"/>
      <c r="N13" s="42">
        <v>0.76400000000000001</v>
      </c>
      <c r="O13" s="102">
        <v>14638</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17" t="s">
        <v>42</v>
      </c>
      <c r="C16" s="217"/>
      <c r="D16" s="51"/>
      <c r="E16" s="52">
        <v>23.073</v>
      </c>
      <c r="F16" s="102">
        <v>131628</v>
      </c>
      <c r="G16" s="53"/>
      <c r="H16" s="52">
        <v>13.377000000000001</v>
      </c>
      <c r="I16" s="102">
        <v>67153</v>
      </c>
      <c r="J16" s="54"/>
      <c r="K16" s="52">
        <v>9.0359999999999996</v>
      </c>
      <c r="L16" s="102">
        <v>50213</v>
      </c>
      <c r="M16" s="53"/>
      <c r="N16" s="52">
        <v>0.71399999999999997</v>
      </c>
      <c r="O16" s="102">
        <v>14261</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40625"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22" t="s">
        <v>118</v>
      </c>
      <c r="C1" s="222"/>
      <c r="D1" s="222"/>
      <c r="E1" s="222"/>
      <c r="F1" s="222"/>
      <c r="G1" s="222"/>
      <c r="H1" s="222"/>
      <c r="I1" s="222"/>
      <c r="J1" s="222"/>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23" t="s">
        <v>121</v>
      </c>
      <c r="G5" s="223"/>
      <c r="H5" s="223"/>
      <c r="I5" s="223"/>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2019</v>
      </c>
      <c r="C12" s="128" t="s">
        <v>432</v>
      </c>
      <c r="E12" s="129">
        <v>0.72899999999999998</v>
      </c>
      <c r="F12" s="129">
        <v>-7.3999999999999996E-2</v>
      </c>
      <c r="G12" s="129">
        <v>-0.3422</v>
      </c>
      <c r="H12" s="129">
        <v>0.65349999999999997</v>
      </c>
      <c r="I12" s="129">
        <v>0.27700000000000002</v>
      </c>
      <c r="J12" s="114"/>
      <c r="K12" s="114"/>
    </row>
    <row r="13" spans="2:15" ht="10.5" customHeight="1" x14ac:dyDescent="0.2">
      <c r="B13" s="39" t="s">
        <v>431</v>
      </c>
      <c r="C13" s="128" t="s">
        <v>433</v>
      </c>
      <c r="E13" s="129">
        <v>-2.7650000000000001</v>
      </c>
      <c r="F13" s="129">
        <v>-0.27600000000000002</v>
      </c>
      <c r="G13" s="129">
        <v>-2.6661000000000001</v>
      </c>
      <c r="H13" s="129">
        <v>3.1300000000000001E-2</v>
      </c>
      <c r="I13" s="129">
        <v>-0.63700000000000001</v>
      </c>
      <c r="J13" s="114"/>
      <c r="K13" s="114"/>
    </row>
    <row r="14" spans="2:15" ht="10.5" customHeight="1" x14ac:dyDescent="0.2">
      <c r="B14" s="39">
        <v>2020</v>
      </c>
      <c r="C14" s="128" t="s">
        <v>434</v>
      </c>
      <c r="E14" s="129">
        <v>-0.28699999999999998</v>
      </c>
      <c r="F14" s="129">
        <v>-0.79600000000000004</v>
      </c>
      <c r="G14" s="129">
        <v>0.15490000000000001</v>
      </c>
      <c r="H14" s="129">
        <v>2.7311999999999999</v>
      </c>
      <c r="I14" s="129">
        <v>-3.8420000000000001</v>
      </c>
      <c r="K14" s="115"/>
    </row>
    <row r="15" spans="2:15" ht="10.5" customHeight="1" x14ac:dyDescent="0.2">
      <c r="B15" s="39" t="s">
        <v>431</v>
      </c>
      <c r="C15" s="128" t="s">
        <v>435</v>
      </c>
      <c r="E15" s="129">
        <v>1.3240000000000001</v>
      </c>
      <c r="F15" s="129">
        <v>-0.25</v>
      </c>
      <c r="G15" s="129">
        <v>0.76419999999999999</v>
      </c>
      <c r="H15" s="129">
        <v>0.82579999999999998</v>
      </c>
      <c r="I15" s="129">
        <v>-2.3E-2</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4" t="s">
        <v>42</v>
      </c>
      <c r="C18" s="224"/>
      <c r="D18" s="51"/>
      <c r="E18" s="130">
        <v>1.516</v>
      </c>
      <c r="F18" s="130">
        <v>-0.46500000000000002</v>
      </c>
      <c r="G18" s="130">
        <v>0.99199999999999999</v>
      </c>
      <c r="H18" s="130">
        <v>0.53200000000000003</v>
      </c>
      <c r="I18" s="130">
        <v>0.14099999999999999</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x14ac:dyDescent="0.2">
      <c r="B48" s="60" t="s">
        <v>47</v>
      </c>
      <c r="G48" s="59"/>
      <c r="H48" s="10"/>
      <c r="J48" s="10"/>
    </row>
    <row r="49" spans="2:15" s="24" customFormat="1" ht="4.5" customHeight="1" x14ac:dyDescent="0.2">
      <c r="B49" s="60"/>
      <c r="G49" s="59"/>
      <c r="H49" s="10"/>
      <c r="J49" s="10"/>
    </row>
    <row r="50" spans="2:15" s="24" customFormat="1" x14ac:dyDescent="0.2">
      <c r="B50" s="13" t="s">
        <v>48</v>
      </c>
      <c r="F50" s="13"/>
      <c r="G50" s="59"/>
      <c r="H50" s="10"/>
      <c r="J50" s="10"/>
    </row>
    <row r="51" spans="2:15" s="24" customFormat="1" ht="4.5" customHeight="1" x14ac:dyDescent="0.2">
      <c r="B51" s="13"/>
      <c r="F51" s="13"/>
      <c r="G51" s="59"/>
      <c r="H51" s="10"/>
      <c r="J51" s="10"/>
      <c r="O51" s="37"/>
    </row>
    <row r="52" spans="2:15" s="24" customForma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40625"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428</v>
      </c>
      <c r="C1" s="44"/>
      <c r="D1" s="4"/>
      <c r="E1" s="4"/>
      <c r="F1" s="4"/>
      <c r="G1" s="2"/>
      <c r="H1" s="4"/>
      <c r="I1" s="133"/>
      <c r="J1" s="133"/>
      <c r="K1" s="133"/>
      <c r="L1" s="133"/>
    </row>
    <row r="2" spans="1:15" x14ac:dyDescent="0.2">
      <c r="B2" s="39" t="s">
        <v>146</v>
      </c>
      <c r="C2" s="44"/>
      <c r="D2" s="4"/>
      <c r="E2" s="4"/>
      <c r="F2" s="4"/>
      <c r="G2" s="2"/>
      <c r="H2" s="4"/>
      <c r="I2" s="133"/>
      <c r="J2" s="133"/>
      <c r="K2" s="133"/>
      <c r="L2" s="133"/>
    </row>
    <row r="3" spans="1:15" ht="12" customHeight="1" x14ac:dyDescent="0.2">
      <c r="A3" s="133"/>
      <c r="B3" s="133" t="s">
        <v>62</v>
      </c>
      <c r="C3" s="50"/>
      <c r="D3" s="207"/>
      <c r="E3" s="207"/>
      <c r="F3" s="207"/>
      <c r="G3" s="9"/>
      <c r="H3" s="208"/>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206"/>
      <c r="C5" s="44"/>
      <c r="D5" s="225" t="s">
        <v>29</v>
      </c>
      <c r="E5" s="225"/>
      <c r="F5" s="225"/>
      <c r="G5" s="135"/>
      <c r="H5" s="225" t="s">
        <v>30</v>
      </c>
      <c r="I5" s="225"/>
      <c r="J5" s="225"/>
      <c r="K5" s="133"/>
      <c r="L5" s="133"/>
      <c r="M5" s="133"/>
      <c r="N5" s="133"/>
      <c r="O5" s="133"/>
    </row>
    <row r="6" spans="1:15" ht="11.25" customHeight="1" x14ac:dyDescent="0.2">
      <c r="A6" s="133"/>
      <c r="B6" s="44"/>
      <c r="C6" s="44"/>
      <c r="D6" s="136"/>
      <c r="E6" s="136"/>
      <c r="F6" s="136"/>
      <c r="G6" s="137"/>
      <c r="H6" s="138"/>
      <c r="I6" s="138"/>
      <c r="J6" s="138"/>
      <c r="K6" s="133"/>
      <c r="L6" s="133"/>
      <c r="M6" s="133"/>
      <c r="N6" s="133"/>
      <c r="O6" s="133"/>
    </row>
    <row r="7" spans="1:15" ht="9.75" customHeight="1" x14ac:dyDescent="0.2">
      <c r="A7" s="133"/>
      <c r="B7" s="50"/>
      <c r="C7" s="50"/>
      <c r="D7" s="139" t="s">
        <v>148</v>
      </c>
      <c r="E7" s="226"/>
      <c r="F7" s="226"/>
      <c r="G7" s="137"/>
      <c r="H7" s="139" t="s">
        <v>149</v>
      </c>
      <c r="I7" s="226"/>
      <c r="J7" s="226"/>
      <c r="K7" s="133"/>
      <c r="L7" s="133"/>
      <c r="M7" s="133"/>
      <c r="N7" s="133"/>
      <c r="O7" s="133"/>
    </row>
    <row r="8" spans="1:15" ht="14.25" customHeight="1" x14ac:dyDescent="0.2">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2">
      <c r="A9" s="133"/>
      <c r="B9" s="70"/>
      <c r="C9" s="44"/>
      <c r="D9" s="139"/>
      <c r="E9" s="46"/>
      <c r="F9" s="141"/>
      <c r="G9" s="137"/>
      <c r="H9" s="139" t="s">
        <v>34</v>
      </c>
      <c r="I9" s="142" t="s">
        <v>34</v>
      </c>
      <c r="J9" s="142" t="s">
        <v>34</v>
      </c>
      <c r="K9" s="133"/>
      <c r="L9" s="133"/>
      <c r="M9" s="133"/>
      <c r="N9" s="133"/>
      <c r="O9" s="133"/>
    </row>
    <row r="10" spans="1:15" ht="11.25" customHeight="1" x14ac:dyDescent="0.2">
      <c r="A10" s="133"/>
      <c r="D10" s="139" t="s">
        <v>35</v>
      </c>
      <c r="E10" s="140" t="s">
        <v>35</v>
      </c>
      <c r="F10" s="140" t="s">
        <v>35</v>
      </c>
      <c r="G10" s="143"/>
      <c r="H10" s="139" t="s">
        <v>36</v>
      </c>
      <c r="I10" s="144" t="s">
        <v>36</v>
      </c>
      <c r="J10" s="144" t="s">
        <v>36</v>
      </c>
      <c r="K10" s="133"/>
      <c r="L10" s="133"/>
      <c r="M10" s="133"/>
      <c r="N10" s="133"/>
      <c r="O10" s="133"/>
    </row>
    <row r="11" spans="1:15" ht="11.25" customHeight="1" x14ac:dyDescent="0.2">
      <c r="A11" s="133"/>
      <c r="D11" s="145"/>
      <c r="E11" s="146"/>
      <c r="F11" s="146"/>
      <c r="G11" s="49"/>
      <c r="H11" s="145"/>
      <c r="I11" s="146"/>
      <c r="J11" s="147"/>
      <c r="K11" s="133"/>
      <c r="L11" s="133"/>
      <c r="M11" s="133"/>
      <c r="N11" s="133"/>
      <c r="O11" s="133"/>
    </row>
    <row r="12" spans="1:15" ht="11.25" customHeight="1" x14ac:dyDescent="0.2">
      <c r="A12" s="133"/>
      <c r="D12" s="148"/>
      <c r="E12" s="148"/>
      <c r="F12" s="148"/>
      <c r="G12" s="49"/>
      <c r="H12" s="148"/>
      <c r="I12" s="148"/>
      <c r="J12" s="146"/>
      <c r="K12" s="133"/>
      <c r="L12" s="133"/>
      <c r="M12" s="133"/>
      <c r="N12" s="133"/>
      <c r="O12" s="133"/>
    </row>
    <row r="13" spans="1:15" ht="11.25" customHeight="1" x14ac:dyDescent="0.2">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2">
      <c r="A14" s="133"/>
      <c r="B14" s="39">
        <v>2019</v>
      </c>
      <c r="C14" s="39" t="s">
        <v>432</v>
      </c>
      <c r="D14" s="139">
        <v>2.6640000000000001</v>
      </c>
      <c r="E14" s="52">
        <v>-3.6999999999999998E-2</v>
      </c>
      <c r="F14" s="52">
        <v>2.7010000000000001</v>
      </c>
      <c r="G14" s="149"/>
      <c r="H14" s="139">
        <v>3.6</v>
      </c>
      <c r="I14" s="52">
        <v>1</v>
      </c>
      <c r="J14" s="52">
        <v>4.9000000000000004</v>
      </c>
      <c r="K14" s="133"/>
      <c r="L14" s="133"/>
      <c r="M14" s="133"/>
      <c r="N14" s="133"/>
      <c r="O14" s="133"/>
    </row>
    <row r="15" spans="1:15" ht="11.25" customHeight="1" x14ac:dyDescent="0.2">
      <c r="A15" s="133"/>
      <c r="B15" s="39" t="s">
        <v>431</v>
      </c>
      <c r="C15" s="39" t="s">
        <v>433</v>
      </c>
      <c r="D15" s="139">
        <v>-1.504</v>
      </c>
      <c r="E15" s="52">
        <v>-6.3E-2</v>
      </c>
      <c r="F15" s="52">
        <v>-1.4410000000000001</v>
      </c>
      <c r="G15" s="149"/>
      <c r="H15" s="139">
        <v>3.1</v>
      </c>
      <c r="I15" s="52">
        <v>0.8</v>
      </c>
      <c r="J15" s="52">
        <v>4.4000000000000004</v>
      </c>
      <c r="K15" s="133"/>
      <c r="L15" s="133"/>
      <c r="M15" s="133"/>
      <c r="N15" s="133"/>
      <c r="O15" s="133"/>
    </row>
    <row r="16" spans="1:15" ht="11.25" customHeight="1" x14ac:dyDescent="0.2">
      <c r="A16" s="133"/>
      <c r="B16" s="39">
        <v>2020</v>
      </c>
      <c r="C16" s="39" t="s">
        <v>434</v>
      </c>
      <c r="D16" s="139">
        <v>-5.8780000000000001</v>
      </c>
      <c r="E16" s="52">
        <v>-7.2999999999999995E-2</v>
      </c>
      <c r="F16" s="52">
        <v>-5.8049999999999997</v>
      </c>
      <c r="G16" s="149"/>
      <c r="H16" s="139">
        <v>0.8</v>
      </c>
      <c r="I16" s="52">
        <v>0.5</v>
      </c>
      <c r="J16" s="52">
        <v>0.9</v>
      </c>
      <c r="K16" s="133"/>
      <c r="L16" s="133"/>
      <c r="M16" s="133"/>
      <c r="N16" s="133"/>
      <c r="O16" s="133"/>
    </row>
    <row r="17" spans="1:15" ht="10.5" customHeight="1" x14ac:dyDescent="0.2">
      <c r="A17" s="133"/>
      <c r="B17" s="39" t="s">
        <v>431</v>
      </c>
      <c r="C17" s="39" t="s">
        <v>435</v>
      </c>
      <c r="D17" s="139">
        <v>1.5980000000000001</v>
      </c>
      <c r="E17" s="52">
        <v>0.04</v>
      </c>
      <c r="F17" s="52">
        <v>1.5580000000000001</v>
      </c>
      <c r="G17" s="149"/>
      <c r="H17" s="139">
        <v>0.8</v>
      </c>
      <c r="I17" s="52">
        <v>0.7</v>
      </c>
      <c r="J17" s="52">
        <v>0.9</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4"/>
      <c r="C19" s="224"/>
      <c r="D19" s="150"/>
      <c r="E19" s="151"/>
      <c r="F19" s="130"/>
      <c r="G19" s="130"/>
      <c r="H19" s="150"/>
      <c r="I19" s="130"/>
      <c r="J19" s="130"/>
      <c r="K19" s="133"/>
      <c r="L19" s="133"/>
      <c r="M19" s="133"/>
      <c r="N19" s="133"/>
      <c r="O19" s="133"/>
    </row>
    <row r="20" spans="1:15" ht="11.25" customHeight="1" x14ac:dyDescent="0.2">
      <c r="A20" s="133"/>
      <c r="B20" s="224" t="s">
        <v>42</v>
      </c>
      <c r="C20" s="224"/>
      <c r="D20" s="139">
        <v>1.847</v>
      </c>
      <c r="E20" s="48">
        <v>-4.0000000000000001E-3</v>
      </c>
      <c r="F20" s="52">
        <v>1.851</v>
      </c>
      <c r="G20" s="152"/>
      <c r="H20" s="152"/>
      <c r="I20" s="152"/>
      <c r="J20" s="152"/>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39" t="s">
        <v>427</v>
      </c>
      <c r="D22" s="2"/>
      <c r="E22" s="2"/>
      <c r="F22" s="2"/>
      <c r="G22" s="2"/>
      <c r="H22" s="1"/>
      <c r="I22" s="4"/>
      <c r="J22" s="212"/>
      <c r="K22" s="4"/>
      <c r="L22" s="4"/>
      <c r="M22" s="4"/>
      <c r="N22" s="4"/>
      <c r="O22" s="4"/>
    </row>
    <row r="23" spans="1:15" ht="11.25" customHeight="1" x14ac:dyDescent="0.2">
      <c r="A23" s="133"/>
      <c r="B23" s="39" t="s">
        <v>155</v>
      </c>
      <c r="D23" s="4"/>
      <c r="E23" s="211"/>
      <c r="F23" s="2"/>
      <c r="G23" s="2"/>
      <c r="H23" s="4"/>
      <c r="I23" s="4"/>
      <c r="J23" s="4"/>
      <c r="K23" s="4"/>
      <c r="L23" s="4"/>
      <c r="M23" s="4"/>
      <c r="N23" s="4"/>
      <c r="O23" s="4"/>
    </row>
    <row r="24" spans="1:15" x14ac:dyDescent="0.2">
      <c r="E24" s="156"/>
      <c r="F24" s="133"/>
      <c r="L24" s="133"/>
    </row>
    <row r="25" spans="1:15" x14ac:dyDescent="0.2">
      <c r="F25" s="133"/>
      <c r="L25" s="133"/>
    </row>
    <row r="33" spans="2:15" s="115" customFormat="1" x14ac:dyDescent="0.2">
      <c r="G33" s="131"/>
      <c r="K33"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G47" s="59"/>
      <c r="H47" s="10"/>
      <c r="J47" s="10"/>
    </row>
    <row r="48" spans="2:15" s="24" customFormat="1" ht="4.5" customHeight="1" x14ac:dyDescent="0.2">
      <c r="B48" s="13"/>
      <c r="G48" s="59"/>
      <c r="H48" s="10"/>
      <c r="J48" s="10"/>
      <c r="O48" s="37"/>
    </row>
    <row r="49" spans="2:10" s="24" customFormat="1" x14ac:dyDescent="0.2">
      <c r="B49" s="62" t="s">
        <v>145</v>
      </c>
      <c r="G49" s="59"/>
      <c r="H49" s="10"/>
      <c r="J49" s="10"/>
    </row>
    <row r="50" spans="2:10" s="24" customFormat="1" ht="4.5" customHeight="1" x14ac:dyDescent="0.2">
      <c r="B50" s="13"/>
      <c r="G50" s="59"/>
      <c r="H50" s="10"/>
      <c r="J50" s="10"/>
    </row>
    <row r="51" spans="2:10" s="24" customFormat="1" x14ac:dyDescent="0.2">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2">
      <c r="A4" s="133"/>
      <c r="B4" s="228" t="s">
        <v>436</v>
      </c>
      <c r="C4" s="228"/>
      <c r="D4" s="228"/>
      <c r="E4" s="228"/>
      <c r="G4" s="227" t="s">
        <v>28</v>
      </c>
      <c r="H4" s="227"/>
      <c r="I4" s="229" t="s">
        <v>157</v>
      </c>
      <c r="J4" s="229"/>
      <c r="K4" s="230" t="s">
        <v>158</v>
      </c>
      <c r="L4" s="230"/>
      <c r="M4" s="227" t="s">
        <v>159</v>
      </c>
      <c r="N4" s="227"/>
      <c r="O4" s="231" t="s">
        <v>84</v>
      </c>
      <c r="P4" s="231"/>
      <c r="Q4" s="164"/>
      <c r="R4" s="157"/>
      <c r="S4" s="157"/>
      <c r="T4" s="157"/>
      <c r="U4" s="157"/>
      <c r="V4" s="157"/>
      <c r="W4" s="157"/>
      <c r="X4" s="157"/>
      <c r="Y4" s="157"/>
      <c r="Z4" s="157"/>
      <c r="AA4" s="157"/>
      <c r="AD4" s="165"/>
    </row>
    <row r="5" spans="1:31" ht="12" customHeight="1" x14ac:dyDescent="0.2">
      <c r="A5" s="133"/>
      <c r="B5" s="160"/>
      <c r="C5" s="160"/>
      <c r="D5" s="160"/>
      <c r="E5" s="161"/>
      <c r="F5" s="227" t="s">
        <v>31</v>
      </c>
      <c r="G5" s="227"/>
      <c r="H5" s="227"/>
      <c r="I5" s="232" t="s">
        <v>160</v>
      </c>
      <c r="J5" s="232"/>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163</v>
      </c>
      <c r="H9" s="176">
        <v>16.425999999999998</v>
      </c>
      <c r="I9" s="175" t="s">
        <v>164</v>
      </c>
      <c r="J9" s="176">
        <v>2.86</v>
      </c>
      <c r="K9" s="175" t="s">
        <v>165</v>
      </c>
      <c r="L9" s="176">
        <v>-1E-3</v>
      </c>
      <c r="M9" s="175" t="s">
        <v>166</v>
      </c>
      <c r="N9" s="176">
        <v>0.215</v>
      </c>
      <c r="O9" s="175" t="s">
        <v>167</v>
      </c>
      <c r="P9" s="176">
        <v>0.21199999999999999</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170</v>
      </c>
      <c r="H11" s="180">
        <v>0.95499999999999996</v>
      </c>
      <c r="I11" s="179" t="s">
        <v>171</v>
      </c>
      <c r="J11" s="180">
        <v>0.16500000000000001</v>
      </c>
      <c r="K11" s="179" t="s">
        <v>172</v>
      </c>
      <c r="L11" s="180">
        <v>2E-3</v>
      </c>
      <c r="M11" s="179" t="s">
        <v>173</v>
      </c>
      <c r="N11" s="180">
        <v>0.112</v>
      </c>
      <c r="O11" s="179" t="s">
        <v>174</v>
      </c>
      <c r="P11" s="180">
        <v>0.114</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176</v>
      </c>
      <c r="H12" s="180">
        <v>9.36</v>
      </c>
      <c r="I12" s="179" t="s">
        <v>177</v>
      </c>
      <c r="J12" s="180">
        <v>1.159</v>
      </c>
      <c r="K12" s="179" t="s">
        <v>178</v>
      </c>
      <c r="L12" s="180">
        <v>7.2999999999999995E-2</v>
      </c>
      <c r="M12" s="179" t="s">
        <v>179</v>
      </c>
      <c r="N12" s="180">
        <v>0.50800000000000001</v>
      </c>
      <c r="O12" s="179" t="s">
        <v>180</v>
      </c>
      <c r="P12" s="180">
        <v>0.45600000000000002</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182</v>
      </c>
      <c r="H13" s="180">
        <v>3.423</v>
      </c>
      <c r="I13" s="179" t="s">
        <v>183</v>
      </c>
      <c r="J13" s="180">
        <v>0.14000000000000001</v>
      </c>
      <c r="K13" s="179" t="s">
        <v>184</v>
      </c>
      <c r="L13" s="180">
        <v>5.6000000000000001E-2</v>
      </c>
      <c r="M13" s="179" t="s">
        <v>185</v>
      </c>
      <c r="N13" s="180">
        <v>0.13500000000000001</v>
      </c>
      <c r="O13" s="179" t="s">
        <v>186</v>
      </c>
      <c r="P13" s="180">
        <v>0.08</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188</v>
      </c>
      <c r="H14" s="176">
        <v>14.757</v>
      </c>
      <c r="I14" s="175" t="s">
        <v>189</v>
      </c>
      <c r="J14" s="176">
        <v>0.997</v>
      </c>
      <c r="K14" s="175" t="s">
        <v>190</v>
      </c>
      <c r="L14" s="176">
        <v>9.2999999999999999E-2</v>
      </c>
      <c r="M14" s="175" t="s">
        <v>191</v>
      </c>
      <c r="N14" s="176">
        <v>0.435</v>
      </c>
      <c r="O14" s="175" t="s">
        <v>192</v>
      </c>
      <c r="P14" s="176">
        <v>0.373</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194</v>
      </c>
      <c r="H15" s="180">
        <v>7.9080000000000004</v>
      </c>
      <c r="I15" s="179" t="s">
        <v>195</v>
      </c>
      <c r="J15" s="180">
        <v>0.153</v>
      </c>
      <c r="K15" s="179" t="s">
        <v>196</v>
      </c>
      <c r="L15" s="180">
        <v>2.1999999999999999E-2</v>
      </c>
      <c r="M15" s="179" t="s">
        <v>197</v>
      </c>
      <c r="N15" s="180">
        <v>0.153</v>
      </c>
      <c r="O15" s="179" t="s">
        <v>198</v>
      </c>
      <c r="P15" s="180">
        <v>0.13100000000000001</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201</v>
      </c>
      <c r="H17" s="180">
        <v>14.519</v>
      </c>
      <c r="I17" s="179" t="s">
        <v>202</v>
      </c>
      <c r="J17" s="180">
        <v>2.0449999999999999</v>
      </c>
      <c r="K17" s="179" t="s">
        <v>203</v>
      </c>
      <c r="L17" s="180">
        <v>-2.8000000000000001E-2</v>
      </c>
      <c r="M17" s="179" t="s">
        <v>204</v>
      </c>
      <c r="N17" s="180">
        <v>0.51500000000000001</v>
      </c>
      <c r="O17" s="179" t="s">
        <v>205</v>
      </c>
      <c r="P17" s="180">
        <v>0.51500000000000001</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207</v>
      </c>
      <c r="H18" s="180">
        <v>11.128</v>
      </c>
      <c r="I18" s="179" t="s">
        <v>208</v>
      </c>
      <c r="J18" s="180">
        <v>0.438</v>
      </c>
      <c r="K18" s="179" t="s">
        <v>209</v>
      </c>
      <c r="L18" s="180">
        <v>-3.5999999999999997E-2</v>
      </c>
      <c r="M18" s="179" t="s">
        <v>210</v>
      </c>
      <c r="N18" s="180">
        <v>0.19900000000000001</v>
      </c>
      <c r="O18" s="179" t="s">
        <v>211</v>
      </c>
      <c r="P18" s="180">
        <v>0.248</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213</v>
      </c>
      <c r="H19" s="180">
        <v>7.4059999999999997</v>
      </c>
      <c r="I19" s="179" t="s">
        <v>214</v>
      </c>
      <c r="J19" s="180">
        <v>0.55200000000000005</v>
      </c>
      <c r="K19" s="179" t="s">
        <v>215</v>
      </c>
      <c r="L19" s="180">
        <v>0.151</v>
      </c>
      <c r="M19" s="179" t="s">
        <v>216</v>
      </c>
      <c r="N19" s="180">
        <v>0.48</v>
      </c>
      <c r="O19" s="179" t="s">
        <v>217</v>
      </c>
      <c r="P19" s="180">
        <v>0.34599999999999997</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219</v>
      </c>
      <c r="H20" s="180">
        <v>68.477999999999994</v>
      </c>
      <c r="I20" s="179" t="s">
        <v>220</v>
      </c>
      <c r="J20" s="180">
        <v>2.569</v>
      </c>
      <c r="K20" s="179" t="s">
        <v>221</v>
      </c>
      <c r="L20" s="180">
        <v>0.114</v>
      </c>
      <c r="M20" s="179" t="s">
        <v>222</v>
      </c>
      <c r="N20" s="180">
        <v>1.3240000000000001</v>
      </c>
      <c r="O20" s="179" t="s">
        <v>223</v>
      </c>
      <c r="P20" s="180">
        <v>1.2989999999999999</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225</v>
      </c>
      <c r="H21" s="180">
        <v>53.845999999999997</v>
      </c>
      <c r="I21" s="179" t="s">
        <v>226</v>
      </c>
      <c r="J21" s="180">
        <v>0.82899999999999996</v>
      </c>
      <c r="K21" s="179" t="s">
        <v>227</v>
      </c>
      <c r="L21" s="180">
        <v>8.2000000000000003E-2</v>
      </c>
      <c r="M21" s="179" t="s">
        <v>228</v>
      </c>
      <c r="N21" s="180">
        <v>0.81399999999999995</v>
      </c>
      <c r="O21" s="179" t="s">
        <v>229</v>
      </c>
      <c r="P21" s="180">
        <v>0.73399999999999999</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231</v>
      </c>
      <c r="H22" s="180">
        <v>2.4809999999999999</v>
      </c>
      <c r="I22" s="179" t="s">
        <v>232</v>
      </c>
      <c r="J22" s="180">
        <v>0.114</v>
      </c>
      <c r="K22" s="179" t="s">
        <v>233</v>
      </c>
      <c r="L22" s="180">
        <v>8.0000000000000002E-3</v>
      </c>
      <c r="M22" s="179" t="s">
        <v>234</v>
      </c>
      <c r="N22" s="180">
        <v>4.1000000000000002E-2</v>
      </c>
      <c r="O22" s="179" t="s">
        <v>235</v>
      </c>
      <c r="P22" s="180">
        <v>3.6999999999999998E-2</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237</v>
      </c>
      <c r="H23" s="180">
        <v>0.42299999999999999</v>
      </c>
      <c r="I23" s="179" t="s">
        <v>238</v>
      </c>
      <c r="J23" s="180">
        <v>0.03</v>
      </c>
      <c r="K23" s="179" t="s">
        <v>239</v>
      </c>
      <c r="L23" s="180">
        <v>-1.2E-2</v>
      </c>
      <c r="M23" s="179" t="s">
        <v>240</v>
      </c>
      <c r="N23" s="180">
        <v>1.7000000000000001E-2</v>
      </c>
      <c r="O23" s="179" t="s">
        <v>241</v>
      </c>
      <c r="P23" s="180">
        <v>0.02</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243</v>
      </c>
      <c r="H24" s="180">
        <v>3.2639999999999998</v>
      </c>
      <c r="I24" s="179" t="s">
        <v>244</v>
      </c>
      <c r="J24" s="180">
        <v>0.13300000000000001</v>
      </c>
      <c r="K24" s="179" t="s">
        <v>245</v>
      </c>
      <c r="L24" s="180">
        <v>0.02</v>
      </c>
      <c r="M24" s="179" t="s">
        <v>246</v>
      </c>
      <c r="N24" s="180">
        <v>9.7000000000000003E-2</v>
      </c>
      <c r="O24" s="179" t="s">
        <v>247</v>
      </c>
      <c r="P24" s="180">
        <v>6.9000000000000006E-2</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249</v>
      </c>
      <c r="H25" s="180">
        <v>12.398</v>
      </c>
      <c r="I25" s="179" t="s">
        <v>250</v>
      </c>
      <c r="J25" s="180">
        <v>0.26100000000000001</v>
      </c>
      <c r="K25" s="179" t="s">
        <v>251</v>
      </c>
      <c r="L25" s="180">
        <v>-3.5000000000000003E-2</v>
      </c>
      <c r="M25" s="179" t="s">
        <v>252</v>
      </c>
      <c r="N25" s="180">
        <v>0.161</v>
      </c>
      <c r="O25" s="179" t="s">
        <v>253</v>
      </c>
      <c r="P25" s="180">
        <v>0.192</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255</v>
      </c>
      <c r="H26" s="180">
        <v>4.4470000000000001</v>
      </c>
      <c r="I26" s="179" t="s">
        <v>256</v>
      </c>
      <c r="J26" s="180">
        <v>0.38800000000000001</v>
      </c>
      <c r="K26" s="179" t="s">
        <v>257</v>
      </c>
      <c r="L26" s="180">
        <v>0.10299999999999999</v>
      </c>
      <c r="M26" s="179" t="s">
        <v>258</v>
      </c>
      <c r="N26" s="180">
        <v>0.21299999999999999</v>
      </c>
      <c r="O26" s="179" t="s">
        <v>259</v>
      </c>
      <c r="P26" s="180">
        <v>0.10299999999999999</v>
      </c>
      <c r="Q26" s="175"/>
      <c r="R26" s="157"/>
      <c r="S26" s="157"/>
      <c r="T26" s="157"/>
      <c r="U26" s="157"/>
      <c r="V26" s="157"/>
      <c r="W26" s="157"/>
      <c r="X26" s="157"/>
      <c r="Y26" s="157"/>
      <c r="Z26" s="157"/>
      <c r="AA26" s="157"/>
      <c r="AB26" s="177"/>
      <c r="AC26" s="177"/>
      <c r="AD26" s="177"/>
      <c r="AE26" s="177"/>
    </row>
    <row r="27" spans="1:31" ht="11.25" customHeight="1" x14ac:dyDescent="0.2">
      <c r="B27" s="182" t="s">
        <v>260</v>
      </c>
      <c r="C27" s="183"/>
      <c r="D27" s="184"/>
      <c r="E27" s="160"/>
      <c r="F27" s="160"/>
      <c r="G27" s="185" t="s">
        <v>261</v>
      </c>
      <c r="H27" s="176">
        <v>166.98400000000001</v>
      </c>
      <c r="I27" s="185" t="s">
        <v>262</v>
      </c>
      <c r="J27" s="176">
        <v>11.736000000000001</v>
      </c>
      <c r="K27" s="185" t="s">
        <v>153</v>
      </c>
      <c r="L27" s="176">
        <v>0.5</v>
      </c>
      <c r="M27" s="185" t="s">
        <v>263</v>
      </c>
      <c r="N27" s="176">
        <v>4.4119999999999999</v>
      </c>
      <c r="O27" s="185" t="s">
        <v>264</v>
      </c>
      <c r="P27" s="176">
        <v>4.0279999999999996</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2">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2">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268</v>
      </c>
      <c r="J32" s="115"/>
      <c r="R32" s="157"/>
      <c r="S32" s="157"/>
      <c r="T32" s="157"/>
      <c r="U32" s="157"/>
      <c r="V32" s="157"/>
      <c r="W32" s="157"/>
      <c r="X32" s="157"/>
      <c r="Y32" s="157"/>
      <c r="Z32" s="157"/>
      <c r="AA32" s="157"/>
    </row>
    <row r="33" spans="2:27" x14ac:dyDescent="0.2">
      <c r="B33" s="154" t="s">
        <v>269</v>
      </c>
      <c r="R33" s="157"/>
      <c r="S33" s="157"/>
      <c r="T33" s="157"/>
      <c r="U33" s="157"/>
      <c r="V33" s="157"/>
      <c r="W33" s="157"/>
      <c r="X33" s="157"/>
      <c r="Y33" s="157"/>
      <c r="Z33" s="157"/>
      <c r="AA33" s="157"/>
    </row>
    <row r="34" spans="2:27" x14ac:dyDescent="0.2">
      <c r="T34" s="175"/>
    </row>
    <row r="35" spans="2:27" x14ac:dyDescent="0.2">
      <c r="T35" s="175"/>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5"/>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Mistry, Reema</cp:lastModifiedBy>
  <cp:lastPrinted>2018-11-16T15:01:06Z</cp:lastPrinted>
  <dcterms:created xsi:type="dcterms:W3CDTF">2018-11-16T10:32:45Z</dcterms:created>
  <dcterms:modified xsi:type="dcterms:W3CDTF">2020-03-26T16:34:05Z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-1479185443</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Reema.Mistry@bankofengland.gsi.gov.uk</vt:lpwstr>
  </property>
  <property fmtid="{D5CDD505-2E9C-101B-9397-08002B2CF9AE}" pid="6" name="_AuthorEmailDisplayName">
    <vt:lpwstr>Mistry, Reema</vt:lpwstr>
  </property>
</Properties>
</file>