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BUI index\"/>
    </mc:Choice>
  </mc:AlternateContent>
  <bookViews>
    <workbookView xWindow="0" yWindow="0" windowWidth="13650" windowHeight="8835" tabRatio="704" activeTab="1"/>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<sst xmlns="http://schemas.openxmlformats.org/spreadsheetml/2006/main" count="7465" uniqueCount="510">
  <si>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</si>
  <si>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</si>
  <si>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</si>
  <si>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</si>
  <si>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</si>
  <si>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</si>
  <si>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</si>
  <si>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</si>
  <si>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</si>
  <si>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</si>
  <si>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</si>
  <si>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</si>
  <si>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</si>
  <si>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</si>
  <si>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</si>
  <si>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</si>
  <si>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</si>
  <si>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</si>
  <si>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</si>
  <si>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</si>
  <si>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</si>
  <si>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</si>
  <si>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</si>
  <si>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</si>
  <si>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</si>
  <si>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</si>
  <si>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</si>
  <si>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</si>
  <si>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</si>
  <si>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</si>
  <si>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</si>
  <si>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</si>
  <si>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</si>
  <si>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</si>
  <si>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</si>
  <si>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</si>
  <si>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</si>
  <si>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</si>
  <si>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</si>
  <si>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</si>
  <si>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</si>
  <si>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</si>
  <si>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</si>
  <si>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</si>
  <si>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</si>
  <si>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</si>
  <si>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</si>
  <si>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</si>
  <si>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</si>
  <si>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</si>
  <si>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</si>
  <si>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</si>
  <si>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</si>
  <si>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</si>
  <si>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</si>
  <si>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</si>
  <si>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</si>
  <si>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</si>
  <si>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</si>
  <si>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</si>
  <si>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</si>
  <si>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</si>
  <si>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</si>
  <si>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</si>
  <si>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</si>
  <si>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</si>
  <si>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</si>
  <si>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</si>
  <si>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</si>
  <si>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</si>
  <si>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</si>
  <si>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</si>
  <si>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</si>
  <si>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</si>
  <si>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</si>
  <si>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</si>
  <si>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</si>
  <si>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</si>
  <si>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</si>
  <si>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</si>
  <si>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</si>
  <si>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</si>
  <si>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</si>
  <si>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</si>
  <si>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</si>
  <si>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</si>
  <si>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</si>
  <si>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</si>
  <si>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</si>
  <si>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</si>
  <si>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</si>
  <si>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</si>
  <si>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</si>
  <si>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</si>
  <si>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</si>
  <si>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</si>
  <si>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</si>
  <si>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</si>
  <si>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</si>
  <si>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</si>
  <si>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</si>
  <si>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</si>
  <si>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</si>
  <si>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</si>
  <si>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</si>
  <si>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</si>
  <si>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</si>
  <si>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</si>
  <si>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</si>
  <si>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</si>
  <si>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</si>
  <si>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</si>
  <si>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</si>
  <si>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</si>
  <si>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</si>
  <si>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</si>
  <si>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</si>
  <si>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r>
      <t>Note:</t>
    </r>
    <r>
      <rPr>
        <sz val="7"/>
        <rFont val="Arial"/>
        <family val="2"/>
      </rPr>
      <t xml:space="preserv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r>
  </si>
  <si>
    <r>
      <t>Note:</t>
    </r>
    <r>
      <rPr>
        <sz val="7"/>
        <rFont val="Arial"/>
        <family val="2"/>
      </rPr>
      <t xml:space="preserv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r>
  </si>
  <si>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</si>
  <si>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</si>
  <si>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</si>
  <si>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</si>
  <si>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</si>
  <si>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</si>
  <si>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</si>
  <si>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</si>
  <si>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</si>
  <si>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</si>
  <si>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</si>
  <si>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</si>
  <si>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</si>
  <si>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</si>
  <si>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</si>
  <si>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</si>
  <si>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</si>
  <si>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</si>
  <si>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</si>
  <si>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</si>
  <si>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</si>
  <si>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</si>
  <si>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</si>
  <si>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</si>
  <si>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</si>
  <si>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</si>
  <si>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</si>
  <si>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</si>
  <si>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</si>
  <si>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</si>
  <si>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</si>
  <si>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</si>
  <si>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</si>
  <si>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</si>
  <si>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</si>
  <si>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</si>
  <si>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</si>
  <si>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</si>
  <si>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</si>
  <si>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</si>
  <si>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</si>
  <si>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</si>
  <si>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</si>
  <si>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</si>
  <si>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</si>
  <si>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</si>
  <si>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</si>
  <si>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</si>
  <si>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</si>
  <si>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</si>
  <si>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</si>
  <si>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</si>
  <si>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</si>
  <si>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</si>
  <si>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</si>
  <si>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</si>
  <si>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</si>
  <si>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</si>
  <si>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</si>
  <si>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</si>
  <si>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</si>
  <si>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</si>
  <si>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</si>
  <si>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</si>
  <si>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</si>
  <si>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</si>
  <si>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</si>
  <si>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</si>
  <si>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</si>
  <si>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</si>
  <si>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</si>
  <si>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</si>
  <si>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</si>
  <si>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</si>
  <si>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</si>
  <si>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</si>
  <si>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</si>
  <si>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</si>
  <si>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</si>
  <si>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</si>
  <si>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</si>
  <si>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</si>
  <si>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</si>
  <si>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</si>
  <si>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</si>
  <si>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</si>
  <si>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</si>
  <si>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</si>
  <si>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</si>
  <si>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</si>
  <si>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</si>
  <si>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</si>
  <si>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</si>
  <si>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</si>
  <si>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</si>
  <si>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</si>
  <si>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</si>
  <si>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</si>
  <si>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</si>
  <si>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</si>
  <si>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r>
      <t>Note</t>
    </r>
    <r>
      <rPr>
        <sz val="7"/>
        <rFont val="Arial"/>
        <family val="2"/>
      </rPr>
      <t>: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r>
  </si>
  <si>
    <r>
      <t xml:space="preserve">Note: </t>
    </r>
    <r>
      <rPr>
        <sz val="7"/>
        <rFont val="Arial"/>
        <family val="2"/>
      </rPr>
      <t>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r>
  </si>
  <si>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</si>
  <si>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</si>
  <si>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</si>
  <si>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r>
      <t>Note:</t>
    </r>
    <r>
      <rPr>
        <sz val="7"/>
        <rFont val="Arial"/>
        <family val="2"/>
      </rPr>
      <t xml:space="preserv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</si>
  <si>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</si>
  <si>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Note:</t>
    </r>
    <r>
      <rPr>
        <sz val="7"/>
        <rFont val="Arial"/>
        <family val="2"/>
      </rPr>
      <t xml:space="preserv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</si>
  <si>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</si>
  <si>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</si>
  <si>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</si>
  <si>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</si>
  <si>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</si>
  <si>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</si>
  <si>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</si>
  <si>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</si>
  <si>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</si>
  <si>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</si>
  <si>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</si>
  <si>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</si>
  <si>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</si>
  <si>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r>
      <t>Note</t>
    </r>
    <r>
      <rPr>
        <sz val="7"/>
        <rFont val="Arial"/>
        <family val="2"/>
      </rPr>
      <t>: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r>
  </si>
  <si>
    <t>Feb-18
to
Apr-18</t>
  </si>
  <si>
    <t>2018 Q2</t>
  </si>
  <si>
    <t>Zero</t>
  </si>
  <si>
    <t>S.25</t>
  </si>
  <si>
    <t>S.24a</t>
  </si>
  <si>
    <t>S.24b</t>
  </si>
  <si>
    <t>Personal views on Brexit: before the referendum, % of respondents</t>
  </si>
  <si>
    <t>S.26</t>
  </si>
  <si>
    <t>≥1</t>
  </si>
  <si>
    <r>
      <t>Note:</t>
    </r>
    <r>
      <rPr>
        <sz val="7"/>
        <rFont val="Arial"/>
        <family val="2"/>
      </rPr>
      <t xml:space="preserve"> Results in this table are based on one question about the number of employees in a firm spending time on Brexit preparations; "Approximately how many employees spend some of their time on Brexit preparations each week at the moment?"  Quarterly averages are provided.</t>
    </r>
  </si>
  <si>
    <r>
      <t xml:space="preserve">Note: </t>
    </r>
    <r>
      <rPr>
        <sz val="7"/>
        <rFont val="Arial"/>
        <family val="2"/>
      </rPr>
      <t>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r>
  </si>
  <si>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</si>
  <si>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</si>
  <si>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</si>
  <si>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</si>
  <si>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</si>
  <si>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</si>
  <si>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</si>
  <si>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</si>
  <si>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</si>
  <si>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</si>
  <si>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</si>
  <si>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</si>
  <si>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</si>
  <si>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</si>
  <si>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</si>
  <si>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</si>
  <si>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</si>
  <si>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</si>
  <si>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</si>
  <si>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</si>
  <si>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</si>
  <si>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</si>
  <si>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</si>
  <si>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</si>
  <si>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r>
      <t>Note</t>
    </r>
    <r>
      <rPr>
        <sz val="7"/>
        <rFont val="Arial"/>
        <family val="2"/>
      </rPr>
      <t>: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r>
  </si>
  <si>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</si>
  <si>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</si>
  <si>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</si>
  <si>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</si>
  <si>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</si>
  <si>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</si>
  <si>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</si>
  <si>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</si>
  <si>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</si>
  <si>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</si>
  <si>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</si>
  <si>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</si>
  <si>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</si>
  <si>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</si>
  <si>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</si>
  <si>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</si>
  <si>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</si>
  <si>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</si>
  <si>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</si>
  <si>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</si>
  <si>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</si>
  <si>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</si>
  <si>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</si>
  <si>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</si>
  <si>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</si>
  <si>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</si>
  <si>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r>
      <t xml:space="preserve">Note: </t>
    </r>
    <r>
      <rPr>
        <sz val="7"/>
        <rFont val="Arial"/>
        <family val="2"/>
      </rPr>
      <t xml:space="preserve">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r>
  </si>
  <si>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</si>
  <si>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</si>
  <si>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</si>
  <si>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</si>
  <si>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</si>
  <si>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</si>
  <si>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r>
      <t xml:space="preserve">Note: </t>
    </r>
    <r>
      <rPr>
        <sz val="7"/>
        <rFont val="Arial"/>
        <family val="2"/>
      </rPr>
      <t>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r>
  </si>
  <si>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</si>
  <si>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</si>
  <si>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</si>
  <si>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</si>
  <si>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</si>
  <si>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</si>
  <si>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</si>
  <si>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</si>
  <si>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</si>
  <si>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</si>
  <si>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</si>
  <si>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</si>
  <si>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 xml:space="preserve">Note: </t>
    </r>
    <r>
      <rPr>
        <sz val="7"/>
        <rFont val="Arial"/>
        <family val="2"/>
      </rPr>
      <t>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r>
  </si>
  <si>
    <r>
      <t>Note</t>
    </r>
    <r>
      <rPr>
        <sz val="7"/>
        <rFont val="Arial"/>
        <family val="2"/>
      </rPr>
      <t>: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r>
  </si>
  <si>
    <r>
      <t>Note</t>
    </r>
    <r>
      <rPr>
        <sz val="7"/>
        <rFont val="Arial"/>
        <family val="2"/>
      </rPr>
      <t>: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r>
  </si>
  <si>
    <r>
      <t>Note</t>
    </r>
    <r>
      <rPr>
        <sz val="7"/>
        <rFont val="Arial"/>
        <family val="2"/>
      </rPr>
      <t>: Results in this table are based on responses to the following question; "Does your business export goods and services from the United Kingdom?".</t>
    </r>
  </si>
  <si>
    <t>Note:  Results in this table are based on two questions about business exports; "Does your business export goods and services from the United Kingdom?" and "If yes, roughly what proportion of your business’ sales revenue is accounted for by exports?".</t>
  </si>
  <si>
    <r>
      <t xml:space="preserve">Note: </t>
    </r>
    <r>
      <rPr>
        <sz val="7"/>
        <rFont val="Arial"/>
        <family val="2"/>
      </rPr>
      <t>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r>
  </si>
  <si>
    <r>
      <t>Note</t>
    </r>
    <r>
      <rPr>
        <sz val="7"/>
        <color rgb="FFFF0000"/>
        <rFont val="Arial"/>
        <family val="2"/>
      </rPr>
      <t>:</t>
    </r>
    <r>
      <rPr>
        <sz val="7"/>
        <rFont val="Arial"/>
        <family val="2"/>
      </rPr>
      <t xml:space="preserv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r>
  </si>
  <si>
    <r>
      <t>Note</t>
    </r>
    <r>
      <rPr>
        <sz val="7"/>
        <rFont val="Arial"/>
        <family val="2"/>
      </rPr>
      <t>: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</si>
  <si>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</si>
  <si>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</si>
  <si>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</si>
  <si>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</si>
  <si>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</si>
  <si>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</si>
  <si>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</si>
  <si>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</si>
  <si>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</si>
  <si>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</si>
  <si>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</si>
  <si>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</si>
  <si>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</si>
  <si>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</si>
  <si>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</si>
  <si>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</si>
  <si>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</si>
  <si>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</si>
  <si>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</si>
  <si>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</si>
  <si>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</si>
  <si>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</si>
  <si>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</si>
  <si>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</si>
  <si>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</si>
  <si>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</si>
  <si>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</si>
  <si>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</si>
  <si>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</si>
  <si>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</si>
  <si>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</si>
  <si>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</si>
  <si>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</si>
  <si>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</si>
  <si>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</si>
  <si>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</si>
  <si>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</si>
  <si>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</si>
  <si>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</si>
  <si>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</si>
  <si>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</si>
  <si>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</si>
  <si>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</si>
  <si>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</si>
  <si>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</si>
  <si>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</si>
  <si>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</si>
  <si>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</si>
  <si>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</si>
  <si>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</si>
  <si>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</si>
  <si>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</si>
  <si>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</si>
  <si>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</si>
  <si>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</si>
  <si>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</si>
  <si>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</si>
  <si>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</si>
  <si>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</si>
  <si>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</si>
  <si>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</si>
  <si>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</si>
  <si>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r>
      <t>Note:</t>
    </r>
    <r>
      <rPr>
        <sz val="7"/>
        <rFont val="Arial"/>
        <family val="2"/>
      </rPr>
      <t xml:space="preserv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</si>
  <si>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</si>
  <si>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</si>
  <si>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r>
      <t>Note</t>
    </r>
    <r>
      <rPr>
        <sz val="7"/>
        <rFont val="Arial"/>
        <family val="2"/>
      </rPr>
      <t>: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</si>
  <si>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</si>
  <si>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</si>
  <si>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</si>
  <si>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</si>
  <si>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</si>
  <si>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</si>
  <si>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</si>
  <si>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</si>
  <si>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</si>
  <si>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</si>
  <si>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r>
  </si>
  <si>
    <r>
      <rPr>
        <b/>
        <sz val="7"/>
        <rFont val="Arial"/>
        <family val="2"/>
      </rPr>
      <t>Note:</t>
    </r>
    <r>
      <rPr>
        <sz val="7"/>
        <rFont val="Arial"/>
        <family val="2"/>
      </rPr>
      <t xml:space="preserv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r>
  </si>
  <si>
    <r>
      <rPr>
        <b/>
        <sz val="7"/>
        <rFont val="Arial"/>
        <family val="2"/>
      </rPr>
      <t>Note:</t>
    </r>
    <r>
      <rPr>
        <sz val="7"/>
        <rFont val="Arial"/>
        <family val="2"/>
      </rPr>
      <t xml:space="preserv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</si>
  <si>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</si>
  <si>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</si>
  <si>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</si>
  <si>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</si>
  <si>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</si>
  <si>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</si>
  <si>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</si>
  <si>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</si>
  <si>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</si>
  <si>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</si>
  <si>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</si>
  <si>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</si>
  <si>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</si>
  <si>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</si>
  <si>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r>
      <rPr>
        <b/>
        <sz val="7"/>
        <rFont val="Arial"/>
        <family val="2"/>
      </rPr>
      <t>Note:</t>
    </r>
    <r>
      <rPr>
        <sz val="7"/>
        <rFont val="Arial"/>
        <family val="2"/>
      </rPr>
      <t xml:space="preserv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</si>
  <si>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</si>
  <si>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</si>
  <si>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</si>
  <si>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</si>
  <si>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</si>
  <si>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</si>
  <si>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</si>
  <si>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</si>
  <si>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</si>
  <si>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</si>
  <si>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</si>
  <si>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</si>
  <si>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</si>
  <si>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</si>
  <si>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</si>
  <si>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</si>
  <si>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</si>
  <si>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</si>
  <si>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</si>
  <si>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</si>
  <si>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</si>
  <si>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</si>
  <si>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</si>
  <si>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</si>
  <si>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</si>
  <si>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</si>
  <si>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</si>
  <si>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</si>
  <si>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</si>
  <si>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</si>
  <si>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</si>
  <si>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</si>
  <si>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</si>
  <si>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</si>
  <si>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</si>
  <si>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</si>
  <si>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</si>
  <si>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</si>
  <si>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</si>
  <si>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</si>
  <si>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</si>
  <si>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</si>
  <si>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</si>
  <si>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</si>
  <si>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</si>
  <si>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</si>
  <si>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</si>
  <si>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</si>
  <si>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</si>
  <si>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</si>
  <si>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</si>
  <si>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</si>
  <si>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</si>
  <si>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</si>
  <si>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</si>
  <si>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</si>
  <si>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</si>
  <si>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</si>
  <si>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</si>
  <si>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</si>
  <si>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</si>
  <si>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</si>
  <si>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</si>
  <si>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</si>
  <si>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</si>
  <si>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</si>
  <si>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</si>
  <si>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</si>
  <si>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</si>
  <si>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</si>
  <si>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</si>
  <si>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</si>
  <si>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</si>
  <si>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</si>
  <si>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t>Jan-20</t>
  </si>
  <si>
    <t>UK's expected withdrawal date from the EU, after the end of any transitional arrangements, average probability (%)</t>
  </si>
  <si>
    <t>Time required to implement investment decisions, % of respondents</t>
  </si>
  <si>
    <t>Date Brexit-related uncertainty expected to be resolved at time of Brexit referendum in June 2016, % of respondents</t>
  </si>
  <si>
    <t>Required rate of return on new investment projects, % of respondents</t>
  </si>
  <si>
    <t>Impact of Brexit on required return on new investment, % of respondents</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</si>
  <si>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</si>
  <si>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r>
      <t>Note</t>
    </r>
    <r>
      <rPr>
        <sz val="7"/>
        <rFont val="Arial"/>
        <family val="2"/>
      </rPr>
      <t>: Results in this table are based on the following question;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</si>
  <si>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Frequency of reviewing investment decisions, % of respondents</t>
  </si>
  <si>
    <t xml:space="preserve">The January 2020 release contains some minor revisions that are due to updated industry classifications being used in the weighting process.    </t>
  </si>
  <si>
    <t xml:space="preserve">All responses have been weighted.  For more details on the methodology used, please see
https://www.bankofengland.co.uk/quarterly-bulletin/2017/q2/tracking-the-views-of-british-businesses-evidence-from-the-dmp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</si>
</sst>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844" x14ac:knownFonts="1">
    <font>
      <sz val="11"/>
      <color indexed="63"/>
      <name val="Calibri"/>
      <family val="2"/>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sz val="10"/>
      <color indexed="63"/>
      <name val="Arial"/>
      <family val="2"/>
    </font>
    <font>
      <b/>
      <i/>
      <sz val="12"/>
      <color indexed="63"/>
      <name val="Arial"/>
      <family val="2"/>
    </font>
    <font>
      <i/>
      <sz val="12"/>
      <color rgb="FF000000"/>
      <name val="Arial"/>
      <family val="2"/>
    </font>
    <font>
      <sz val="7"/>
      <color rgb="FFFF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s>
  <fills count="4451">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5596">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style="thin">
        <color theme="0"/>
      </left>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s>
  <cellStyleXfs count="1">
    <xf numFmtId="0" fontId="0" fillId="0" borderId="0"/>
  </cellStyleXfs>
  <cellXfs count="6723">
    <xf numFmtId="0" fontId="0" fillId="0" borderId="0" xfId="0"/>
    <xf numFmtId="0" fontId="1"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17" xfId="0" applyFont="1" applyBorder="1"/>
    <xf numFmtId="0" fontId="3" fillId="0" borderId="19" xfId="0" applyFont="1" applyBorder="1"/>
    <xf numFmtId="0" fontId="3" fillId="0" borderId="20" xfId="0" applyFont="1" applyBorder="1"/>
    <xf numFmtId="0" fontId="3" fillId="5" borderId="17" xfId="0" applyFont="1" applyFill="1" applyBorder="1"/>
    <xf numFmtId="0" fontId="3" fillId="5" borderId="0" xfId="0" applyFont="1" applyFill="1"/>
    <xf numFmtId="0" fontId="3" fillId="5" borderId="19" xfId="0" applyFont="1" applyFill="1" applyBorder="1"/>
    <xf numFmtId="0" fontId="3" fillId="5" borderId="16" xfId="0" applyFont="1" applyFill="1" applyBorder="1"/>
    <xf numFmtId="0" fontId="3" fillId="5" borderId="21" xfId="0" applyFont="1" applyFill="1" applyBorder="1"/>
    <xf numFmtId="0" fontId="3" fillId="5" borderId="22" xfId="0" applyFont="1" applyFill="1" applyBorder="1"/>
    <xf numFmtId="0" fontId="3" fillId="5" borderId="24" xfId="0" applyFont="1" applyFill="1" applyBorder="1"/>
    <xf numFmtId="0" fontId="3" fillId="5" borderId="19" xfId="0" applyFont="1" applyFill="1" applyBorder="1" applyAlignment="1">
      <alignment horizontal="right"/>
    </xf>
    <xf numFmtId="0" fontId="2" fillId="5" borderId="19" xfId="0" applyFont="1" applyFill="1" applyBorder="1" applyAlignment="1">
      <alignment horizontal="center" vertical="center"/>
    </xf>
    <xf numFmtId="0" fontId="2" fillId="5" borderId="24" xfId="0" applyFont="1" applyFill="1" applyBorder="1" applyAlignment="1">
      <alignment horizontal="right"/>
    </xf>
    <xf numFmtId="0" fontId="8" fillId="0" borderId="25" xfId="0" applyFont="1" applyBorder="1" applyAlignment="1">
      <alignment horizontal="center" vertical="center"/>
    </xf>
    <xf numFmtId="0" fontId="3" fillId="5" borderId="20" xfId="0" applyFont="1" applyFill="1" applyBorder="1"/>
    <xf numFmtId="0" fontId="8" fillId="0" borderId="26" xfId="0" applyFont="1" applyBorder="1" applyAlignment="1">
      <alignment horizontal="center" vertical="center"/>
    </xf>
    <xf numFmtId="0" fontId="8" fillId="5" borderId="26" xfId="0" applyFont="1" applyFill="1" applyBorder="1" applyAlignment="1">
      <alignment horizontal="center" vertical="center"/>
    </xf>
    <xf numFmtId="0" fontId="3" fillId="5" borderId="24" xfId="0" applyFont="1" applyFill="1" applyBorder="1" applyAlignment="1">
      <alignment horizontal="left" vertical="top"/>
    </xf>
    <xf numFmtId="0" fontId="3" fillId="5" borderId="28" xfId="0" applyFont="1" applyFill="1" applyBorder="1"/>
    <xf numFmtId="1" fontId="7" fillId="5" borderId="24" xfId="0" applyNumberFormat="1" applyFont="1" applyFill="1" applyBorder="1" applyAlignment="1" applyProtection="1">
      <alignment horizontal="center" vertical="center"/>
    </xf>
    <xf numFmtId="0" fontId="3" fillId="5" borderId="31" xfId="0" applyFont="1" applyFill="1" applyBorder="1"/>
    <xf numFmtId="0" fontId="8" fillId="0" borderId="32" xfId="0" applyFont="1" applyBorder="1" applyAlignment="1">
      <alignment horizontal="center" vertical="center"/>
    </xf>
    <xf numFmtId="0" fontId="2" fillId="5" borderId="5" xfId="0" applyFont="1" applyFill="1" applyBorder="1" applyAlignment="1">
      <alignment horizontal="right"/>
    </xf>
    <xf numFmtId="0" fontId="8" fillId="0" borderId="33" xfId="0" applyFont="1" applyBorder="1" applyAlignment="1">
      <alignment horizontal="center" vertical="center"/>
    </xf>
    <xf numFmtId="0" fontId="3" fillId="0" borderId="27" xfId="0" applyFont="1" applyBorder="1"/>
    <xf numFmtId="0" fontId="3" fillId="0" borderId="17" xfId="0" applyFont="1" applyBorder="1" applyAlignment="1">
      <alignment horizontal="left" vertical="top"/>
    </xf>
    <xf numFmtId="0" fontId="3" fillId="5" borderId="37" xfId="0" applyFont="1" applyFill="1" applyBorder="1" applyAlignment="1">
      <alignment horizontal="right"/>
    </xf>
    <xf numFmtId="0" fontId="1" fillId="5" borderId="0" xfId="0" applyFont="1" applyFill="1"/>
    <xf numFmtId="0" fontId="1" fillId="5" borderId="6" xfId="0" applyFont="1" applyFill="1" applyBorder="1" applyAlignment="1">
      <alignment horizontal="center" vertical="center"/>
    </xf>
    <xf numFmtId="0" fontId="9" fillId="5" borderId="0" xfId="0" applyFont="1" applyFill="1"/>
    <xf numFmtId="0" fontId="9" fillId="5" borderId="39" xfId="0" applyFont="1" applyFill="1" applyBorder="1"/>
    <xf numFmtId="0" fontId="9" fillId="5" borderId="42" xfId="0" applyFont="1" applyFill="1" applyBorder="1" applyAlignment="1">
      <alignment horizontal="right"/>
    </xf>
    <xf numFmtId="0" fontId="9" fillId="5" borderId="40" xfId="0" applyFont="1" applyFill="1" applyBorder="1" applyAlignment="1">
      <alignment horizontal="center" vertical="center"/>
    </xf>
    <xf numFmtId="9" fontId="3" fillId="5" borderId="40" xfId="0" applyNumberFormat="1" applyFont="1" applyFill="1" applyBorder="1" applyAlignment="1">
      <alignment horizontal="center" vertical="center"/>
    </xf>
    <xf numFmtId="49" fontId="3" fillId="5" borderId="40" xfId="0" applyNumberFormat="1" applyFont="1" applyFill="1" applyBorder="1" applyAlignment="1">
      <alignment horizontal="left"/>
    </xf>
    <xf numFmtId="0" fontId="0" fillId="5" borderId="39" xfId="0" applyFill="1" applyBorder="1"/>
    <xf numFmtId="0" fontId="11" fillId="0" borderId="40" xfId="0" applyNumberFormat="1" applyFont="1" applyFill="1" applyBorder="1" applyAlignment="1"/>
    <xf numFmtId="0" fontId="3" fillId="5" borderId="42" xfId="0" applyNumberFormat="1" applyFont="1" applyFill="1" applyBorder="1" applyAlignment="1">
      <alignment horizontal="right"/>
    </xf>
    <xf numFmtId="0" fontId="3" fillId="5" borderId="45" xfId="0" applyNumberFormat="1" applyFont="1" applyFill="1" applyBorder="1" applyAlignment="1">
      <alignment horizontal="right"/>
    </xf>
    <xf numFmtId="3" fontId="9" fillId="5" borderId="0" xfId="0" applyNumberFormat="1" applyFont="1" applyFill="1"/>
    <xf numFmtId="0" fontId="0" fillId="5" borderId="48" xfId="0" applyFill="1" applyBorder="1"/>
    <xf numFmtId="0" fontId="9" fillId="5" borderId="48" xfId="0" applyFont="1" applyFill="1" applyBorder="1"/>
    <xf numFmtId="0" fontId="3" fillId="5" borderId="48" xfId="0" applyNumberFormat="1" applyFont="1" applyFill="1" applyBorder="1" applyAlignment="1">
      <alignment horizontal="right"/>
    </xf>
    <xf numFmtId="0" fontId="11" fillId="5" borderId="48" xfId="0" applyNumberFormat="1" applyFont="1" applyFill="1" applyBorder="1" applyAlignment="1"/>
    <xf numFmtId="0" fontId="9" fillId="5" borderId="48" xfId="0" applyFont="1" applyFill="1" applyBorder="1" applyAlignment="1">
      <alignment horizontal="center" vertical="center"/>
    </xf>
    <xf numFmtId="9" fontId="3" fillId="5" borderId="48" xfId="0" applyNumberFormat="1" applyFont="1" applyFill="1" applyBorder="1" applyAlignment="1">
      <alignment horizontal="center" vertical="center"/>
    </xf>
    <xf numFmtId="0" fontId="0" fillId="5" borderId="49" xfId="0" applyFill="1" applyBorder="1"/>
    <xf numFmtId="0" fontId="3" fillId="5" borderId="46" xfId="0" applyNumberFormat="1" applyFont="1" applyFill="1" applyBorder="1" applyAlignment="1">
      <alignment horizontal="right"/>
    </xf>
    <xf numFmtId="0" fontId="8" fillId="5" borderId="50" xfId="0" applyFont="1" applyFill="1" applyBorder="1" applyAlignment="1">
      <alignment horizontal="center" vertical="center"/>
    </xf>
    <xf numFmtId="0" fontId="10" fillId="5" borderId="53" xfId="0" applyFont="1" applyFill="1" applyBorder="1" applyAlignment="1">
      <alignment horizontal="left" vertical="top"/>
    </xf>
    <xf numFmtId="0" fontId="10" fillId="5" borderId="53" xfId="0" applyFont="1" applyFill="1" applyBorder="1"/>
    <xf numFmtId="0" fontId="9" fillId="5" borderId="53" xfId="0" applyFont="1" applyFill="1" applyBorder="1"/>
    <xf numFmtId="0" fontId="12" fillId="5" borderId="53" xfId="0" applyFont="1" applyFill="1" applyBorder="1"/>
    <xf numFmtId="0" fontId="10" fillId="5" borderId="54" xfId="0" applyFont="1" applyFill="1" applyBorder="1" applyAlignment="1">
      <alignment horizontal="left" vertical="top"/>
    </xf>
    <xf numFmtId="0" fontId="9" fillId="5" borderId="0" xfId="0" applyFont="1" applyFill="1" applyAlignment="1">
      <alignment horizontal="center" vertical="center"/>
    </xf>
    <xf numFmtId="9" fontId="3" fillId="5" borderId="55" xfId="0" applyNumberFormat="1" applyFont="1" applyFill="1" applyBorder="1" applyAlignment="1">
      <alignment horizontal="right"/>
    </xf>
    <xf numFmtId="9" fontId="3" fillId="5" borderId="45" xfId="0" applyNumberFormat="1" applyFont="1" applyFill="1" applyBorder="1" applyAlignment="1">
      <alignment horizontal="right"/>
    </xf>
    <xf numFmtId="0" fontId="3" fillId="0" borderId="0" xfId="0" applyFont="1"/>
    <xf numFmtId="0" fontId="3" fillId="5" borderId="37" xfId="0" applyFont="1" applyFill="1" applyBorder="1"/>
    <xf numFmtId="0" fontId="2" fillId="5" borderId="4" xfId="0" applyFont="1" applyFill="1" applyBorder="1" applyAlignment="1">
      <alignment horizontal="right"/>
    </xf>
    <xf numFmtId="0" fontId="3" fillId="0" borderId="59" xfId="0" applyFont="1" applyBorder="1" applyAlignment="1">
      <alignment horizontal="right" vertical="center" wrapText="1"/>
    </xf>
    <xf numFmtId="0" fontId="3" fillId="5" borderId="58" xfId="0" applyFont="1" applyFill="1" applyBorder="1" applyAlignment="1">
      <alignment horizontal="right" vertical="center" wrapText="1"/>
    </xf>
    <xf numFmtId="49" fontId="3" fillId="0" borderId="43" xfId="0" applyNumberFormat="1" applyFont="1" applyBorder="1" applyAlignment="1"/>
    <xf numFmtId="49" fontId="3" fillId="0" borderId="35" xfId="0" applyNumberFormat="1" applyFont="1" applyBorder="1" applyAlignment="1"/>
    <xf numFmtId="49" fontId="3" fillId="0" borderId="44" xfId="0" applyNumberFormat="1" applyFont="1" applyBorder="1" applyAlignment="1"/>
    <xf numFmtId="49" fontId="3" fillId="0" borderId="60" xfId="0" applyNumberFormat="1" applyFont="1" applyBorder="1" applyAlignment="1"/>
    <xf numFmtId="49" fontId="3" fillId="0" borderId="17" xfId="0" applyNumberFormat="1" applyFont="1" applyBorder="1" applyAlignment="1">
      <alignment horizontal="left"/>
    </xf>
    <xf numFmtId="49" fontId="3" fillId="5" borderId="20" xfId="0" applyNumberFormat="1" applyFont="1" applyFill="1" applyBorder="1" applyAlignment="1">
      <alignment horizontal="left"/>
    </xf>
    <xf numFmtId="49" fontId="3" fillId="5" borderId="46" xfId="0" applyNumberFormat="1" applyFont="1" applyFill="1" applyBorder="1" applyAlignment="1">
      <alignment horizontal="left"/>
    </xf>
    <xf numFmtId="0" fontId="3" fillId="5" borderId="61" xfId="0" applyNumberFormat="1" applyFont="1" applyFill="1" applyBorder="1" applyAlignment="1">
      <alignment horizontal="right"/>
    </xf>
    <xf numFmtId="0" fontId="9" fillId="5" borderId="61" xfId="0" applyFont="1" applyFill="1" applyBorder="1" applyAlignment="1">
      <alignment horizontal="right"/>
    </xf>
    <xf numFmtId="49" fontId="3" fillId="0" borderId="62" xfId="0" applyNumberFormat="1" applyFont="1" applyBorder="1" applyAlignment="1">
      <alignment horizontal="left"/>
    </xf>
    <xf numFmtId="0" fontId="3" fillId="0" borderId="63" xfId="0" applyFont="1" applyBorder="1" applyAlignment="1">
      <alignment horizontal="right" vertical="center" wrapText="1"/>
    </xf>
    <xf numFmtId="0" fontId="2" fillId="5" borderId="65" xfId="0" applyFont="1" applyFill="1" applyBorder="1" applyAlignment="1">
      <alignment horizontal="right"/>
    </xf>
    <xf numFmtId="0" fontId="2" fillId="5" borderId="66" xfId="0" applyFont="1" applyFill="1" applyBorder="1" applyAlignment="1">
      <alignment horizontal="right"/>
    </xf>
    <xf numFmtId="0" fontId="3" fillId="5" borderId="29" xfId="0" applyFont="1" applyFill="1" applyBorder="1"/>
    <xf numFmtId="0" fontId="3" fillId="5" borderId="64" xfId="0" applyFont="1" applyFill="1" applyBorder="1"/>
    <xf numFmtId="0" fontId="3" fillId="5" borderId="57" xfId="0" applyFont="1" applyFill="1" applyBorder="1"/>
    <xf numFmtId="0" fontId="3" fillId="5" borderId="68" xfId="0" applyFont="1" applyFill="1" applyBorder="1" applyAlignment="1">
      <alignment horizontal="right" vertical="center" wrapText="1"/>
    </xf>
    <xf numFmtId="0" fontId="2" fillId="5" borderId="67"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3" fillId="5" borderId="35" xfId="0" applyFont="1" applyFill="1" applyBorder="1"/>
    <xf numFmtId="0" fontId="3" fillId="0" borderId="70" xfId="0" applyFont="1" applyBorder="1" applyAlignment="1">
      <alignment horizontal="right" vertical="center" wrapText="1"/>
    </xf>
    <xf numFmtId="0" fontId="9" fillId="5" borderId="34" xfId="0" applyFont="1" applyFill="1" applyBorder="1" applyAlignment="1">
      <alignment horizontal="right" vertical="center"/>
    </xf>
    <xf numFmtId="0" fontId="9" fillId="5" borderId="39" xfId="0" applyFont="1" applyFill="1" applyBorder="1" applyAlignment="1">
      <alignment vertical="center"/>
    </xf>
    <xf numFmtId="0" fontId="2" fillId="5" borderId="30" xfId="0" applyFont="1" applyFill="1" applyBorder="1" applyAlignment="1">
      <alignment horizontal="right" vertical="center"/>
    </xf>
    <xf numFmtId="0" fontId="2" fillId="5" borderId="69" xfId="0" applyFont="1" applyFill="1" applyBorder="1" applyAlignment="1">
      <alignment horizontal="right" vertical="center"/>
    </xf>
    <xf numFmtId="0" fontId="2" fillId="0" borderId="30" xfId="0" applyFont="1" applyBorder="1" applyAlignment="1">
      <alignment horizontal="right" vertical="center"/>
    </xf>
    <xf numFmtId="0" fontId="3" fillId="5" borderId="7" xfId="0" applyFont="1" applyFill="1" applyBorder="1" applyAlignment="1">
      <alignment horizontal="center" vertical="center"/>
    </xf>
    <xf numFmtId="0" fontId="9" fillId="5" borderId="75" xfId="0" applyFont="1" applyFill="1" applyBorder="1"/>
    <xf numFmtId="0" fontId="3" fillId="5" borderId="114" xfId="0" applyFont="1" applyFill="1" applyBorder="1"/>
    <xf numFmtId="0" fontId="2" fillId="5" borderId="37" xfId="0" applyFont="1" applyFill="1" applyBorder="1" applyAlignment="1">
      <alignment horizontal="center" vertical="center"/>
    </xf>
    <xf numFmtId="0" fontId="3" fillId="5" borderId="117" xfId="0" applyFont="1" applyFill="1" applyBorder="1"/>
    <xf numFmtId="0" fontId="3" fillId="5" borderId="38" xfId="0" applyFont="1" applyFill="1" applyBorder="1"/>
    <xf numFmtId="0" fontId="1" fillId="5" borderId="119" xfId="0" applyFont="1" applyFill="1" applyBorder="1"/>
    <xf numFmtId="0" fontId="3" fillId="5" borderId="120" xfId="0" applyFont="1" applyFill="1" applyBorder="1"/>
    <xf numFmtId="0" fontId="9" fillId="5" borderId="123" xfId="0" applyFont="1" applyFill="1" applyBorder="1"/>
    <xf numFmtId="0" fontId="3" fillId="5" borderId="118" xfId="0" applyNumberFormat="1" applyFont="1" applyFill="1" applyBorder="1" applyAlignment="1">
      <alignment horizontal="right"/>
    </xf>
    <xf numFmtId="0" fontId="9" fillId="5" borderId="122" xfId="0" applyFont="1" applyFill="1" applyBorder="1"/>
    <xf numFmtId="0" fontId="3" fillId="5" borderId="124" xfId="0" applyNumberFormat="1" applyFont="1" applyFill="1" applyBorder="1" applyAlignment="1">
      <alignment horizontal="right"/>
    </xf>
    <xf numFmtId="0" fontId="3" fillId="5" borderId="118" xfId="0" applyFont="1" applyFill="1" applyBorder="1" applyAlignment="1">
      <alignment horizontal="right"/>
    </xf>
    <xf numFmtId="0" fontId="3" fillId="5" borderId="124" xfId="0" applyFont="1" applyFill="1" applyBorder="1" applyAlignment="1">
      <alignment horizontal="right"/>
    </xf>
    <xf numFmtId="0" fontId="11" fillId="5" borderId="40" xfId="0" applyNumberFormat="1" applyFont="1" applyFill="1" applyBorder="1" applyAlignment="1"/>
    <xf numFmtId="0" fontId="4" fillId="5" borderId="122" xfId="0" applyFont="1" applyFill="1" applyBorder="1" applyAlignment="1">
      <alignment vertical="center" wrapText="1"/>
    </xf>
    <xf numFmtId="0" fontId="5" fillId="5" borderId="122" xfId="0" applyFont="1" applyFill="1" applyBorder="1" applyAlignment="1">
      <alignment vertical="top" wrapText="1"/>
    </xf>
    <xf numFmtId="0" fontId="3" fillId="5" borderId="165" xfId="0" applyFont="1" applyFill="1" applyBorder="1"/>
    <xf numFmtId="0" fontId="3" fillId="5" borderId="164" xfId="0" applyFont="1" applyFill="1" applyBorder="1"/>
    <xf numFmtId="0" fontId="2" fillId="5" borderId="1" xfId="0" applyFont="1" applyFill="1" applyBorder="1" applyAlignment="1">
      <alignment horizontal="right"/>
    </xf>
    <xf numFmtId="0" fontId="8" fillId="5" borderId="25" xfId="0" applyFont="1" applyFill="1" applyBorder="1" applyAlignment="1">
      <alignment horizontal="center" vertical="center"/>
    </xf>
    <xf numFmtId="0" fontId="0" fillId="5" borderId="165" xfId="0" applyFill="1" applyBorder="1"/>
    <xf numFmtId="0" fontId="0" fillId="5" borderId="164" xfId="0" applyFill="1" applyBorder="1"/>
    <xf numFmtId="1" fontId="14" fillId="5" borderId="164" xfId="0" applyNumberFormat="1" applyFont="1" applyFill="1" applyBorder="1" applyAlignment="1" applyProtection="1">
      <alignment horizontal="center" vertical="center"/>
    </xf>
    <xf numFmtId="1" fontId="14" fillId="5" borderId="165" xfId="0" applyNumberFormat="1" applyFont="1" applyFill="1" applyBorder="1" applyAlignment="1" applyProtection="1">
      <alignment horizontal="center" vertical="center"/>
    </xf>
    <xf numFmtId="0" fontId="3" fillId="5" borderId="43" xfId="0" applyFont="1" applyFill="1" applyBorder="1"/>
    <xf numFmtId="0" fontId="3" fillId="5" borderId="166" xfId="0" applyFont="1" applyFill="1" applyBorder="1"/>
    <xf numFmtId="0" fontId="3" fillId="5" borderId="74" xfId="0" applyFont="1" applyFill="1" applyBorder="1"/>
    <xf numFmtId="0" fontId="1" fillId="5" borderId="167" xfId="0" applyFont="1" applyFill="1" applyBorder="1"/>
    <xf numFmtId="0" fontId="1" fillId="5" borderId="168" xfId="0" applyFont="1" applyFill="1" applyBorder="1"/>
    <xf numFmtId="1" fontId="14" fillId="38" borderId="127" xfId="0" applyNumberFormat="1" applyFont="1" applyFill="1" applyBorder="1" applyAlignment="1" applyProtection="1">
      <alignment horizontal="center" vertical="center"/>
    </xf>
    <xf numFmtId="1" fontId="14" fillId="39" borderId="128" xfId="0" applyNumberFormat="1" applyFont="1" applyFill="1" applyBorder="1" applyAlignment="1" applyProtection="1">
      <alignment horizontal="center" vertical="center"/>
    </xf>
    <xf numFmtId="1" fontId="14" fillId="40" borderId="129" xfId="0" applyNumberFormat="1" applyFont="1" applyFill="1" applyBorder="1" applyAlignment="1" applyProtection="1">
      <alignment horizontal="center" vertical="center"/>
    </xf>
    <xf numFmtId="1" fontId="14" fillId="41" borderId="130" xfId="0" applyNumberFormat="1" applyFont="1" applyFill="1" applyBorder="1" applyAlignment="1" applyProtection="1">
      <alignment horizontal="center" vertical="center"/>
    </xf>
    <xf numFmtId="1" fontId="14" fillId="42" borderId="131" xfId="0" applyNumberFormat="1" applyFont="1" applyFill="1" applyBorder="1" applyAlignment="1" applyProtection="1">
      <alignment horizontal="center" vertical="center"/>
    </xf>
    <xf numFmtId="0" fontId="3" fillId="5" borderId="59" xfId="0" applyFont="1" applyFill="1" applyBorder="1" applyAlignment="1">
      <alignment horizontal="right" vertical="center" wrapText="1"/>
    </xf>
    <xf numFmtId="1" fontId="14" fillId="40" borderId="173" xfId="0" applyNumberFormat="1" applyFont="1" applyFill="1" applyBorder="1" applyAlignment="1" applyProtection="1">
      <alignment horizontal="center" vertical="center"/>
    </xf>
    <xf numFmtId="0" fontId="3" fillId="5" borderId="172" xfId="0" applyNumberFormat="1" applyFont="1" applyFill="1" applyBorder="1" applyAlignment="1">
      <alignment horizontal="right"/>
    </xf>
    <xf numFmtId="0" fontId="9" fillId="5" borderId="170" xfId="0" applyFont="1" applyFill="1" applyBorder="1"/>
    <xf numFmtId="0" fontId="3" fillId="5" borderId="174" xfId="0" applyNumberFormat="1" applyFont="1" applyFill="1" applyBorder="1" applyAlignment="1">
      <alignment horizontal="right"/>
    </xf>
    <xf numFmtId="0" fontId="2" fillId="5" borderId="61" xfId="0" applyNumberFormat="1" applyFont="1" applyFill="1" applyBorder="1" applyAlignment="1">
      <alignment horizontal="right"/>
    </xf>
    <xf numFmtId="0" fontId="2" fillId="5" borderId="45" xfId="0" applyNumberFormat="1" applyFont="1" applyFill="1" applyBorder="1" applyAlignment="1">
      <alignment horizontal="right"/>
    </xf>
    <xf numFmtId="0" fontId="2" fillId="5" borderId="171" xfId="0" applyNumberFormat="1" applyFont="1" applyFill="1" applyBorder="1" applyAlignment="1">
      <alignment horizontal="right"/>
    </xf>
    <xf numFmtId="0" fontId="2" fillId="5" borderId="42" xfId="0" applyNumberFormat="1" applyFont="1" applyFill="1" applyBorder="1" applyAlignment="1">
      <alignment horizontal="right"/>
    </xf>
    <xf numFmtId="0" fontId="2" fillId="5" borderId="118" xfId="0" applyNumberFormat="1" applyFont="1" applyFill="1" applyBorder="1" applyAlignment="1">
      <alignment horizontal="right"/>
    </xf>
    <xf numFmtId="0" fontId="3" fillId="5" borderId="224" xfId="0" applyFont="1" applyFill="1" applyBorder="1"/>
    <xf numFmtId="0" fontId="1" fillId="5" borderId="224" xfId="0" applyFont="1" applyFill="1" applyBorder="1"/>
    <xf numFmtId="0" fontId="1" fillId="5" borderId="225" xfId="0" applyFont="1" applyFill="1" applyBorder="1"/>
    <xf numFmtId="49" fontId="7" fillId="5" borderId="223" xfId="0" applyNumberFormat="1" applyFont="1" applyFill="1" applyBorder="1" applyAlignment="1" applyProtection="1">
      <alignment horizontal="center" vertical="center" wrapText="1"/>
    </xf>
    <xf numFmtId="0" fontId="3" fillId="5" borderId="225" xfId="0" applyFont="1" applyFill="1" applyBorder="1"/>
    <xf numFmtId="0" fontId="0" fillId="5" borderId="225" xfId="0" applyFill="1" applyBorder="1"/>
    <xf numFmtId="0" fontId="0" fillId="5" borderId="224" xfId="0" applyFill="1" applyBorder="1"/>
    <xf numFmtId="1" fontId="14" fillId="5" borderId="224" xfId="0" applyNumberFormat="1" applyFont="1" applyFill="1" applyBorder="1" applyAlignment="1" applyProtection="1">
      <alignment horizontal="center" vertical="center"/>
    </xf>
    <xf numFmtId="1" fontId="14" fillId="5" borderId="225" xfId="0" applyNumberFormat="1" applyFont="1" applyFill="1" applyBorder="1" applyAlignment="1" applyProtection="1">
      <alignment horizontal="center" vertical="center"/>
    </xf>
    <xf numFmtId="0" fontId="3" fillId="0" borderId="22" xfId="0" applyFont="1" applyBorder="1"/>
    <xf numFmtId="0" fontId="13" fillId="5" borderId="52" xfId="0" applyFont="1" applyFill="1" applyBorder="1" applyAlignment="1">
      <alignment horizontal="center" vertical="center"/>
    </xf>
    <xf numFmtId="0" fontId="16" fillId="5" borderId="0" xfId="0" applyFont="1" applyFill="1"/>
    <xf numFmtId="0" fontId="16" fillId="5" borderId="165" xfId="0" applyFont="1" applyFill="1" applyBorder="1"/>
    <xf numFmtId="0" fontId="16" fillId="5" borderId="225" xfId="0" applyFont="1" applyFill="1" applyBorder="1"/>
    <xf numFmtId="0" fontId="16" fillId="5" borderId="39" xfId="0" applyFont="1" applyFill="1" applyBorder="1"/>
    <xf numFmtId="0" fontId="16" fillId="5" borderId="40" xfId="0" applyFont="1" applyFill="1" applyBorder="1"/>
    <xf numFmtId="0" fontId="16" fillId="5" borderId="164" xfId="0" applyFont="1" applyFill="1" applyBorder="1"/>
    <xf numFmtId="0" fontId="16" fillId="5" borderId="224" xfId="0" applyFont="1" applyFill="1" applyBorder="1"/>
    <xf numFmtId="0" fontId="16" fillId="5" borderId="121" xfId="0" applyFont="1" applyFill="1" applyBorder="1"/>
    <xf numFmtId="0" fontId="16" fillId="5" borderId="72" xfId="0" applyFont="1" applyFill="1" applyBorder="1"/>
    <xf numFmtId="0" fontId="17" fillId="5" borderId="40" xfId="0" applyFont="1" applyFill="1" applyBorder="1"/>
    <xf numFmtId="0" fontId="16" fillId="5" borderId="73" xfId="0" applyFont="1" applyFill="1" applyBorder="1"/>
    <xf numFmtId="0" fontId="16" fillId="5" borderId="41" xfId="0" applyFont="1" applyFill="1" applyBorder="1"/>
    <xf numFmtId="0" fontId="16" fillId="5" borderId="71" xfId="0" applyFont="1" applyFill="1" applyBorder="1"/>
    <xf numFmtId="1" fontId="14" fillId="5" borderId="223" xfId="0" applyNumberFormat="1" applyFont="1" applyFill="1" applyBorder="1" applyAlignment="1" applyProtection="1">
      <alignment horizontal="center" vertical="center"/>
    </xf>
    <xf numFmtId="0" fontId="16" fillId="5" borderId="0" xfId="0" applyFont="1" applyFill="1" applyAlignment="1">
      <alignment vertical="center"/>
    </xf>
    <xf numFmtId="164" fontId="14" fillId="5" borderId="224" xfId="0" applyNumberFormat="1" applyFont="1" applyFill="1" applyBorder="1" applyAlignment="1" applyProtection="1">
      <alignment horizontal="center" vertical="center"/>
    </xf>
    <xf numFmtId="164" fontId="14" fillId="5" borderId="225" xfId="0" applyNumberFormat="1" applyFont="1" applyFill="1" applyBorder="1" applyAlignment="1" applyProtection="1">
      <alignment horizontal="center" vertical="center"/>
    </xf>
    <xf numFmtId="0" fontId="16" fillId="5" borderId="47" xfId="0" applyFont="1" applyFill="1" applyBorder="1"/>
    <xf numFmtId="0" fontId="14" fillId="120" borderId="220" xfId="0" applyNumberFormat="1" applyFont="1" applyFill="1" applyBorder="1" applyAlignment="1" applyProtection="1">
      <alignment horizontal="center" vertical="center"/>
    </xf>
    <xf numFmtId="0" fontId="14" fillId="121" borderId="221" xfId="0" applyNumberFormat="1" applyFont="1" applyFill="1" applyBorder="1" applyAlignment="1" applyProtection="1">
      <alignment horizontal="center" vertical="center"/>
    </xf>
    <xf numFmtId="0" fontId="14" fillId="122" borderId="222" xfId="0" applyNumberFormat="1" applyFont="1" applyFill="1" applyBorder="1" applyAlignment="1" applyProtection="1">
      <alignment horizontal="center" vertical="center"/>
    </xf>
    <xf numFmtId="0" fontId="16" fillId="5" borderId="51" xfId="0" applyFont="1" applyFill="1" applyBorder="1"/>
    <xf numFmtId="164" fontId="7" fillId="119" borderId="219" xfId="0" applyNumberFormat="1" applyFont="1" applyFill="1" applyBorder="1" applyAlignment="1" applyProtection="1">
      <alignment horizontal="center" vertical="center"/>
    </xf>
    <xf numFmtId="0" fontId="7" fillId="19" borderId="95" xfId="0" applyNumberFormat="1" applyFont="1" applyFill="1" applyBorder="1" applyAlignment="1" applyProtection="1">
      <alignment horizontal="center" vertical="center" wrapText="1"/>
    </xf>
    <xf numFmtId="0" fontId="7" fillId="25" borderId="101" xfId="0" applyNumberFormat="1" applyFont="1" applyFill="1" applyBorder="1" applyAlignment="1" applyProtection="1">
      <alignment horizontal="center" vertical="center" wrapText="1"/>
    </xf>
    <xf numFmtId="0" fontId="7" fillId="31" borderId="107" xfId="0" applyNumberFormat="1" applyFont="1" applyFill="1" applyBorder="1" applyAlignment="1" applyProtection="1">
      <alignment horizontal="center" vertical="center" wrapText="1"/>
    </xf>
    <xf numFmtId="49" fontId="7" fillId="5" borderId="113" xfId="0" applyNumberFormat="1" applyFont="1" applyFill="1" applyBorder="1" applyAlignment="1" applyProtection="1">
      <alignment horizontal="center" vertical="center" wrapText="1"/>
    </xf>
    <xf numFmtId="49" fontId="7" fillId="124" borderId="228" xfId="0" applyNumberFormat="1" applyFont="1" applyFill="1" applyBorder="1" applyAlignment="1" applyProtection="1">
      <alignment horizontal="center" vertical="center" wrapText="1"/>
    </xf>
    <xf numFmtId="1" fontId="14" fillId="20" borderId="96" xfId="0" applyNumberFormat="1" applyFont="1" applyFill="1" applyBorder="1" applyAlignment="1" applyProtection="1">
      <alignment horizontal="center" vertical="center"/>
    </xf>
    <xf numFmtId="1" fontId="14" fillId="26" borderId="102" xfId="0" applyNumberFormat="1" applyFont="1" applyFill="1" applyBorder="1" applyAlignment="1" applyProtection="1">
      <alignment horizontal="center" vertical="center"/>
    </xf>
    <xf numFmtId="1" fontId="14" fillId="32" borderId="108" xfId="0" applyNumberFormat="1" applyFont="1" applyFill="1" applyBorder="1" applyAlignment="1" applyProtection="1">
      <alignment horizontal="center" vertical="center"/>
    </xf>
    <xf numFmtId="1" fontId="14" fillId="21" borderId="97" xfId="0" applyNumberFormat="1" applyFont="1" applyFill="1" applyBorder="1" applyAlignment="1" applyProtection="1">
      <alignment horizontal="center" vertical="center"/>
    </xf>
    <xf numFmtId="1" fontId="14" fillId="27" borderId="103" xfId="0" applyNumberFormat="1" applyFont="1" applyFill="1" applyBorder="1" applyAlignment="1" applyProtection="1">
      <alignment horizontal="center" vertical="center"/>
    </xf>
    <xf numFmtId="1" fontId="14" fillId="33" borderId="109" xfId="0" applyNumberFormat="1" applyFont="1" applyFill="1" applyBorder="1" applyAlignment="1" applyProtection="1">
      <alignment horizontal="center" vertical="center"/>
    </xf>
    <xf numFmtId="1" fontId="14" fillId="22" borderId="98" xfId="0" applyNumberFormat="1" applyFont="1" applyFill="1" applyBorder="1" applyAlignment="1" applyProtection="1">
      <alignment horizontal="center" vertical="center"/>
    </xf>
    <xf numFmtId="1" fontId="14" fillId="28" borderId="104" xfId="0" applyNumberFormat="1" applyFont="1" applyFill="1" applyBorder="1" applyAlignment="1" applyProtection="1">
      <alignment horizontal="center" vertical="center"/>
    </xf>
    <xf numFmtId="1" fontId="14" fillId="34" borderId="110" xfId="0" applyNumberFormat="1" applyFont="1" applyFill="1" applyBorder="1" applyAlignment="1" applyProtection="1">
      <alignment horizontal="center" vertical="center"/>
    </xf>
    <xf numFmtId="1" fontId="14" fillId="23" borderId="99" xfId="0" applyNumberFormat="1" applyFont="1" applyFill="1" applyBorder="1" applyAlignment="1" applyProtection="1">
      <alignment horizontal="center" vertical="center"/>
    </xf>
    <xf numFmtId="1" fontId="14" fillId="29" borderId="105" xfId="0" applyNumberFormat="1" applyFont="1" applyFill="1" applyBorder="1" applyAlignment="1" applyProtection="1">
      <alignment horizontal="center" vertical="center"/>
    </xf>
    <xf numFmtId="1" fontId="14" fillId="35" borderId="111" xfId="0" applyNumberFormat="1" applyFont="1" applyFill="1" applyBorder="1" applyAlignment="1" applyProtection="1">
      <alignment horizontal="center" vertical="center"/>
    </xf>
    <xf numFmtId="1" fontId="14" fillId="24" borderId="100" xfId="0" applyNumberFormat="1" applyFont="1" applyFill="1" applyBorder="1" applyAlignment="1" applyProtection="1">
      <alignment horizontal="center" vertical="center"/>
    </xf>
    <xf numFmtId="1" fontId="14" fillId="30" borderId="106" xfId="0" applyNumberFormat="1" applyFont="1" applyFill="1" applyBorder="1" applyAlignment="1" applyProtection="1">
      <alignment horizontal="center" vertical="center"/>
    </xf>
    <xf numFmtId="1" fontId="14" fillId="36" borderId="112" xfId="0" applyNumberFormat="1" applyFont="1" applyFill="1" applyBorder="1" applyAlignment="1" applyProtection="1">
      <alignment horizontal="center" vertical="center"/>
    </xf>
    <xf numFmtId="1" fontId="14" fillId="24" borderId="125" xfId="0" applyNumberFormat="1" applyFont="1" applyFill="1" applyBorder="1" applyAlignment="1" applyProtection="1">
      <alignment horizontal="center" vertical="center"/>
    </xf>
    <xf numFmtId="1" fontId="14" fillId="30" borderId="125" xfId="0" applyNumberFormat="1" applyFont="1" applyFill="1" applyBorder="1" applyAlignment="1" applyProtection="1">
      <alignment horizontal="center" vertical="center"/>
    </xf>
    <xf numFmtId="1" fontId="14" fillId="36" borderId="125" xfId="0" applyNumberFormat="1" applyFont="1" applyFill="1" applyBorder="1" applyAlignment="1" applyProtection="1">
      <alignment horizontal="center" vertical="center"/>
    </xf>
    <xf numFmtId="0" fontId="7" fillId="67" borderId="156" xfId="0" applyNumberFormat="1" applyFont="1" applyFill="1" applyBorder="1" applyAlignment="1" applyProtection="1">
      <alignment horizontal="center" vertical="center"/>
    </xf>
    <xf numFmtId="1" fontId="7" fillId="68" borderId="157" xfId="0" applyNumberFormat="1" applyFont="1" applyFill="1" applyBorder="1" applyAlignment="1" applyProtection="1">
      <alignment horizontal="center" vertical="center"/>
    </xf>
    <xf numFmtId="0" fontId="7" fillId="6" borderId="76" xfId="0" applyNumberFormat="1" applyFont="1" applyFill="1" applyBorder="1" applyAlignment="1" applyProtection="1">
      <alignment horizontal="center" vertical="center" wrapText="1"/>
    </xf>
    <xf numFmtId="0" fontId="7" fillId="12" borderId="82" xfId="0" applyNumberFormat="1" applyFont="1" applyFill="1" applyBorder="1" applyAlignment="1" applyProtection="1">
      <alignment horizontal="center" vertical="center" wrapText="1"/>
    </xf>
    <xf numFmtId="0" fontId="7" fillId="18" borderId="88" xfId="0" applyNumberFormat="1" applyFont="1" applyFill="1" applyBorder="1" applyAlignment="1" applyProtection="1">
      <alignment horizontal="center" vertical="center" wrapText="1"/>
    </xf>
    <xf numFmtId="49" fontId="7" fillId="5" borderId="89" xfId="0" applyNumberFormat="1" applyFont="1" applyFill="1" applyBorder="1" applyAlignment="1" applyProtection="1">
      <alignment horizontal="center" vertical="center" wrapText="1"/>
    </xf>
    <xf numFmtId="0" fontId="16" fillId="5" borderId="122" xfId="0" applyFont="1" applyFill="1" applyBorder="1"/>
    <xf numFmtId="164" fontId="14" fillId="7" borderId="77" xfId="0" applyNumberFormat="1" applyFont="1" applyFill="1" applyBorder="1" applyAlignment="1" applyProtection="1">
      <alignment horizontal="center" vertical="center"/>
    </xf>
    <xf numFmtId="164" fontId="14" fillId="13"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5" borderId="164" xfId="0" applyNumberFormat="1" applyFont="1" applyFill="1" applyBorder="1" applyAlignment="1" applyProtection="1">
      <alignment horizontal="center" vertical="center"/>
    </xf>
    <xf numFmtId="164" fontId="14" fillId="8" borderId="78" xfId="0" applyNumberFormat="1" applyFont="1" applyFill="1" applyBorder="1" applyAlignment="1" applyProtection="1">
      <alignment horizontal="center" vertical="center"/>
    </xf>
    <xf numFmtId="164" fontId="14" fillId="14"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9" borderId="79" xfId="0" applyNumberFormat="1" applyFont="1" applyFill="1" applyBorder="1" applyAlignment="1" applyProtection="1">
      <alignment horizontal="center" vertical="center"/>
    </xf>
    <xf numFmtId="164" fontId="14" fillId="15"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10" borderId="80" xfId="0" applyNumberFormat="1" applyFont="1" applyFill="1" applyBorder="1" applyAlignment="1" applyProtection="1">
      <alignment horizontal="center" vertical="center"/>
    </xf>
    <xf numFmtId="164" fontId="14" fillId="16" borderId="86" xfId="0" applyNumberFormat="1" applyFont="1" applyFill="1" applyBorder="1" applyAlignment="1" applyProtection="1">
      <alignment horizontal="center" vertical="center"/>
    </xf>
    <xf numFmtId="164" fontId="14" fillId="5" borderId="93" xfId="0" applyNumberFormat="1" applyFont="1" applyFill="1" applyBorder="1" applyAlignment="1" applyProtection="1">
      <alignment horizontal="center" vertical="center"/>
    </xf>
    <xf numFmtId="164" fontId="14" fillId="11" borderId="81" xfId="0" applyNumberFormat="1" applyFont="1" applyFill="1" applyBorder="1" applyAlignment="1" applyProtection="1">
      <alignment horizontal="center" vertical="center"/>
    </xf>
    <xf numFmtId="164" fontId="14" fillId="17" borderId="87" xfId="0" applyNumberFormat="1" applyFont="1" applyFill="1" applyBorder="1" applyAlignment="1" applyProtection="1">
      <alignment horizontal="center" vertical="center"/>
    </xf>
    <xf numFmtId="164" fontId="14" fillId="5" borderId="94" xfId="0" applyNumberFormat="1" applyFont="1" applyFill="1" applyBorder="1" applyAlignment="1" applyProtection="1">
      <alignment horizontal="center" vertical="center"/>
    </xf>
    <xf numFmtId="164" fontId="14" fillId="5" borderId="165" xfId="0" applyNumberFormat="1" applyFont="1" applyFill="1" applyBorder="1" applyAlignment="1" applyProtection="1">
      <alignment horizontal="center" vertical="center"/>
    </xf>
    <xf numFmtId="0" fontId="16" fillId="5" borderId="162" xfId="0" applyFont="1" applyFill="1" applyBorder="1"/>
    <xf numFmtId="1" fontId="7" fillId="69" borderId="162" xfId="0" applyNumberFormat="1" applyFont="1" applyFill="1" applyBorder="1" applyAlignment="1" applyProtection="1">
      <alignment horizontal="center" vertical="center"/>
    </xf>
    <xf numFmtId="1" fontId="7" fillId="70" borderId="158" xfId="0" applyNumberFormat="1" applyFont="1" applyFill="1" applyBorder="1" applyAlignment="1" applyProtection="1">
      <alignment horizontal="center" vertical="center"/>
    </xf>
    <xf numFmtId="1" fontId="7" fillId="71" borderId="159" xfId="0" applyNumberFormat="1" applyFont="1" applyFill="1" applyBorder="1" applyAlignment="1" applyProtection="1">
      <alignment horizontal="center" vertical="center"/>
    </xf>
    <xf numFmtId="49" fontId="7" fillId="74" borderId="163" xfId="0" applyNumberFormat="1" applyFont="1" applyFill="1" applyBorder="1" applyAlignment="1" applyProtection="1">
      <alignment horizontal="center" vertical="center" wrapText="1"/>
    </xf>
    <xf numFmtId="1" fontId="7" fillId="72" borderId="160" xfId="0" applyNumberFormat="1" applyFont="1" applyFill="1" applyBorder="1" applyAlignment="1" applyProtection="1">
      <alignment horizontal="center" vertical="center"/>
    </xf>
    <xf numFmtId="1" fontId="14" fillId="23" borderId="169" xfId="0" applyNumberFormat="1" applyFont="1" applyFill="1" applyBorder="1" applyAlignment="1" applyProtection="1">
      <alignment horizontal="center" vertical="center"/>
    </xf>
    <xf numFmtId="1" fontId="14" fillId="29" borderId="169" xfId="0" applyNumberFormat="1" applyFont="1" applyFill="1" applyBorder="1" applyAlignment="1" applyProtection="1">
      <alignment horizontal="center" vertical="center"/>
    </xf>
    <xf numFmtId="1" fontId="14" fillId="35" borderId="169" xfId="0" applyNumberFormat="1" applyFont="1" applyFill="1" applyBorder="1" applyAlignment="1" applyProtection="1">
      <alignment horizontal="center" vertical="center"/>
    </xf>
    <xf numFmtId="1" fontId="7" fillId="73" borderId="161" xfId="0" applyNumberFormat="1" applyFont="1" applyFill="1" applyBorder="1" applyAlignment="1" applyProtection="1">
      <alignment horizontal="center" vertical="center"/>
    </xf>
    <xf numFmtId="0" fontId="7" fillId="37" borderId="126" xfId="0" applyNumberFormat="1" applyFont="1" applyFill="1" applyBorder="1" applyAlignment="1" applyProtection="1">
      <alignment horizontal="center" vertical="center" wrapText="1"/>
    </xf>
    <xf numFmtId="0" fontId="7" fillId="43" borderId="132" xfId="0" applyNumberFormat="1" applyFont="1" applyFill="1" applyBorder="1" applyAlignment="1" applyProtection="1">
      <alignment horizontal="center" vertical="center" wrapText="1"/>
    </xf>
    <xf numFmtId="0" fontId="7" fillId="49" borderId="138" xfId="0" applyNumberFormat="1" applyFont="1" applyFill="1" applyBorder="1" applyAlignment="1" applyProtection="1">
      <alignment horizontal="center" vertical="center" wrapText="1"/>
    </xf>
    <xf numFmtId="49" fontId="7" fillId="55" borderId="144" xfId="0" applyNumberFormat="1" applyFont="1" applyFill="1" applyBorder="1" applyAlignment="1" applyProtection="1">
      <alignment horizontal="center" vertical="center" wrapText="1"/>
    </xf>
    <xf numFmtId="49" fontId="7" fillId="61" borderId="150" xfId="0" applyNumberFormat="1" applyFont="1" applyFill="1" applyBorder="1" applyAlignment="1" applyProtection="1">
      <alignment horizontal="center" vertical="center" wrapText="1"/>
    </xf>
    <xf numFmtId="1" fontId="14" fillId="44" borderId="133" xfId="0" applyNumberFormat="1" applyFont="1" applyFill="1" applyBorder="1" applyAlignment="1" applyProtection="1">
      <alignment horizontal="center" vertical="center"/>
    </xf>
    <xf numFmtId="1" fontId="14" fillId="50" borderId="139" xfId="0" applyNumberFormat="1" applyFont="1" applyFill="1" applyBorder="1" applyAlignment="1" applyProtection="1">
      <alignment horizontal="center" vertical="center"/>
    </xf>
    <xf numFmtId="1" fontId="14" fillId="56" borderId="145" xfId="0" applyNumberFormat="1" applyFont="1" applyFill="1" applyBorder="1" applyAlignment="1" applyProtection="1">
      <alignment horizontal="center" vertical="center"/>
    </xf>
    <xf numFmtId="1" fontId="14" fillId="62" borderId="151" xfId="0" applyNumberFormat="1" applyFont="1" applyFill="1" applyBorder="1" applyAlignment="1" applyProtection="1">
      <alignment horizontal="center" vertical="center"/>
    </xf>
    <xf numFmtId="1" fontId="14" fillId="45" borderId="134" xfId="0" applyNumberFormat="1" applyFont="1" applyFill="1" applyBorder="1" applyAlignment="1" applyProtection="1">
      <alignment horizontal="center" vertical="center"/>
    </xf>
    <xf numFmtId="1" fontId="14" fillId="51" borderId="140" xfId="0" applyNumberFormat="1" applyFont="1" applyFill="1" applyBorder="1" applyAlignment="1" applyProtection="1">
      <alignment horizontal="center" vertical="center"/>
    </xf>
    <xf numFmtId="1" fontId="14" fillId="57" borderId="146" xfId="0" applyNumberFormat="1" applyFont="1" applyFill="1" applyBorder="1" applyAlignment="1" applyProtection="1">
      <alignment horizontal="center" vertical="center"/>
    </xf>
    <xf numFmtId="1" fontId="14" fillId="63" borderId="152" xfId="0" applyNumberFormat="1" applyFont="1" applyFill="1" applyBorder="1" applyAlignment="1" applyProtection="1">
      <alignment horizontal="center" vertical="center"/>
    </xf>
    <xf numFmtId="1" fontId="14" fillId="46" borderId="135" xfId="0" applyNumberFormat="1" applyFont="1" applyFill="1" applyBorder="1" applyAlignment="1" applyProtection="1">
      <alignment horizontal="center" vertical="center"/>
    </xf>
    <xf numFmtId="1" fontId="14" fillId="52" borderId="141" xfId="0" applyNumberFormat="1" applyFont="1" applyFill="1" applyBorder="1" applyAlignment="1" applyProtection="1">
      <alignment horizontal="center" vertical="center"/>
    </xf>
    <xf numFmtId="1" fontId="14" fillId="58" borderId="147" xfId="0" applyNumberFormat="1" applyFont="1" applyFill="1" applyBorder="1" applyAlignment="1" applyProtection="1">
      <alignment horizontal="center" vertical="center"/>
    </xf>
    <xf numFmtId="1" fontId="14" fillId="64" borderId="153" xfId="0" applyNumberFormat="1" applyFont="1" applyFill="1" applyBorder="1" applyAlignment="1" applyProtection="1">
      <alignment horizontal="center" vertical="center"/>
    </xf>
    <xf numFmtId="1" fontId="14" fillId="47" borderId="136" xfId="0" applyNumberFormat="1" applyFont="1" applyFill="1" applyBorder="1" applyAlignment="1" applyProtection="1">
      <alignment horizontal="center" vertical="center"/>
    </xf>
    <xf numFmtId="1" fontId="14" fillId="53" borderId="142" xfId="0" applyNumberFormat="1" applyFont="1" applyFill="1" applyBorder="1" applyAlignment="1" applyProtection="1">
      <alignment horizontal="center" vertical="center"/>
    </xf>
    <xf numFmtId="1" fontId="14" fillId="59" borderId="148" xfId="0" applyNumberFormat="1" applyFont="1" applyFill="1" applyBorder="1" applyAlignment="1" applyProtection="1">
      <alignment horizontal="center" vertical="center"/>
    </xf>
    <xf numFmtId="1" fontId="14" fillId="65" borderId="154" xfId="0" applyNumberFormat="1" applyFont="1" applyFill="1" applyBorder="1" applyAlignment="1" applyProtection="1">
      <alignment horizontal="center" vertical="center"/>
    </xf>
    <xf numFmtId="1" fontId="14" fillId="48" borderId="137" xfId="0" applyNumberFormat="1" applyFont="1" applyFill="1" applyBorder="1" applyAlignment="1" applyProtection="1">
      <alignment horizontal="center" vertical="center"/>
    </xf>
    <xf numFmtId="1" fontId="14" fillId="54" borderId="143" xfId="0" applyNumberFormat="1" applyFont="1" applyFill="1" applyBorder="1" applyAlignment="1" applyProtection="1">
      <alignment horizontal="center" vertical="center"/>
    </xf>
    <xf numFmtId="1" fontId="14" fillId="60" borderId="149" xfId="0" applyNumberFormat="1" applyFont="1" applyFill="1" applyBorder="1" applyAlignment="1" applyProtection="1">
      <alignment horizontal="center" vertical="center"/>
    </xf>
    <xf numFmtId="1" fontId="14" fillId="66" borderId="155" xfId="0" applyNumberFormat="1" applyFont="1" applyFill="1" applyBorder="1" applyAlignment="1" applyProtection="1">
      <alignment horizontal="center" vertical="center"/>
    </xf>
    <xf numFmtId="0" fontId="16" fillId="5" borderId="170" xfId="0" applyFont="1" applyFill="1" applyBorder="1"/>
    <xf numFmtId="1" fontId="14" fillId="46" borderId="173" xfId="0" applyNumberFormat="1" applyFont="1" applyFill="1" applyBorder="1" applyAlignment="1" applyProtection="1">
      <alignment horizontal="center" vertical="center"/>
    </xf>
    <xf numFmtId="1" fontId="14" fillId="52" borderId="173" xfId="0" applyNumberFormat="1" applyFont="1" applyFill="1" applyBorder="1" applyAlignment="1" applyProtection="1">
      <alignment horizontal="center" vertical="center"/>
    </xf>
    <xf numFmtId="1" fontId="14" fillId="58" borderId="173" xfId="0" applyNumberFormat="1" applyFont="1" applyFill="1" applyBorder="1" applyAlignment="1" applyProtection="1">
      <alignment horizontal="center" vertical="center"/>
    </xf>
    <xf numFmtId="1" fontId="14" fillId="64" borderId="173" xfId="0" applyNumberFormat="1" applyFont="1" applyFill="1" applyBorder="1" applyAlignment="1" applyProtection="1">
      <alignment horizontal="center" vertical="center"/>
    </xf>
    <xf numFmtId="0" fontId="18" fillId="5" borderId="224" xfId="0" applyFont="1" applyFill="1" applyBorder="1"/>
    <xf numFmtId="0" fontId="7" fillId="89" borderId="189" xfId="0" applyNumberFormat="1" applyFont="1" applyFill="1" applyBorder="1" applyAlignment="1" applyProtection="1">
      <alignment horizontal="center" vertical="center" wrapText="1"/>
    </xf>
    <xf numFmtId="0" fontId="7" fillId="90" borderId="190" xfId="0" applyNumberFormat="1" applyFont="1" applyFill="1" applyBorder="1" applyAlignment="1" applyProtection="1">
      <alignment horizontal="center" vertical="center" wrapText="1"/>
    </xf>
    <xf numFmtId="0" fontId="7" fillId="96" borderId="196" xfId="0" applyNumberFormat="1" applyFont="1" applyFill="1" applyBorder="1" applyAlignment="1" applyProtection="1">
      <alignment horizontal="center" vertical="center" wrapText="1"/>
    </xf>
    <xf numFmtId="49" fontId="7" fillId="102" borderId="202" xfId="0" applyNumberFormat="1" applyFont="1" applyFill="1" applyBorder="1" applyAlignment="1" applyProtection="1">
      <alignment horizontal="center" vertical="center" wrapText="1"/>
    </xf>
    <xf numFmtId="49" fontId="7" fillId="108" borderId="208" xfId="0" applyNumberFormat="1" applyFont="1" applyFill="1" applyBorder="1" applyAlignment="1" applyProtection="1">
      <alignment horizontal="center" vertical="center" wrapText="1"/>
    </xf>
    <xf numFmtId="1" fontId="14" fillId="91" borderId="191" xfId="0" applyNumberFormat="1" applyFont="1" applyFill="1" applyBorder="1" applyAlignment="1" applyProtection="1">
      <alignment horizontal="center" vertical="center"/>
    </xf>
    <xf numFmtId="1" fontId="14" fillId="97" borderId="197" xfId="0" applyNumberFormat="1" applyFont="1" applyFill="1" applyBorder="1" applyAlignment="1" applyProtection="1">
      <alignment horizontal="center" vertical="center"/>
    </xf>
    <xf numFmtId="1" fontId="14" fillId="103" borderId="203" xfId="0" applyNumberFormat="1" applyFont="1" applyFill="1" applyBorder="1" applyAlignment="1" applyProtection="1">
      <alignment horizontal="center" vertical="center"/>
    </xf>
    <xf numFmtId="1" fontId="14" fillId="109" borderId="209" xfId="0" applyNumberFormat="1" applyFont="1" applyFill="1" applyBorder="1" applyAlignment="1" applyProtection="1">
      <alignment horizontal="center" vertical="center"/>
    </xf>
    <xf numFmtId="1" fontId="14" fillId="114" borderId="214" xfId="0" applyNumberFormat="1" applyFont="1" applyFill="1" applyBorder="1" applyAlignment="1" applyProtection="1">
      <alignment horizontal="center" vertical="center"/>
    </xf>
    <xf numFmtId="1" fontId="14" fillId="92" borderId="192" xfId="0" applyNumberFormat="1" applyFont="1" applyFill="1" applyBorder="1" applyAlignment="1" applyProtection="1">
      <alignment horizontal="center" vertical="center"/>
    </xf>
    <xf numFmtId="1" fontId="14" fillId="98" borderId="198" xfId="0" applyNumberFormat="1" applyFont="1" applyFill="1" applyBorder="1" applyAlignment="1" applyProtection="1">
      <alignment horizontal="center" vertical="center"/>
    </xf>
    <xf numFmtId="1" fontId="14" fillId="104" borderId="204" xfId="0" applyNumberFormat="1" applyFont="1" applyFill="1" applyBorder="1" applyAlignment="1" applyProtection="1">
      <alignment horizontal="center" vertical="center"/>
    </xf>
    <xf numFmtId="1" fontId="14" fillId="110" borderId="210" xfId="0" applyNumberFormat="1" applyFont="1" applyFill="1" applyBorder="1" applyAlignment="1" applyProtection="1">
      <alignment horizontal="center" vertical="center"/>
    </xf>
    <xf numFmtId="1" fontId="14" fillId="115" borderId="215" xfId="0" applyNumberFormat="1" applyFont="1" applyFill="1" applyBorder="1" applyAlignment="1" applyProtection="1">
      <alignment horizontal="center" vertical="center"/>
    </xf>
    <xf numFmtId="1" fontId="14" fillId="93" borderId="193" xfId="0" applyNumberFormat="1" applyFont="1" applyFill="1" applyBorder="1" applyAlignment="1" applyProtection="1">
      <alignment horizontal="center" vertical="center"/>
    </xf>
    <xf numFmtId="1" fontId="14" fillId="99" borderId="199" xfId="0" applyNumberFormat="1" applyFont="1" applyFill="1" applyBorder="1" applyAlignment="1" applyProtection="1">
      <alignment horizontal="center" vertical="center"/>
    </xf>
    <xf numFmtId="1" fontId="14" fillId="105" borderId="205" xfId="0" applyNumberFormat="1" applyFont="1" applyFill="1" applyBorder="1" applyAlignment="1" applyProtection="1">
      <alignment horizontal="center" vertical="center"/>
    </xf>
    <xf numFmtId="1" fontId="14" fillId="111" borderId="211" xfId="0" applyNumberFormat="1" applyFont="1" applyFill="1" applyBorder="1" applyAlignment="1" applyProtection="1">
      <alignment horizontal="center" vertical="center"/>
    </xf>
    <xf numFmtId="1" fontId="14" fillId="116" borderId="216" xfId="0" applyNumberFormat="1" applyFont="1" applyFill="1" applyBorder="1" applyAlignment="1" applyProtection="1">
      <alignment horizontal="center" vertical="center"/>
    </xf>
    <xf numFmtId="1" fontId="14" fillId="94" borderId="194" xfId="0" applyNumberFormat="1" applyFont="1" applyFill="1" applyBorder="1" applyAlignment="1" applyProtection="1">
      <alignment horizontal="center" vertical="center"/>
    </xf>
    <xf numFmtId="1" fontId="14" fillId="100" borderId="200" xfId="0" applyNumberFormat="1" applyFont="1" applyFill="1" applyBorder="1" applyAlignment="1" applyProtection="1">
      <alignment horizontal="center" vertical="center"/>
    </xf>
    <xf numFmtId="1" fontId="14" fillId="106" borderId="206" xfId="0" applyNumberFormat="1" applyFont="1" applyFill="1" applyBorder="1" applyAlignment="1" applyProtection="1">
      <alignment horizontal="center" vertical="center"/>
    </xf>
    <xf numFmtId="1" fontId="14" fillId="112" borderId="212" xfId="0" applyNumberFormat="1" applyFont="1" applyFill="1" applyBorder="1" applyAlignment="1" applyProtection="1">
      <alignment horizontal="center" vertical="center"/>
    </xf>
    <xf numFmtId="1" fontId="14" fillId="117" borderId="217" xfId="0" applyNumberFormat="1" applyFont="1" applyFill="1" applyBorder="1" applyAlignment="1" applyProtection="1">
      <alignment horizontal="center" vertical="center"/>
    </xf>
    <xf numFmtId="1" fontId="14" fillId="95" borderId="195" xfId="0" applyNumberFormat="1" applyFont="1" applyFill="1" applyBorder="1" applyAlignment="1" applyProtection="1">
      <alignment horizontal="center" vertical="center"/>
    </xf>
    <xf numFmtId="1" fontId="14" fillId="101" borderId="201" xfId="0" applyNumberFormat="1" applyFont="1" applyFill="1" applyBorder="1" applyAlignment="1" applyProtection="1">
      <alignment horizontal="center" vertical="center"/>
    </xf>
    <xf numFmtId="1" fontId="14" fillId="107" borderId="207" xfId="0" applyNumberFormat="1" applyFont="1" applyFill="1" applyBorder="1" applyAlignment="1" applyProtection="1">
      <alignment horizontal="center" vertical="center"/>
    </xf>
    <xf numFmtId="1" fontId="14" fillId="113" borderId="213" xfId="0" applyNumberFormat="1" applyFont="1" applyFill="1" applyBorder="1" applyAlignment="1" applyProtection="1">
      <alignment horizontal="center" vertical="center"/>
    </xf>
    <xf numFmtId="1" fontId="14" fillId="118" borderId="218" xfId="0" applyNumberFormat="1" applyFont="1" applyFill="1" applyBorder="1" applyAlignment="1" applyProtection="1">
      <alignment horizontal="center" vertical="center"/>
    </xf>
    <xf numFmtId="49" fontId="7" fillId="123" borderId="227" xfId="0" applyNumberFormat="1" applyFont="1" applyFill="1" applyBorder="1" applyAlignment="1" applyProtection="1">
      <alignment horizontal="center" vertical="center" wrapText="1"/>
    </xf>
    <xf numFmtId="164" fontId="7" fillId="5" borderId="36" xfId="0" applyNumberFormat="1" applyFont="1" applyFill="1" applyBorder="1" applyAlignment="1" applyProtection="1">
      <alignment horizontal="center" vertical="center"/>
    </xf>
    <xf numFmtId="164" fontId="7" fillId="5" borderId="38" xfId="0" applyNumberFormat="1"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19" fillId="5" borderId="14" xfId="0" applyNumberFormat="1" applyFont="1" applyFill="1" applyBorder="1" applyAlignment="1" applyProtection="1"/>
    <xf numFmtId="0" fontId="19" fillId="5" borderId="15" xfId="0" applyNumberFormat="1" applyFont="1" applyFill="1" applyBorder="1" applyAlignment="1" applyProtection="1"/>
    <xf numFmtId="1" fontId="7" fillId="5" borderId="114" xfId="0" applyNumberFormat="1" applyFont="1" applyFill="1" applyBorder="1" applyAlignment="1" applyProtection="1">
      <alignment horizontal="center" vertical="center"/>
    </xf>
    <xf numFmtId="0" fontId="19" fillId="5" borderId="8" xfId="0" applyNumberFormat="1" applyFont="1" applyFill="1" applyBorder="1" applyAlignment="1" applyProtection="1"/>
    <xf numFmtId="0" fontId="19" fillId="5" borderId="9" xfId="0" applyNumberFormat="1" applyFont="1" applyFill="1" applyBorder="1" applyAlignment="1" applyProtection="1"/>
    <xf numFmtId="0" fontId="19" fillId="5" borderId="10" xfId="0" applyNumberFormat="1" applyFont="1" applyFill="1" applyBorder="1" applyAlignment="1" applyProtection="1"/>
    <xf numFmtId="0" fontId="16" fillId="5" borderId="114" xfId="0" applyFont="1" applyFill="1" applyBorder="1"/>
    <xf numFmtId="0" fontId="16" fillId="0" borderId="0" xfId="0" applyFont="1"/>
    <xf numFmtId="0" fontId="19" fillId="3" borderId="12" xfId="0" applyNumberFormat="1" applyFont="1" applyFill="1" applyBorder="1" applyAlignment="1" applyProtection="1"/>
    <xf numFmtId="0" fontId="19" fillId="4" borderId="13" xfId="0" applyNumberFormat="1" applyFont="1" applyFill="1" applyBorder="1" applyAlignment="1" applyProtection="1"/>
    <xf numFmtId="0" fontId="19" fillId="2" borderId="11" xfId="0" applyNumberFormat="1" applyFont="1" applyFill="1" applyBorder="1" applyAlignment="1" applyProtection="1"/>
    <xf numFmtId="0" fontId="3" fillId="5" borderId="229" xfId="0" applyFont="1" applyFill="1" applyBorder="1"/>
    <xf numFmtId="0" fontId="3" fillId="5" borderId="230" xfId="0" applyFont="1" applyFill="1" applyBorder="1" applyAlignment="1">
      <alignment horizontal="right" vertical="center" wrapText="1"/>
    </xf>
    <xf numFmtId="0" fontId="2" fillId="0" borderId="231" xfId="0" applyFont="1" applyBorder="1" applyAlignment="1">
      <alignment horizontal="right"/>
    </xf>
    <xf numFmtId="0" fontId="2" fillId="0" borderId="232" xfId="0" applyFont="1" applyBorder="1" applyAlignment="1">
      <alignment horizontal="right"/>
    </xf>
    <xf numFmtId="0" fontId="2" fillId="0" borderId="233" xfId="0" applyFont="1" applyBorder="1" applyAlignment="1">
      <alignment horizontal="right"/>
    </xf>
    <xf numFmtId="164" fontId="14" fillId="125" borderId="229" xfId="0" applyNumberFormat="1" applyFont="1" applyFill="1" applyBorder="1" applyAlignment="1" applyProtection="1">
      <alignment horizontal="center" vertical="center"/>
    </xf>
    <xf numFmtId="0" fontId="2" fillId="5" borderId="235" xfId="0" applyFont="1" applyFill="1" applyBorder="1" applyAlignment="1">
      <alignment horizontal="right" vertical="center"/>
    </xf>
    <xf numFmtId="164" fontId="7" fillId="5" borderId="229" xfId="0" applyNumberFormat="1" applyFont="1" applyFill="1" applyBorder="1" applyAlignment="1" applyProtection="1">
      <alignment horizontal="center" vertical="center"/>
    </xf>
    <xf numFmtId="0" fontId="1" fillId="5" borderId="229" xfId="0" applyFont="1" applyFill="1" applyBorder="1"/>
    <xf numFmtId="164" fontId="14" fillId="125" borderId="238" xfId="0" applyNumberFormat="1" applyFont="1" applyFill="1" applyBorder="1" applyAlignment="1" applyProtection="1">
      <alignment horizontal="center" vertical="center"/>
    </xf>
    <xf numFmtId="164" fontId="14" fillId="125" borderId="237" xfId="0" applyNumberFormat="1" applyFont="1" applyFill="1" applyBorder="1" applyAlignment="1" applyProtection="1">
      <alignment horizontal="center" vertical="center"/>
    </xf>
    <xf numFmtId="0" fontId="5" fillId="5" borderId="224" xfId="0" applyFont="1" applyFill="1" applyBorder="1" applyAlignment="1">
      <alignment horizontal="justify" vertical="top" wrapText="1"/>
    </xf>
    <xf numFmtId="164" fontId="20" fillId="126" borderId="240" xfId="0" applyNumberFormat="1" applyFont="1" applyFill="1" applyBorder="1" applyAlignment="1" applyProtection="1">
      <alignment horizontal="center" vertical="center"/>
    </xf>
    <xf numFmtId="164" fontId="22" fillId="128" borderId="242" xfId="0" applyNumberFormat="1" applyFont="1" applyFill="1" applyBorder="1" applyAlignment="1" applyProtection="1">
      <alignment horizontal="center" vertical="center"/>
    </xf>
    <xf numFmtId="164" fontId="24" fillId="130" borderId="244" xfId="0" applyNumberFormat="1" applyFont="1" applyFill="1" applyBorder="1" applyAlignment="1" applyProtection="1">
      <alignment horizontal="center" vertical="center"/>
    </xf>
    <xf numFmtId="1" fontId="14" fillId="133" borderId="246" xfId="0" applyNumberFormat="1" applyFont="1" applyFill="1" applyBorder="1" applyAlignment="1" applyProtection="1">
      <alignment horizontal="center" vertical="center"/>
    </xf>
    <xf numFmtId="1" fontId="14" fillId="139" borderId="250" xfId="0" applyNumberFormat="1" applyFont="1" applyFill="1" applyBorder="1" applyAlignment="1" applyProtection="1">
      <alignment horizontal="center" vertical="center"/>
    </xf>
    <xf numFmtId="1" fontId="14" fillId="145" borderId="254" xfId="0" applyNumberFormat="1" applyFont="1" applyFill="1" applyBorder="1" applyAlignment="1" applyProtection="1">
      <alignment horizontal="center" vertical="center"/>
    </xf>
    <xf numFmtId="1" fontId="14" fillId="134" borderId="247" xfId="0" applyNumberFormat="1" applyFont="1" applyFill="1" applyBorder="1" applyAlignment="1" applyProtection="1">
      <alignment horizontal="center" vertical="center"/>
    </xf>
    <xf numFmtId="1" fontId="14" fillId="140" borderId="251" xfId="0" applyNumberFormat="1" applyFont="1" applyFill="1" applyBorder="1" applyAlignment="1" applyProtection="1">
      <alignment horizontal="center" vertical="center"/>
    </xf>
    <xf numFmtId="1" fontId="14" fillId="146" borderId="255" xfId="0" applyNumberFormat="1" applyFont="1" applyFill="1" applyBorder="1" applyAlignment="1" applyProtection="1">
      <alignment horizontal="center" vertical="center"/>
    </xf>
    <xf numFmtId="1" fontId="14" fillId="135" borderId="248" xfId="0" applyNumberFormat="1" applyFont="1" applyFill="1" applyBorder="1" applyAlignment="1" applyProtection="1">
      <alignment horizontal="center" vertical="center"/>
    </xf>
    <xf numFmtId="1" fontId="14" fillId="141" borderId="252" xfId="0" applyNumberFormat="1" applyFont="1" applyFill="1" applyBorder="1" applyAlignment="1" applyProtection="1">
      <alignment horizontal="center" vertical="center"/>
    </xf>
    <xf numFmtId="1" fontId="14" fillId="147" borderId="256" xfId="0" applyNumberFormat="1" applyFont="1" applyFill="1" applyBorder="1" applyAlignment="1" applyProtection="1">
      <alignment horizontal="center" vertical="center"/>
    </xf>
    <xf numFmtId="1" fontId="14" fillId="136" borderId="249" xfId="0" applyNumberFormat="1" applyFont="1" applyFill="1" applyBorder="1" applyAlignment="1" applyProtection="1">
      <alignment horizontal="center" vertical="center"/>
    </xf>
    <xf numFmtId="1" fontId="14" fillId="142" borderId="253" xfId="0" applyNumberFormat="1" applyFont="1" applyFill="1" applyBorder="1" applyAlignment="1" applyProtection="1">
      <alignment horizontal="center" vertical="center"/>
    </xf>
    <xf numFmtId="1" fontId="14" fillId="148" borderId="257" xfId="0" applyNumberFormat="1" applyFont="1" applyFill="1" applyBorder="1" applyAlignment="1" applyProtection="1">
      <alignment horizontal="center" vertical="center"/>
    </xf>
    <xf numFmtId="0" fontId="3" fillId="5" borderId="20" xfId="0" applyFont="1" applyFill="1" applyBorder="1" applyAlignment="1">
      <alignment horizontal="left"/>
    </xf>
    <xf numFmtId="0" fontId="3" fillId="5" borderId="25" xfId="0" applyFont="1" applyFill="1" applyBorder="1" applyAlignment="1">
      <alignment horizontal="left"/>
    </xf>
    <xf numFmtId="0" fontId="3" fillId="5" borderId="24" xfId="0" applyFont="1" applyFill="1" applyBorder="1" applyAlignment="1">
      <alignment horizontal="left"/>
    </xf>
    <xf numFmtId="0" fontId="3" fillId="5" borderId="0" xfId="0" applyFont="1" applyFill="1" applyAlignment="1">
      <alignment horizontal="left" vertical="top"/>
    </xf>
    <xf numFmtId="0" fontId="3" fillId="5" borderId="259" xfId="0" applyFont="1" applyFill="1" applyBorder="1" applyAlignment="1">
      <alignment horizontal="right" vertical="center" wrapText="1"/>
    </xf>
    <xf numFmtId="0" fontId="2" fillId="5" borderId="261" xfId="0" applyFont="1" applyFill="1" applyBorder="1" applyAlignment="1">
      <alignment horizontal="right" vertical="center"/>
    </xf>
    <xf numFmtId="164" fontId="7" fillId="150" borderId="239" xfId="0" applyNumberFormat="1" applyFont="1" applyFill="1" applyBorder="1" applyAlignment="1" applyProtection="1">
      <alignment horizontal="left" vertical="center"/>
    </xf>
    <xf numFmtId="164" fontId="7" fillId="150" borderId="258" xfId="0" applyNumberFormat="1" applyFont="1" applyFill="1" applyBorder="1" applyAlignment="1" applyProtection="1">
      <alignment horizontal="left" vertical="center"/>
    </xf>
    <xf numFmtId="164" fontId="7" fillId="150" borderId="260" xfId="0" applyNumberFormat="1" applyFont="1" applyFill="1" applyBorder="1" applyAlignment="1" applyProtection="1">
      <alignment horizontal="left" vertical="center"/>
    </xf>
    <xf numFmtId="0" fontId="1" fillId="5" borderId="262" xfId="0" applyFont="1" applyFill="1" applyBorder="1"/>
    <xf numFmtId="164" fontId="7" fillId="150" borderId="239" xfId="0" applyNumberFormat="1" applyFont="1" applyFill="1" applyBorder="1" applyAlignment="1" applyProtection="1">
      <alignment horizontal="right" vertical="center"/>
    </xf>
    <xf numFmtId="164" fontId="7" fillId="150" borderId="258" xfId="0" applyNumberFormat="1" applyFont="1" applyFill="1" applyBorder="1" applyAlignment="1" applyProtection="1">
      <alignment horizontal="right" vertical="center"/>
    </xf>
    <xf numFmtId="164" fontId="7" fillId="150" borderId="260" xfId="0" applyNumberFormat="1" applyFont="1" applyFill="1" applyBorder="1" applyAlignment="1" applyProtection="1">
      <alignment horizontal="right" vertical="center"/>
    </xf>
    <xf numFmtId="164" fontId="7" fillId="5" borderId="263" xfId="0" applyNumberFormat="1" applyFont="1" applyFill="1" applyBorder="1" applyAlignment="1" applyProtection="1">
      <alignment horizontal="center" vertical="center"/>
    </xf>
    <xf numFmtId="0" fontId="3" fillId="5" borderId="22" xfId="0" applyFont="1" applyFill="1" applyBorder="1"/>
    <xf numFmtId="0" fontId="3" fillId="5" borderId="38" xfId="0" applyFont="1" applyFill="1" applyBorder="1"/>
    <xf numFmtId="0" fontId="3" fillId="5" borderId="267" xfId="0" applyFont="1" applyFill="1" applyBorder="1"/>
    <xf numFmtId="0" fontId="3" fillId="5" borderId="268" xfId="0" applyFont="1" applyFill="1" applyBorder="1"/>
    <xf numFmtId="0" fontId="3" fillId="5" borderId="23" xfId="0" applyFont="1" applyFill="1" applyBorder="1"/>
    <xf numFmtId="0" fontId="1" fillId="5" borderId="267" xfId="0" applyFont="1" applyFill="1" applyBorder="1"/>
    <xf numFmtId="0" fontId="1" fillId="5" borderId="268" xfId="0" applyFont="1" applyFill="1" applyBorder="1"/>
    <xf numFmtId="49" fontId="7" fillId="5" borderId="266" xfId="0" applyNumberFormat="1" applyFont="1" applyFill="1" applyBorder="1" applyAlignment="1" applyProtection="1">
      <alignment horizontal="center" vertical="center" wrapText="1"/>
    </xf>
    <xf numFmtId="1" fontId="14" fillId="5" borderId="267" xfId="0" applyNumberFormat="1" applyFont="1" applyFill="1" applyBorder="1" applyAlignment="1" applyProtection="1">
      <alignment horizontal="center" vertical="center"/>
    </xf>
    <xf numFmtId="1" fontId="14" fillId="5" borderId="268" xfId="0" applyNumberFormat="1" applyFont="1" applyFill="1" applyBorder="1" applyAlignment="1" applyProtection="1">
      <alignment horizontal="center" vertical="center"/>
    </xf>
    <xf numFmtId="164" fontId="14" fillId="5" borderId="267" xfId="0" applyNumberFormat="1" applyFont="1" applyFill="1" applyBorder="1" applyAlignment="1" applyProtection="1">
      <alignment horizontal="center" vertical="center"/>
    </xf>
    <xf numFmtId="164" fontId="14" fillId="5" borderId="268" xfId="0" applyNumberFormat="1" applyFont="1" applyFill="1" applyBorder="1" applyAlignment="1" applyProtection="1">
      <alignment horizontal="center" vertical="center"/>
    </xf>
    <xf numFmtId="0" fontId="16" fillId="5" borderId="268" xfId="0" applyFont="1" applyFill="1" applyBorder="1"/>
    <xf numFmtId="0" fontId="16" fillId="5" borderId="267" xfId="0" applyFont="1" applyFill="1" applyBorder="1"/>
    <xf numFmtId="0" fontId="5" fillId="5" borderId="267" xfId="0" applyFont="1" applyFill="1" applyBorder="1" applyAlignment="1">
      <alignment horizontal="justify" vertical="top" wrapText="1"/>
    </xf>
    <xf numFmtId="1" fontId="7" fillId="5" borderId="267" xfId="0" applyNumberFormat="1" applyFont="1" applyFill="1" applyBorder="1" applyAlignment="1" applyProtection="1">
      <alignment horizontal="center" vertical="center"/>
    </xf>
    <xf numFmtId="1" fontId="7" fillId="5" borderId="268" xfId="0" applyNumberFormat="1" applyFont="1" applyFill="1" applyBorder="1" applyAlignment="1" applyProtection="1">
      <alignment horizontal="center" vertical="center"/>
    </xf>
    <xf numFmtId="1" fontId="2" fillId="5" borderId="267" xfId="0" applyNumberFormat="1" applyFont="1" applyFill="1" applyBorder="1" applyAlignment="1" applyProtection="1">
      <alignment horizontal="center" vertical="center"/>
    </xf>
    <xf numFmtId="1" fontId="2" fillId="5" borderId="268" xfId="0" applyNumberFormat="1" applyFont="1" applyFill="1" applyBorder="1" applyAlignment="1" applyProtection="1">
      <alignment horizontal="center" vertical="center"/>
    </xf>
    <xf numFmtId="0" fontId="0" fillId="5" borderId="268" xfId="0" applyFill="1" applyBorder="1"/>
    <xf numFmtId="0" fontId="0" fillId="5" borderId="267" xfId="0" applyFill="1" applyBorder="1"/>
    <xf numFmtId="49" fontId="7" fillId="5" borderId="124" xfId="0" applyNumberFormat="1" applyFont="1" applyFill="1" applyBorder="1" applyAlignment="1" applyProtection="1">
      <alignment horizontal="center" vertical="center" wrapText="1"/>
    </xf>
    <xf numFmtId="0" fontId="16" fillId="5" borderId="271" xfId="0" applyFont="1" applyFill="1" applyBorder="1"/>
    <xf numFmtId="1" fontId="27" fillId="5" borderId="273" xfId="0" applyNumberFormat="1" applyFont="1" applyFill="1" applyBorder="1" applyAlignment="1" applyProtection="1">
      <alignment horizontal="center" vertical="center"/>
    </xf>
    <xf numFmtId="1" fontId="28" fillId="5" borderId="274" xfId="0" applyNumberFormat="1" applyFont="1" applyFill="1" applyBorder="1" applyAlignment="1" applyProtection="1">
      <alignment horizontal="center" vertical="center"/>
    </xf>
    <xf numFmtId="1" fontId="29" fillId="5" borderId="275" xfId="0" applyNumberFormat="1" applyFont="1" applyFill="1" applyBorder="1" applyAlignment="1" applyProtection="1">
      <alignment horizontal="center" vertical="center"/>
    </xf>
    <xf numFmtId="1" fontId="30" fillId="5" borderId="276" xfId="0" applyNumberFormat="1" applyFont="1" applyFill="1" applyBorder="1" applyAlignment="1" applyProtection="1">
      <alignment horizontal="center" vertical="center"/>
    </xf>
    <xf numFmtId="1" fontId="31" fillId="5" borderId="277" xfId="0" applyNumberFormat="1" applyFont="1" applyFill="1" applyBorder="1" applyAlignment="1" applyProtection="1">
      <alignment horizontal="center" vertical="center"/>
    </xf>
    <xf numFmtId="1" fontId="32" fillId="5" borderId="278" xfId="0" applyNumberFormat="1" applyFont="1" applyFill="1" applyBorder="1" applyAlignment="1" applyProtection="1">
      <alignment horizontal="center" vertical="center"/>
    </xf>
    <xf numFmtId="1" fontId="33" fillId="5" borderId="279" xfId="0" applyNumberFormat="1" applyFont="1" applyFill="1" applyBorder="1" applyAlignment="1" applyProtection="1">
      <alignment horizontal="center" vertical="center"/>
    </xf>
    <xf numFmtId="1" fontId="34" fillId="5" borderId="280" xfId="0" applyNumberFormat="1" applyFont="1" applyFill="1" applyBorder="1" applyAlignment="1" applyProtection="1">
      <alignment horizontal="center" vertical="center"/>
    </xf>
    <xf numFmtId="1" fontId="35" fillId="5" borderId="281" xfId="0" applyNumberFormat="1" applyFont="1" applyFill="1" applyBorder="1" applyAlignment="1" applyProtection="1">
      <alignment horizontal="center" vertical="center"/>
    </xf>
    <xf numFmtId="1" fontId="36" fillId="5" borderId="282" xfId="0" applyNumberFormat="1" applyFont="1" applyFill="1" applyBorder="1" applyAlignment="1" applyProtection="1">
      <alignment horizontal="center" vertical="center"/>
    </xf>
    <xf numFmtId="1" fontId="37" fillId="5" borderId="283" xfId="0" applyNumberFormat="1" applyFont="1" applyFill="1" applyBorder="1" applyAlignment="1" applyProtection="1">
      <alignment horizontal="center" vertical="center"/>
    </xf>
    <xf numFmtId="1" fontId="38" fillId="5" borderId="284" xfId="0" applyNumberFormat="1" applyFont="1" applyFill="1" applyBorder="1" applyAlignment="1" applyProtection="1">
      <alignment horizontal="center" vertical="center"/>
    </xf>
    <xf numFmtId="1" fontId="39" fillId="5" borderId="285" xfId="0" applyNumberFormat="1" applyFont="1" applyFill="1" applyBorder="1" applyAlignment="1" applyProtection="1">
      <alignment horizontal="center" vertical="center"/>
    </xf>
    <xf numFmtId="1" fontId="40" fillId="5" borderId="286" xfId="0" applyNumberFormat="1" applyFont="1" applyFill="1" applyBorder="1" applyAlignment="1" applyProtection="1">
      <alignment horizontal="center" vertical="center"/>
    </xf>
    <xf numFmtId="1" fontId="41" fillId="5" borderId="287" xfId="0" applyNumberFormat="1" applyFont="1" applyFill="1" applyBorder="1" applyAlignment="1" applyProtection="1">
      <alignment horizontal="center" vertical="center"/>
    </xf>
    <xf numFmtId="1" fontId="42" fillId="5" borderId="288" xfId="0" applyNumberFormat="1" applyFont="1" applyFill="1" applyBorder="1" applyAlignment="1" applyProtection="1">
      <alignment horizontal="center" vertical="center"/>
    </xf>
    <xf numFmtId="1" fontId="43" fillId="5" borderId="289" xfId="0" applyNumberFormat="1" applyFont="1" applyFill="1" applyBorder="1" applyAlignment="1" applyProtection="1">
      <alignment horizontal="center" vertical="center"/>
    </xf>
    <xf numFmtId="1" fontId="44" fillId="5" borderId="290" xfId="0" applyNumberFormat="1" applyFont="1" applyFill="1" applyBorder="1" applyAlignment="1" applyProtection="1">
      <alignment horizontal="center" vertical="center"/>
    </xf>
    <xf numFmtId="1" fontId="45" fillId="5" borderId="291" xfId="0" applyNumberFormat="1" applyFont="1" applyFill="1" applyBorder="1" applyAlignment="1" applyProtection="1">
      <alignment horizontal="center" vertical="center"/>
    </xf>
    <xf numFmtId="1" fontId="46" fillId="5" borderId="292" xfId="0" applyNumberFormat="1" applyFont="1" applyFill="1" applyBorder="1" applyAlignment="1" applyProtection="1">
      <alignment horizontal="center" vertical="center"/>
    </xf>
    <xf numFmtId="1" fontId="47" fillId="5" borderId="293" xfId="0" applyNumberFormat="1" applyFont="1" applyFill="1" applyBorder="1" applyAlignment="1" applyProtection="1">
      <alignment horizontal="center" vertical="center"/>
    </xf>
    <xf numFmtId="1" fontId="48" fillId="5" borderId="294" xfId="0" applyNumberFormat="1" applyFont="1" applyFill="1" applyBorder="1" applyAlignment="1" applyProtection="1">
      <alignment horizontal="center" vertical="center"/>
    </xf>
    <xf numFmtId="1" fontId="49" fillId="5" borderId="295" xfId="0" applyNumberFormat="1" applyFont="1" applyFill="1" applyBorder="1" applyAlignment="1" applyProtection="1">
      <alignment horizontal="center" vertical="center"/>
    </xf>
    <xf numFmtId="1" fontId="50" fillId="5" borderId="296" xfId="0" applyNumberFormat="1" applyFont="1" applyFill="1" applyBorder="1" applyAlignment="1" applyProtection="1">
      <alignment horizontal="center" vertical="center"/>
    </xf>
    <xf numFmtId="1" fontId="51" fillId="5" borderId="297" xfId="0" applyNumberFormat="1" applyFont="1" applyFill="1" applyBorder="1" applyAlignment="1" applyProtection="1">
      <alignment horizontal="center" vertical="center"/>
    </xf>
    <xf numFmtId="1" fontId="52" fillId="5" borderId="298" xfId="0" applyNumberFormat="1" applyFont="1" applyFill="1" applyBorder="1" applyAlignment="1" applyProtection="1">
      <alignment horizontal="center" vertical="center"/>
    </xf>
    <xf numFmtId="1" fontId="53" fillId="5" borderId="299" xfId="0" applyNumberFormat="1" applyFont="1" applyFill="1" applyBorder="1" applyAlignment="1" applyProtection="1">
      <alignment horizontal="center" vertical="center"/>
    </xf>
    <xf numFmtId="1" fontId="54" fillId="5" borderId="300" xfId="0" applyNumberFormat="1" applyFont="1" applyFill="1" applyBorder="1" applyAlignment="1" applyProtection="1">
      <alignment horizontal="center" vertical="center"/>
    </xf>
    <xf numFmtId="1" fontId="55" fillId="5" borderId="301" xfId="0" applyNumberFormat="1" applyFont="1" applyFill="1" applyBorder="1" applyAlignment="1" applyProtection="1">
      <alignment horizontal="center" vertical="center"/>
    </xf>
    <xf numFmtId="1" fontId="56" fillId="5" borderId="302" xfId="0" applyNumberFormat="1" applyFont="1" applyFill="1" applyBorder="1" applyAlignment="1" applyProtection="1">
      <alignment horizontal="center" vertical="center"/>
    </xf>
    <xf numFmtId="1" fontId="57" fillId="5" borderId="303" xfId="0" applyNumberFormat="1" applyFont="1" applyFill="1" applyBorder="1" applyAlignment="1" applyProtection="1">
      <alignment horizontal="center" vertical="center"/>
    </xf>
    <xf numFmtId="1" fontId="58" fillId="5" borderId="304" xfId="0" applyNumberFormat="1" applyFont="1" applyFill="1" applyBorder="1" applyAlignment="1" applyProtection="1">
      <alignment horizontal="center" vertical="center"/>
    </xf>
    <xf numFmtId="1" fontId="59" fillId="5" borderId="305" xfId="0" applyNumberFormat="1" applyFont="1" applyFill="1" applyBorder="1" applyAlignment="1" applyProtection="1">
      <alignment horizontal="center" vertical="center"/>
    </xf>
    <xf numFmtId="1" fontId="60" fillId="5" borderId="306" xfId="0" applyNumberFormat="1" applyFont="1" applyFill="1" applyBorder="1" applyAlignment="1" applyProtection="1">
      <alignment horizontal="center" vertical="center"/>
    </xf>
    <xf numFmtId="1" fontId="61" fillId="5" borderId="307" xfId="0" applyNumberFormat="1" applyFont="1" applyFill="1" applyBorder="1" applyAlignment="1" applyProtection="1">
      <alignment horizontal="center" vertical="center"/>
    </xf>
    <xf numFmtId="1" fontId="62" fillId="5" borderId="308" xfId="0" applyNumberFormat="1" applyFont="1" applyFill="1" applyBorder="1" applyAlignment="1" applyProtection="1">
      <alignment horizontal="center" vertical="center"/>
    </xf>
    <xf numFmtId="1" fontId="63" fillId="5" borderId="309" xfId="0" applyNumberFormat="1" applyFont="1" applyFill="1" applyBorder="1" applyAlignment="1" applyProtection="1">
      <alignment horizontal="center" vertical="center"/>
    </xf>
    <xf numFmtId="1" fontId="64" fillId="5" borderId="310" xfId="0" applyNumberFormat="1" applyFont="1" applyFill="1" applyBorder="1" applyAlignment="1" applyProtection="1">
      <alignment horizontal="center" vertical="center"/>
    </xf>
    <xf numFmtId="1" fontId="65" fillId="5" borderId="311" xfId="0" applyNumberFormat="1" applyFont="1" applyFill="1" applyBorder="1" applyAlignment="1" applyProtection="1">
      <alignment horizontal="center" vertical="center"/>
    </xf>
    <xf numFmtId="1" fontId="66" fillId="5" borderId="312" xfId="0" applyNumberFormat="1" applyFont="1" applyFill="1" applyBorder="1" applyAlignment="1" applyProtection="1">
      <alignment horizontal="center" vertical="center"/>
    </xf>
    <xf numFmtId="1" fontId="67" fillId="5" borderId="313" xfId="0" applyNumberFormat="1" applyFont="1" applyFill="1" applyBorder="1" applyAlignment="1" applyProtection="1">
      <alignment horizontal="center" vertical="center"/>
    </xf>
    <xf numFmtId="1" fontId="68" fillId="5" borderId="314" xfId="0" applyNumberFormat="1" applyFont="1" applyFill="1" applyBorder="1" applyAlignment="1" applyProtection="1">
      <alignment horizontal="center" vertical="center"/>
    </xf>
    <xf numFmtId="1" fontId="69" fillId="5" borderId="315" xfId="0" applyNumberFormat="1" applyFont="1" applyFill="1" applyBorder="1" applyAlignment="1" applyProtection="1">
      <alignment horizontal="center" vertical="center"/>
    </xf>
    <xf numFmtId="1" fontId="70" fillId="5" borderId="316" xfId="0" applyNumberFormat="1" applyFont="1" applyFill="1" applyBorder="1" applyAlignment="1" applyProtection="1">
      <alignment horizontal="center" vertical="center"/>
    </xf>
    <xf numFmtId="1" fontId="71" fillId="5" borderId="317" xfId="0" applyNumberFormat="1" applyFont="1" applyFill="1" applyBorder="1" applyAlignment="1" applyProtection="1">
      <alignment horizontal="center" vertical="center"/>
    </xf>
    <xf numFmtId="1" fontId="72" fillId="5" borderId="318" xfId="0" applyNumberFormat="1" applyFont="1" applyFill="1" applyBorder="1" applyAlignment="1" applyProtection="1">
      <alignment horizontal="center" vertical="center"/>
    </xf>
    <xf numFmtId="1" fontId="73" fillId="5" borderId="319" xfId="0" applyNumberFormat="1" applyFont="1" applyFill="1" applyBorder="1" applyAlignment="1" applyProtection="1">
      <alignment horizontal="center" vertical="center"/>
    </xf>
    <xf numFmtId="1" fontId="74" fillId="5" borderId="320" xfId="0" applyNumberFormat="1" applyFont="1" applyFill="1" applyBorder="1" applyAlignment="1" applyProtection="1">
      <alignment horizontal="center" vertical="center"/>
    </xf>
    <xf numFmtId="1" fontId="75" fillId="5" borderId="321" xfId="0" applyNumberFormat="1" applyFont="1" applyFill="1" applyBorder="1" applyAlignment="1" applyProtection="1">
      <alignment horizontal="center" vertical="center"/>
    </xf>
    <xf numFmtId="1" fontId="76" fillId="5" borderId="322" xfId="0" applyNumberFormat="1" applyFont="1" applyFill="1" applyBorder="1" applyAlignment="1" applyProtection="1">
      <alignment horizontal="center" vertical="center"/>
    </xf>
    <xf numFmtId="1" fontId="77" fillId="5" borderId="323" xfId="0" applyNumberFormat="1" applyFont="1" applyFill="1" applyBorder="1" applyAlignment="1" applyProtection="1">
      <alignment horizontal="center" vertical="center"/>
    </xf>
    <xf numFmtId="1" fontId="78" fillId="5" borderId="324" xfId="0" applyNumberFormat="1" applyFont="1" applyFill="1" applyBorder="1" applyAlignment="1" applyProtection="1">
      <alignment horizontal="center" vertical="center"/>
    </xf>
    <xf numFmtId="1" fontId="79" fillId="5" borderId="325" xfId="0" applyNumberFormat="1" applyFont="1" applyFill="1" applyBorder="1" applyAlignment="1" applyProtection="1">
      <alignment horizontal="center" vertical="center"/>
    </xf>
    <xf numFmtId="1" fontId="80" fillId="5" borderId="326" xfId="0" applyNumberFormat="1" applyFont="1" applyFill="1" applyBorder="1" applyAlignment="1" applyProtection="1">
      <alignment horizontal="center" vertical="center"/>
    </xf>
    <xf numFmtId="1" fontId="81" fillId="5" borderId="327" xfId="0" applyNumberFormat="1" applyFont="1" applyFill="1" applyBorder="1" applyAlignment="1" applyProtection="1">
      <alignment horizontal="center" vertical="center"/>
    </xf>
    <xf numFmtId="1" fontId="82" fillId="5" borderId="328" xfId="0" applyNumberFormat="1" applyFont="1" applyFill="1" applyBorder="1" applyAlignment="1" applyProtection="1">
      <alignment horizontal="center" vertical="center"/>
    </xf>
    <xf numFmtId="1" fontId="83" fillId="5" borderId="329" xfId="0" applyNumberFormat="1" applyFont="1" applyFill="1" applyBorder="1" applyAlignment="1" applyProtection="1">
      <alignment horizontal="center" vertical="center"/>
    </xf>
    <xf numFmtId="1" fontId="84" fillId="5" borderId="330" xfId="0" applyNumberFormat="1" applyFont="1" applyFill="1" applyBorder="1" applyAlignment="1" applyProtection="1">
      <alignment horizontal="center" vertical="center"/>
    </xf>
    <xf numFmtId="1" fontId="85" fillId="5" borderId="331" xfId="0" applyNumberFormat="1" applyFont="1" applyFill="1" applyBorder="1" applyAlignment="1" applyProtection="1">
      <alignment horizontal="center" vertical="center"/>
    </xf>
    <xf numFmtId="1" fontId="86" fillId="5" borderId="332" xfId="0" applyNumberFormat="1" applyFont="1" applyFill="1" applyBorder="1" applyAlignment="1" applyProtection="1">
      <alignment horizontal="center" vertical="center"/>
    </xf>
    <xf numFmtId="1" fontId="87" fillId="5" borderId="333" xfId="0" applyNumberFormat="1" applyFont="1" applyFill="1" applyBorder="1" applyAlignment="1" applyProtection="1">
      <alignment horizontal="center" vertical="center"/>
    </xf>
    <xf numFmtId="1" fontId="88" fillId="5" borderId="334" xfId="0" applyNumberFormat="1" applyFont="1" applyFill="1" applyBorder="1" applyAlignment="1" applyProtection="1">
      <alignment horizontal="center" vertical="center"/>
    </xf>
    <xf numFmtId="1" fontId="89" fillId="5" borderId="335" xfId="0" applyNumberFormat="1" applyFont="1" applyFill="1" applyBorder="1" applyAlignment="1" applyProtection="1">
      <alignment horizontal="center" vertical="center"/>
    </xf>
    <xf numFmtId="1" fontId="90" fillId="5" borderId="336" xfId="0" applyNumberFormat="1" applyFont="1" applyFill="1" applyBorder="1" applyAlignment="1" applyProtection="1">
      <alignment horizontal="center" vertical="center"/>
    </xf>
    <xf numFmtId="1" fontId="91" fillId="5" borderId="337" xfId="0" applyNumberFormat="1" applyFont="1" applyFill="1" applyBorder="1" applyAlignment="1" applyProtection="1">
      <alignment horizontal="center" vertical="center"/>
    </xf>
    <xf numFmtId="1" fontId="92" fillId="5" borderId="338" xfId="0" applyNumberFormat="1" applyFont="1" applyFill="1" applyBorder="1" applyAlignment="1" applyProtection="1">
      <alignment horizontal="center" vertical="center"/>
    </xf>
    <xf numFmtId="1" fontId="93" fillId="5" borderId="339" xfId="0" applyNumberFormat="1" applyFont="1" applyFill="1" applyBorder="1" applyAlignment="1" applyProtection="1">
      <alignment horizontal="center" vertical="center"/>
    </xf>
    <xf numFmtId="1" fontId="94" fillId="5" borderId="340" xfId="0" applyNumberFormat="1" applyFont="1" applyFill="1" applyBorder="1" applyAlignment="1" applyProtection="1">
      <alignment horizontal="center" vertical="center"/>
    </xf>
    <xf numFmtId="1" fontId="95" fillId="5" borderId="341" xfId="0" applyNumberFormat="1" applyFont="1" applyFill="1" applyBorder="1" applyAlignment="1" applyProtection="1">
      <alignment horizontal="center" vertical="center"/>
    </xf>
    <xf numFmtId="1" fontId="96" fillId="5" borderId="342" xfId="0" applyNumberFormat="1" applyFont="1" applyFill="1" applyBorder="1" applyAlignment="1" applyProtection="1">
      <alignment horizontal="center" vertical="center"/>
    </xf>
    <xf numFmtId="1" fontId="97" fillId="5" borderId="343" xfId="0" applyNumberFormat="1" applyFont="1" applyFill="1" applyBorder="1" applyAlignment="1" applyProtection="1">
      <alignment horizontal="center" vertical="center"/>
    </xf>
    <xf numFmtId="1" fontId="98" fillId="5" borderId="344" xfId="0" applyNumberFormat="1" applyFont="1" applyFill="1" applyBorder="1" applyAlignment="1" applyProtection="1">
      <alignment horizontal="center" vertical="center"/>
    </xf>
    <xf numFmtId="1" fontId="99" fillId="5" borderId="345" xfId="0" applyNumberFormat="1" applyFont="1" applyFill="1" applyBorder="1" applyAlignment="1" applyProtection="1">
      <alignment horizontal="center" vertical="center"/>
    </xf>
    <xf numFmtId="1" fontId="100" fillId="5" borderId="346" xfId="0" applyNumberFormat="1" applyFont="1" applyFill="1" applyBorder="1" applyAlignment="1" applyProtection="1">
      <alignment horizontal="center" vertical="center"/>
    </xf>
    <xf numFmtId="1" fontId="101" fillId="5" borderId="347" xfId="0" applyNumberFormat="1" applyFont="1" applyFill="1" applyBorder="1" applyAlignment="1" applyProtection="1">
      <alignment horizontal="center" vertical="center"/>
    </xf>
    <xf numFmtId="1" fontId="102" fillId="5" borderId="348" xfId="0" applyNumberFormat="1" applyFont="1" applyFill="1" applyBorder="1" applyAlignment="1" applyProtection="1">
      <alignment horizontal="center" vertical="center"/>
    </xf>
    <xf numFmtId="1" fontId="103" fillId="5" borderId="349" xfId="0" applyNumberFormat="1" applyFont="1" applyFill="1" applyBorder="1" applyAlignment="1" applyProtection="1">
      <alignment horizontal="center" vertical="center"/>
    </xf>
    <xf numFmtId="1" fontId="104" fillId="5" borderId="350" xfId="0" applyNumberFormat="1" applyFont="1" applyFill="1" applyBorder="1" applyAlignment="1" applyProtection="1">
      <alignment horizontal="center" vertical="center"/>
    </xf>
    <xf numFmtId="1" fontId="105" fillId="5" borderId="351" xfId="0" applyNumberFormat="1" applyFont="1" applyFill="1" applyBorder="1" applyAlignment="1" applyProtection="1">
      <alignment horizontal="center" vertical="center"/>
    </xf>
    <xf numFmtId="1" fontId="106" fillId="5" borderId="352" xfId="0" applyNumberFormat="1" applyFont="1" applyFill="1" applyBorder="1" applyAlignment="1" applyProtection="1">
      <alignment horizontal="center" vertical="center"/>
    </xf>
    <xf numFmtId="1" fontId="107" fillId="5" borderId="353" xfId="0" applyNumberFormat="1" applyFont="1" applyFill="1" applyBorder="1" applyAlignment="1" applyProtection="1">
      <alignment horizontal="center" vertical="center"/>
    </xf>
    <xf numFmtId="1" fontId="108" fillId="5" borderId="354" xfId="0" applyNumberFormat="1" applyFont="1" applyFill="1" applyBorder="1" applyAlignment="1" applyProtection="1">
      <alignment horizontal="center" vertical="center"/>
    </xf>
    <xf numFmtId="1" fontId="109" fillId="5" borderId="355" xfId="0" applyNumberFormat="1" applyFont="1" applyFill="1" applyBorder="1" applyAlignment="1" applyProtection="1">
      <alignment horizontal="center" vertical="center"/>
    </xf>
    <xf numFmtId="1" fontId="110" fillId="5" borderId="356" xfId="0" applyNumberFormat="1" applyFont="1" applyFill="1" applyBorder="1" applyAlignment="1" applyProtection="1">
      <alignment horizontal="center" vertical="center"/>
    </xf>
    <xf numFmtId="1" fontId="111" fillId="5" borderId="357" xfId="0" applyNumberFormat="1" applyFont="1" applyFill="1" applyBorder="1" applyAlignment="1" applyProtection="1">
      <alignment horizontal="center" vertical="center"/>
    </xf>
    <xf numFmtId="1" fontId="112" fillId="5" borderId="358" xfId="0" applyNumberFormat="1" applyFont="1" applyFill="1" applyBorder="1" applyAlignment="1" applyProtection="1">
      <alignment horizontal="center" vertical="center"/>
    </xf>
    <xf numFmtId="1" fontId="113" fillId="5" borderId="359" xfId="0" applyNumberFormat="1" applyFont="1" applyFill="1" applyBorder="1" applyAlignment="1" applyProtection="1">
      <alignment horizontal="center" vertical="center"/>
    </xf>
    <xf numFmtId="1" fontId="114" fillId="5" borderId="360" xfId="0" applyNumberFormat="1" applyFont="1" applyFill="1" applyBorder="1" applyAlignment="1" applyProtection="1">
      <alignment horizontal="center" vertical="center"/>
    </xf>
    <xf numFmtId="1" fontId="115" fillId="5" borderId="361" xfId="0" applyNumberFormat="1" applyFont="1" applyFill="1" applyBorder="1" applyAlignment="1" applyProtection="1">
      <alignment horizontal="center" vertical="center"/>
    </xf>
    <xf numFmtId="1" fontId="116" fillId="5" borderId="362" xfId="0" applyNumberFormat="1" applyFont="1" applyFill="1" applyBorder="1" applyAlignment="1" applyProtection="1">
      <alignment horizontal="center" vertical="center"/>
    </xf>
    <xf numFmtId="1" fontId="117" fillId="5" borderId="363" xfId="0" applyNumberFormat="1" applyFont="1" applyFill="1" applyBorder="1" applyAlignment="1" applyProtection="1">
      <alignment horizontal="center" vertical="center"/>
    </xf>
    <xf numFmtId="1" fontId="118" fillId="5" borderId="364" xfId="0" applyNumberFormat="1" applyFont="1" applyFill="1" applyBorder="1" applyAlignment="1" applyProtection="1">
      <alignment horizontal="center" vertical="center"/>
    </xf>
    <xf numFmtId="1" fontId="119" fillId="5" borderId="365" xfId="0" applyNumberFormat="1" applyFont="1" applyFill="1" applyBorder="1" applyAlignment="1" applyProtection="1">
      <alignment horizontal="center" vertical="center"/>
    </xf>
    <xf numFmtId="1" fontId="120" fillId="5" borderId="366" xfId="0" applyNumberFormat="1" applyFont="1" applyFill="1" applyBorder="1" applyAlignment="1" applyProtection="1">
      <alignment horizontal="center" vertical="center"/>
    </xf>
    <xf numFmtId="1" fontId="121" fillId="5" borderId="367" xfId="0" applyNumberFormat="1" applyFont="1" applyFill="1" applyBorder="1" applyAlignment="1" applyProtection="1">
      <alignment horizontal="center" vertical="center"/>
    </xf>
    <xf numFmtId="1" fontId="122" fillId="5" borderId="368" xfId="0" applyNumberFormat="1" applyFont="1" applyFill="1" applyBorder="1" applyAlignment="1" applyProtection="1">
      <alignment horizontal="center" vertical="center"/>
    </xf>
    <xf numFmtId="1" fontId="123" fillId="5" borderId="369" xfId="0" applyNumberFormat="1" applyFont="1" applyFill="1" applyBorder="1" applyAlignment="1" applyProtection="1">
      <alignment horizontal="center" vertical="center"/>
    </xf>
    <xf numFmtId="1" fontId="124" fillId="5" borderId="370" xfId="0" applyNumberFormat="1" applyFont="1" applyFill="1" applyBorder="1" applyAlignment="1" applyProtection="1">
      <alignment horizontal="center" vertical="center"/>
    </xf>
    <xf numFmtId="1" fontId="125" fillId="5" borderId="371" xfId="0" applyNumberFormat="1" applyFont="1" applyFill="1" applyBorder="1" applyAlignment="1" applyProtection="1">
      <alignment horizontal="center" vertical="center"/>
    </xf>
    <xf numFmtId="1" fontId="126" fillId="5" borderId="372" xfId="0" applyNumberFormat="1" applyFont="1" applyFill="1" applyBorder="1" applyAlignment="1" applyProtection="1">
      <alignment horizontal="center" vertical="center"/>
    </xf>
    <xf numFmtId="1" fontId="127" fillId="5" borderId="373" xfId="0" applyNumberFormat="1" applyFont="1" applyFill="1" applyBorder="1" applyAlignment="1" applyProtection="1">
      <alignment horizontal="center" vertical="center"/>
    </xf>
    <xf numFmtId="1" fontId="128" fillId="5" borderId="374" xfId="0" applyNumberFormat="1" applyFont="1" applyFill="1" applyBorder="1" applyAlignment="1" applyProtection="1">
      <alignment horizontal="center" vertical="center"/>
    </xf>
    <xf numFmtId="1" fontId="129" fillId="5" borderId="375" xfId="0" applyNumberFormat="1" applyFont="1" applyFill="1" applyBorder="1" applyAlignment="1" applyProtection="1">
      <alignment horizontal="center" vertical="center"/>
    </xf>
    <xf numFmtId="1" fontId="130" fillId="5" borderId="376" xfId="0" applyNumberFormat="1" applyFont="1" applyFill="1" applyBorder="1" applyAlignment="1" applyProtection="1">
      <alignment horizontal="center" vertical="center"/>
    </xf>
    <xf numFmtId="1" fontId="131" fillId="5" borderId="377" xfId="0" applyNumberFormat="1" applyFont="1" applyFill="1" applyBorder="1" applyAlignment="1" applyProtection="1">
      <alignment horizontal="center" vertical="center"/>
    </xf>
    <xf numFmtId="1" fontId="132" fillId="5" borderId="378" xfId="0" applyNumberFormat="1" applyFont="1" applyFill="1" applyBorder="1" applyAlignment="1" applyProtection="1">
      <alignment horizontal="center" vertical="center"/>
    </xf>
    <xf numFmtId="1" fontId="133" fillId="5" borderId="379" xfId="0" applyNumberFormat="1" applyFont="1" applyFill="1" applyBorder="1" applyAlignment="1" applyProtection="1">
      <alignment horizontal="center" vertical="center"/>
    </xf>
    <xf numFmtId="1" fontId="134" fillId="5" borderId="380" xfId="0" applyNumberFormat="1" applyFont="1" applyFill="1" applyBorder="1" applyAlignment="1" applyProtection="1">
      <alignment horizontal="center" vertical="center"/>
    </xf>
    <xf numFmtId="1" fontId="135" fillId="5" borderId="381" xfId="0" applyNumberFormat="1" applyFont="1" applyFill="1" applyBorder="1" applyAlignment="1" applyProtection="1">
      <alignment horizontal="center" vertical="center"/>
    </xf>
    <xf numFmtId="1" fontId="136" fillId="5" borderId="382" xfId="0" applyNumberFormat="1" applyFont="1" applyFill="1" applyBorder="1" applyAlignment="1" applyProtection="1">
      <alignment horizontal="center" vertical="center"/>
    </xf>
    <xf numFmtId="1" fontId="137" fillId="5" borderId="383" xfId="0" applyNumberFormat="1" applyFont="1" applyFill="1" applyBorder="1" applyAlignment="1" applyProtection="1">
      <alignment horizontal="center" vertical="center"/>
    </xf>
    <xf numFmtId="1" fontId="138" fillId="5" borderId="384" xfId="0" applyNumberFormat="1" applyFont="1" applyFill="1" applyBorder="1" applyAlignment="1" applyProtection="1">
      <alignment horizontal="center" vertical="center"/>
    </xf>
    <xf numFmtId="1" fontId="139" fillId="5" borderId="385" xfId="0" applyNumberFormat="1" applyFont="1" applyFill="1" applyBorder="1" applyAlignment="1" applyProtection="1">
      <alignment horizontal="center" vertical="center"/>
    </xf>
    <xf numFmtId="1" fontId="140" fillId="5" borderId="386" xfId="0" applyNumberFormat="1" applyFont="1" applyFill="1" applyBorder="1" applyAlignment="1" applyProtection="1">
      <alignment horizontal="center" vertical="center"/>
    </xf>
    <xf numFmtId="1" fontId="141" fillId="5" borderId="387" xfId="0" applyNumberFormat="1" applyFont="1" applyFill="1" applyBorder="1" applyAlignment="1" applyProtection="1">
      <alignment horizontal="center" vertical="center"/>
    </xf>
    <xf numFmtId="1" fontId="142" fillId="5" borderId="388" xfId="0" applyNumberFormat="1" applyFont="1" applyFill="1" applyBorder="1" applyAlignment="1" applyProtection="1">
      <alignment horizontal="center" vertical="center"/>
    </xf>
    <xf numFmtId="1" fontId="143" fillId="5" borderId="389" xfId="0" applyNumberFormat="1" applyFont="1" applyFill="1" applyBorder="1" applyAlignment="1" applyProtection="1">
      <alignment horizontal="center" vertical="center"/>
    </xf>
    <xf numFmtId="1" fontId="144" fillId="5" borderId="390" xfId="0" applyNumberFormat="1" applyFont="1" applyFill="1" applyBorder="1" applyAlignment="1" applyProtection="1">
      <alignment horizontal="center" vertical="center"/>
    </xf>
    <xf numFmtId="1" fontId="145" fillId="5" borderId="391" xfId="0" applyNumberFormat="1" applyFont="1" applyFill="1" applyBorder="1" applyAlignment="1" applyProtection="1">
      <alignment horizontal="center" vertical="center"/>
    </xf>
    <xf numFmtId="1" fontId="146" fillId="5" borderId="392" xfId="0" applyNumberFormat="1" applyFont="1" applyFill="1" applyBorder="1" applyAlignment="1" applyProtection="1">
      <alignment horizontal="center" vertical="center"/>
    </xf>
    <xf numFmtId="1" fontId="147" fillId="5" borderId="393" xfId="0" applyNumberFormat="1" applyFont="1" applyFill="1" applyBorder="1" applyAlignment="1" applyProtection="1">
      <alignment horizontal="center" vertical="center"/>
    </xf>
    <xf numFmtId="1" fontId="148" fillId="5" borderId="394" xfId="0" applyNumberFormat="1" applyFont="1" applyFill="1" applyBorder="1" applyAlignment="1" applyProtection="1">
      <alignment horizontal="center" vertical="center"/>
    </xf>
    <xf numFmtId="1" fontId="149" fillId="5" borderId="395" xfId="0" applyNumberFormat="1" applyFont="1" applyFill="1" applyBorder="1" applyAlignment="1" applyProtection="1">
      <alignment horizontal="center" vertical="center"/>
    </xf>
    <xf numFmtId="1" fontId="150" fillId="5" borderId="396" xfId="0" applyNumberFormat="1" applyFont="1" applyFill="1" applyBorder="1" applyAlignment="1" applyProtection="1">
      <alignment horizontal="center" vertical="center"/>
    </xf>
    <xf numFmtId="1" fontId="151" fillId="5" borderId="397" xfId="0" applyNumberFormat="1" applyFont="1" applyFill="1" applyBorder="1" applyAlignment="1" applyProtection="1">
      <alignment horizontal="center" vertical="center"/>
    </xf>
    <xf numFmtId="1" fontId="152" fillId="5" borderId="398" xfId="0" applyNumberFormat="1" applyFont="1" applyFill="1" applyBorder="1" applyAlignment="1" applyProtection="1">
      <alignment horizontal="center" vertical="center"/>
    </xf>
    <xf numFmtId="1" fontId="153" fillId="5" borderId="399" xfId="0" applyNumberFormat="1" applyFont="1" applyFill="1" applyBorder="1" applyAlignment="1" applyProtection="1">
      <alignment horizontal="center" vertical="center"/>
    </xf>
    <xf numFmtId="1" fontId="154" fillId="5" borderId="400" xfId="0" applyNumberFormat="1" applyFont="1" applyFill="1" applyBorder="1" applyAlignment="1" applyProtection="1">
      <alignment horizontal="center" vertical="center"/>
    </xf>
    <xf numFmtId="1" fontId="155" fillId="5" borderId="401" xfId="0" applyNumberFormat="1" applyFont="1" applyFill="1" applyBorder="1" applyAlignment="1" applyProtection="1">
      <alignment horizontal="center" vertical="center"/>
    </xf>
    <xf numFmtId="1" fontId="156" fillId="5" borderId="402" xfId="0" applyNumberFormat="1" applyFont="1" applyFill="1" applyBorder="1" applyAlignment="1" applyProtection="1">
      <alignment horizontal="center" vertical="center"/>
    </xf>
    <xf numFmtId="1" fontId="157" fillId="5" borderId="403" xfId="0" applyNumberFormat="1" applyFont="1" applyFill="1" applyBorder="1" applyAlignment="1" applyProtection="1">
      <alignment horizontal="center" vertical="center"/>
    </xf>
    <xf numFmtId="1" fontId="158" fillId="5" borderId="404" xfId="0" applyNumberFormat="1" applyFont="1" applyFill="1" applyBorder="1" applyAlignment="1" applyProtection="1">
      <alignment horizontal="center" vertical="center"/>
    </xf>
    <xf numFmtId="1" fontId="159" fillId="5" borderId="405" xfId="0" applyNumberFormat="1" applyFont="1" applyFill="1" applyBorder="1" applyAlignment="1" applyProtection="1">
      <alignment horizontal="center" vertical="center"/>
    </xf>
    <xf numFmtId="1" fontId="160" fillId="5" borderId="406" xfId="0" applyNumberFormat="1" applyFont="1" applyFill="1" applyBorder="1" applyAlignment="1" applyProtection="1">
      <alignment horizontal="center" vertical="center"/>
    </xf>
    <xf numFmtId="1" fontId="161" fillId="5" borderId="407" xfId="0" applyNumberFormat="1" applyFont="1" applyFill="1" applyBorder="1" applyAlignment="1" applyProtection="1">
      <alignment horizontal="center" vertical="center"/>
    </xf>
    <xf numFmtId="1" fontId="162" fillId="5" borderId="408" xfId="0" applyNumberFormat="1" applyFont="1" applyFill="1" applyBorder="1" applyAlignment="1" applyProtection="1">
      <alignment horizontal="center" vertical="center"/>
    </xf>
    <xf numFmtId="1" fontId="163" fillId="5" borderId="409" xfId="0" applyNumberFormat="1" applyFont="1" applyFill="1" applyBorder="1" applyAlignment="1" applyProtection="1">
      <alignment horizontal="center" vertical="center"/>
    </xf>
    <xf numFmtId="1" fontId="164" fillId="5" borderId="410" xfId="0" applyNumberFormat="1" applyFont="1" applyFill="1" applyBorder="1" applyAlignment="1" applyProtection="1">
      <alignment horizontal="center" vertical="center"/>
    </xf>
    <xf numFmtId="1" fontId="165" fillId="5" borderId="411" xfId="0" applyNumberFormat="1" applyFont="1" applyFill="1" applyBorder="1" applyAlignment="1" applyProtection="1">
      <alignment horizontal="center" vertical="center"/>
    </xf>
    <xf numFmtId="1" fontId="166" fillId="5" borderId="412" xfId="0" applyNumberFormat="1" applyFont="1" applyFill="1" applyBorder="1" applyAlignment="1" applyProtection="1">
      <alignment horizontal="center" vertical="center"/>
    </xf>
    <xf numFmtId="1" fontId="167" fillId="5" borderId="413" xfId="0" applyNumberFormat="1" applyFont="1" applyFill="1" applyBorder="1" applyAlignment="1" applyProtection="1">
      <alignment horizontal="center" vertical="center"/>
    </xf>
    <xf numFmtId="1" fontId="168" fillId="5" borderId="414" xfId="0" applyNumberFormat="1" applyFont="1" applyFill="1" applyBorder="1" applyAlignment="1" applyProtection="1">
      <alignment horizontal="center" vertical="center"/>
    </xf>
    <xf numFmtId="1" fontId="169" fillId="5" borderId="415" xfId="0" applyNumberFormat="1" applyFont="1" applyFill="1" applyBorder="1" applyAlignment="1" applyProtection="1">
      <alignment horizontal="center" vertical="center"/>
    </xf>
    <xf numFmtId="1" fontId="170" fillId="5" borderId="416" xfId="0" applyNumberFormat="1" applyFont="1" applyFill="1" applyBorder="1" applyAlignment="1" applyProtection="1">
      <alignment horizontal="center" vertical="center"/>
    </xf>
    <xf numFmtId="1" fontId="171" fillId="5" borderId="417" xfId="0" applyNumberFormat="1" applyFont="1" applyFill="1" applyBorder="1" applyAlignment="1" applyProtection="1">
      <alignment horizontal="center" vertical="center"/>
    </xf>
    <xf numFmtId="1" fontId="172" fillId="5" borderId="418" xfId="0" applyNumberFormat="1" applyFont="1" applyFill="1" applyBorder="1" applyAlignment="1" applyProtection="1">
      <alignment horizontal="center" vertical="center"/>
    </xf>
    <xf numFmtId="1" fontId="173" fillId="5" borderId="419" xfId="0" applyNumberFormat="1" applyFont="1" applyFill="1" applyBorder="1" applyAlignment="1" applyProtection="1">
      <alignment horizontal="center" vertical="center"/>
    </xf>
    <xf numFmtId="1" fontId="174" fillId="5" borderId="420" xfId="0" applyNumberFormat="1" applyFont="1" applyFill="1" applyBorder="1" applyAlignment="1" applyProtection="1">
      <alignment horizontal="center" vertical="center"/>
    </xf>
    <xf numFmtId="1" fontId="175" fillId="5" borderId="421" xfId="0" applyNumberFormat="1" applyFont="1" applyFill="1" applyBorder="1" applyAlignment="1" applyProtection="1">
      <alignment horizontal="center" vertical="center"/>
    </xf>
    <xf numFmtId="1" fontId="176" fillId="5" borderId="422" xfId="0" applyNumberFormat="1" applyFont="1" applyFill="1" applyBorder="1" applyAlignment="1" applyProtection="1">
      <alignment horizontal="center" vertical="center"/>
    </xf>
    <xf numFmtId="1" fontId="177" fillId="5" borderId="423" xfId="0" applyNumberFormat="1" applyFont="1" applyFill="1" applyBorder="1" applyAlignment="1" applyProtection="1">
      <alignment horizontal="center" vertical="center"/>
    </xf>
    <xf numFmtId="1" fontId="178" fillId="5" borderId="424" xfId="0" applyNumberFormat="1" applyFont="1" applyFill="1" applyBorder="1" applyAlignment="1" applyProtection="1">
      <alignment horizontal="center" vertical="center"/>
    </xf>
    <xf numFmtId="1" fontId="179" fillId="5" borderId="425" xfId="0" applyNumberFormat="1" applyFont="1" applyFill="1" applyBorder="1" applyAlignment="1" applyProtection="1">
      <alignment horizontal="center" vertical="center"/>
    </xf>
    <xf numFmtId="1" fontId="180" fillId="5" borderId="426" xfId="0" applyNumberFormat="1" applyFont="1" applyFill="1" applyBorder="1" applyAlignment="1" applyProtection="1">
      <alignment horizontal="center" vertical="center"/>
    </xf>
    <xf numFmtId="1" fontId="181" fillId="5" borderId="427" xfId="0" applyNumberFormat="1" applyFont="1" applyFill="1" applyBorder="1" applyAlignment="1" applyProtection="1">
      <alignment horizontal="center" vertical="center"/>
    </xf>
    <xf numFmtId="1" fontId="182" fillId="5" borderId="428" xfId="0" applyNumberFormat="1" applyFont="1" applyFill="1" applyBorder="1" applyAlignment="1" applyProtection="1">
      <alignment horizontal="center" vertical="center"/>
    </xf>
    <xf numFmtId="1" fontId="183" fillId="5" borderId="429" xfId="0" applyNumberFormat="1" applyFont="1" applyFill="1" applyBorder="1" applyAlignment="1" applyProtection="1">
      <alignment horizontal="center" vertical="center"/>
    </xf>
    <xf numFmtId="1" fontId="184" fillId="5" borderId="430" xfId="0" applyNumberFormat="1" applyFont="1" applyFill="1" applyBorder="1" applyAlignment="1" applyProtection="1">
      <alignment horizontal="center" vertical="center"/>
    </xf>
    <xf numFmtId="1" fontId="185" fillId="5" borderId="431" xfId="0" applyNumberFormat="1" applyFont="1" applyFill="1" applyBorder="1" applyAlignment="1" applyProtection="1">
      <alignment horizontal="center" vertical="center"/>
    </xf>
    <xf numFmtId="1" fontId="186" fillId="5" borderId="432" xfId="0" applyNumberFormat="1" applyFont="1" applyFill="1" applyBorder="1" applyAlignment="1" applyProtection="1">
      <alignment horizontal="center" vertical="center"/>
    </xf>
    <xf numFmtId="1" fontId="187" fillId="5" borderId="433" xfId="0" applyNumberFormat="1" applyFont="1" applyFill="1" applyBorder="1" applyAlignment="1" applyProtection="1">
      <alignment horizontal="center" vertical="center"/>
    </xf>
    <xf numFmtId="1" fontId="188" fillId="5" borderId="434" xfId="0" applyNumberFormat="1" applyFont="1" applyFill="1" applyBorder="1" applyAlignment="1" applyProtection="1">
      <alignment horizontal="center" vertical="center"/>
    </xf>
    <xf numFmtId="1" fontId="189" fillId="5" borderId="435" xfId="0" applyNumberFormat="1" applyFont="1" applyFill="1" applyBorder="1" applyAlignment="1" applyProtection="1">
      <alignment horizontal="center" vertical="center"/>
    </xf>
    <xf numFmtId="1" fontId="190" fillId="5" borderId="436" xfId="0" applyNumberFormat="1" applyFont="1" applyFill="1" applyBorder="1" applyAlignment="1" applyProtection="1">
      <alignment horizontal="center" vertical="center"/>
    </xf>
    <xf numFmtId="1" fontId="191" fillId="5" borderId="437" xfId="0" applyNumberFormat="1" applyFont="1" applyFill="1" applyBorder="1" applyAlignment="1" applyProtection="1">
      <alignment horizontal="center" vertical="center"/>
    </xf>
    <xf numFmtId="1" fontId="192" fillId="5" borderId="438" xfId="0" applyNumberFormat="1" applyFont="1" applyFill="1" applyBorder="1" applyAlignment="1" applyProtection="1">
      <alignment horizontal="center" vertical="center"/>
    </xf>
    <xf numFmtId="1" fontId="193" fillId="5" borderId="439" xfId="0" applyNumberFormat="1" applyFont="1" applyFill="1" applyBorder="1" applyAlignment="1" applyProtection="1">
      <alignment horizontal="center" vertical="center"/>
    </xf>
    <xf numFmtId="1" fontId="194" fillId="5" borderId="440" xfId="0" applyNumberFormat="1" applyFont="1" applyFill="1" applyBorder="1" applyAlignment="1" applyProtection="1">
      <alignment horizontal="center" vertical="center"/>
    </xf>
    <xf numFmtId="1" fontId="195" fillId="5" borderId="441" xfId="0" applyNumberFormat="1" applyFont="1" applyFill="1" applyBorder="1" applyAlignment="1" applyProtection="1">
      <alignment horizontal="center" vertical="center"/>
    </xf>
    <xf numFmtId="1" fontId="196" fillId="5" borderId="442" xfId="0" applyNumberFormat="1" applyFont="1" applyFill="1" applyBorder="1" applyAlignment="1" applyProtection="1">
      <alignment horizontal="center" vertical="center"/>
    </xf>
    <xf numFmtId="1" fontId="197" fillId="5" borderId="443" xfId="0" applyNumberFormat="1" applyFont="1" applyFill="1" applyBorder="1" applyAlignment="1" applyProtection="1">
      <alignment horizontal="center" vertical="center"/>
    </xf>
    <xf numFmtId="1" fontId="198" fillId="5" borderId="444" xfId="0" applyNumberFormat="1" applyFont="1" applyFill="1" applyBorder="1" applyAlignment="1" applyProtection="1">
      <alignment horizontal="center" vertical="center"/>
    </xf>
    <xf numFmtId="1" fontId="199" fillId="5" borderId="445" xfId="0" applyNumberFormat="1" applyFont="1" applyFill="1" applyBorder="1" applyAlignment="1" applyProtection="1">
      <alignment horizontal="center" vertical="center"/>
    </xf>
    <xf numFmtId="1" fontId="200" fillId="5" borderId="446" xfId="0" applyNumberFormat="1" applyFont="1" applyFill="1" applyBorder="1" applyAlignment="1" applyProtection="1">
      <alignment horizontal="center" vertical="center"/>
    </xf>
    <xf numFmtId="1" fontId="201" fillId="5" borderId="447" xfId="0" applyNumberFormat="1" applyFont="1" applyFill="1" applyBorder="1" applyAlignment="1" applyProtection="1">
      <alignment horizontal="center" vertical="center"/>
    </xf>
    <xf numFmtId="1" fontId="202" fillId="5" borderId="448" xfId="0" applyNumberFormat="1" applyFont="1" applyFill="1" applyBorder="1" applyAlignment="1" applyProtection="1">
      <alignment horizontal="center" vertical="center"/>
    </xf>
    <xf numFmtId="1" fontId="203" fillId="5" borderId="449" xfId="0" applyNumberFormat="1" applyFont="1" applyFill="1" applyBorder="1" applyAlignment="1" applyProtection="1">
      <alignment horizontal="center" vertical="center"/>
    </xf>
    <xf numFmtId="1" fontId="204" fillId="5" borderId="450" xfId="0" applyNumberFormat="1" applyFont="1" applyFill="1" applyBorder="1" applyAlignment="1" applyProtection="1">
      <alignment horizontal="center" vertical="center"/>
    </xf>
    <xf numFmtId="1" fontId="205" fillId="5" borderId="451" xfId="0" applyNumberFormat="1" applyFont="1" applyFill="1" applyBorder="1" applyAlignment="1" applyProtection="1">
      <alignment horizontal="center" vertical="center"/>
    </xf>
    <xf numFmtId="1" fontId="206" fillId="5" borderId="452" xfId="0" applyNumberFormat="1" applyFont="1" applyFill="1" applyBorder="1" applyAlignment="1" applyProtection="1">
      <alignment horizontal="center" vertical="center"/>
    </xf>
    <xf numFmtId="1" fontId="207" fillId="5" borderId="453" xfId="0" applyNumberFormat="1" applyFont="1" applyFill="1" applyBorder="1" applyAlignment="1" applyProtection="1">
      <alignment horizontal="center" vertical="center"/>
    </xf>
    <xf numFmtId="1" fontId="208" fillId="5" borderId="454" xfId="0" applyNumberFormat="1" applyFont="1" applyFill="1" applyBorder="1" applyAlignment="1" applyProtection="1">
      <alignment horizontal="center" vertical="center"/>
    </xf>
    <xf numFmtId="1" fontId="209" fillId="5" borderId="455" xfId="0" applyNumberFormat="1" applyFont="1" applyFill="1" applyBorder="1" applyAlignment="1" applyProtection="1">
      <alignment horizontal="center" vertical="center"/>
    </xf>
    <xf numFmtId="1" fontId="210" fillId="5" borderId="456" xfId="0" applyNumberFormat="1" applyFont="1" applyFill="1" applyBorder="1" applyAlignment="1" applyProtection="1">
      <alignment horizontal="center" vertical="center"/>
    </xf>
    <xf numFmtId="1" fontId="211" fillId="5" borderId="457" xfId="0" applyNumberFormat="1" applyFont="1" applyFill="1" applyBorder="1" applyAlignment="1" applyProtection="1">
      <alignment horizontal="center" vertical="center"/>
    </xf>
    <xf numFmtId="1" fontId="212" fillId="5" borderId="458" xfId="0" applyNumberFormat="1" applyFont="1" applyFill="1" applyBorder="1" applyAlignment="1" applyProtection="1">
      <alignment horizontal="center" vertical="center"/>
    </xf>
    <xf numFmtId="1" fontId="213" fillId="5" borderId="459" xfId="0" applyNumberFormat="1" applyFont="1" applyFill="1" applyBorder="1" applyAlignment="1" applyProtection="1">
      <alignment horizontal="center" vertical="center"/>
    </xf>
    <xf numFmtId="1" fontId="214" fillId="5" borderId="460" xfId="0" applyNumberFormat="1" applyFont="1" applyFill="1" applyBorder="1" applyAlignment="1" applyProtection="1">
      <alignment horizontal="center" vertical="center"/>
    </xf>
    <xf numFmtId="1" fontId="215" fillId="5" borderId="461" xfId="0" applyNumberFormat="1" applyFont="1" applyFill="1" applyBorder="1" applyAlignment="1" applyProtection="1">
      <alignment horizontal="center" vertical="center"/>
    </xf>
    <xf numFmtId="1" fontId="216" fillId="5" borderId="462" xfId="0" applyNumberFormat="1" applyFont="1" applyFill="1" applyBorder="1" applyAlignment="1" applyProtection="1">
      <alignment horizontal="center" vertical="center"/>
    </xf>
    <xf numFmtId="1" fontId="217" fillId="5" borderId="463" xfId="0" applyNumberFormat="1" applyFont="1" applyFill="1" applyBorder="1" applyAlignment="1" applyProtection="1">
      <alignment horizontal="center" vertical="center"/>
    </xf>
    <xf numFmtId="1" fontId="218" fillId="5" borderId="464" xfId="0" applyNumberFormat="1" applyFont="1" applyFill="1" applyBorder="1" applyAlignment="1" applyProtection="1">
      <alignment horizontal="center" vertical="center"/>
    </xf>
    <xf numFmtId="1" fontId="219" fillId="5" borderId="465" xfId="0" applyNumberFormat="1" applyFont="1" applyFill="1" applyBorder="1" applyAlignment="1" applyProtection="1">
      <alignment horizontal="center" vertical="center"/>
    </xf>
    <xf numFmtId="1" fontId="220" fillId="5" borderId="466" xfId="0" applyNumberFormat="1" applyFont="1" applyFill="1" applyBorder="1" applyAlignment="1" applyProtection="1">
      <alignment horizontal="center" vertical="center"/>
    </xf>
    <xf numFmtId="1" fontId="221" fillId="5" borderId="467" xfId="0" applyNumberFormat="1" applyFont="1" applyFill="1" applyBorder="1" applyAlignment="1" applyProtection="1">
      <alignment horizontal="center" vertical="center"/>
    </xf>
    <xf numFmtId="1" fontId="222" fillId="5" borderId="468" xfId="0" applyNumberFormat="1" applyFont="1" applyFill="1" applyBorder="1" applyAlignment="1" applyProtection="1">
      <alignment horizontal="center" vertical="center"/>
    </xf>
    <xf numFmtId="1" fontId="223" fillId="5" borderId="469" xfId="0" applyNumberFormat="1" applyFont="1" applyFill="1" applyBorder="1" applyAlignment="1" applyProtection="1">
      <alignment horizontal="center" vertical="center"/>
    </xf>
    <xf numFmtId="1" fontId="224" fillId="5" borderId="470" xfId="0" applyNumberFormat="1" applyFont="1" applyFill="1" applyBorder="1" applyAlignment="1" applyProtection="1">
      <alignment horizontal="center" vertical="center"/>
    </xf>
    <xf numFmtId="1" fontId="225" fillId="5" borderId="471" xfId="0" applyNumberFormat="1" applyFont="1" applyFill="1" applyBorder="1" applyAlignment="1" applyProtection="1">
      <alignment horizontal="center" vertical="center"/>
    </xf>
    <xf numFmtId="1" fontId="226" fillId="5" borderId="472" xfId="0" applyNumberFormat="1" applyFont="1" applyFill="1" applyBorder="1" applyAlignment="1" applyProtection="1">
      <alignment horizontal="center" vertical="center"/>
    </xf>
    <xf numFmtId="1" fontId="227" fillId="5" borderId="473" xfId="0" applyNumberFormat="1" applyFont="1" applyFill="1" applyBorder="1" applyAlignment="1" applyProtection="1">
      <alignment horizontal="center" vertical="center"/>
    </xf>
    <xf numFmtId="1" fontId="228" fillId="5" borderId="474" xfId="0" applyNumberFormat="1" applyFont="1" applyFill="1" applyBorder="1" applyAlignment="1" applyProtection="1">
      <alignment horizontal="center" vertical="center"/>
    </xf>
    <xf numFmtId="1" fontId="229" fillId="5" borderId="475" xfId="0" applyNumberFormat="1" applyFont="1" applyFill="1" applyBorder="1" applyAlignment="1" applyProtection="1">
      <alignment horizontal="center" vertical="center"/>
    </xf>
    <xf numFmtId="1" fontId="230" fillId="5" borderId="476" xfId="0" applyNumberFormat="1" applyFont="1" applyFill="1" applyBorder="1" applyAlignment="1" applyProtection="1">
      <alignment horizontal="center" vertical="center"/>
    </xf>
    <xf numFmtId="1" fontId="231" fillId="5" borderId="477" xfId="0" applyNumberFormat="1" applyFont="1" applyFill="1" applyBorder="1" applyAlignment="1" applyProtection="1">
      <alignment horizontal="center" vertical="center"/>
    </xf>
    <xf numFmtId="1" fontId="232" fillId="5" borderId="478" xfId="0" applyNumberFormat="1" applyFont="1" applyFill="1" applyBorder="1" applyAlignment="1" applyProtection="1">
      <alignment horizontal="center" vertical="center"/>
    </xf>
    <xf numFmtId="1" fontId="233" fillId="5" borderId="479" xfId="0" applyNumberFormat="1" applyFont="1" applyFill="1" applyBorder="1" applyAlignment="1" applyProtection="1">
      <alignment horizontal="center" vertical="center"/>
    </xf>
    <xf numFmtId="1" fontId="234" fillId="5" borderId="480" xfId="0" applyNumberFormat="1" applyFont="1" applyFill="1" applyBorder="1" applyAlignment="1" applyProtection="1">
      <alignment horizontal="center" vertical="center"/>
    </xf>
    <xf numFmtId="1" fontId="235" fillId="5" borderId="481" xfId="0" applyNumberFormat="1" applyFont="1" applyFill="1" applyBorder="1" applyAlignment="1" applyProtection="1">
      <alignment horizontal="center" vertical="center"/>
    </xf>
    <xf numFmtId="1" fontId="236" fillId="5" borderId="482" xfId="0" applyNumberFormat="1" applyFont="1" applyFill="1" applyBorder="1" applyAlignment="1" applyProtection="1">
      <alignment horizontal="center" vertical="center"/>
    </xf>
    <xf numFmtId="1" fontId="237" fillId="5" borderId="483" xfId="0" applyNumberFormat="1" applyFont="1" applyFill="1" applyBorder="1" applyAlignment="1" applyProtection="1">
      <alignment horizontal="center" vertical="center"/>
    </xf>
    <xf numFmtId="1" fontId="238" fillId="5" borderId="484" xfId="0" applyNumberFormat="1" applyFont="1" applyFill="1" applyBorder="1" applyAlignment="1" applyProtection="1">
      <alignment horizontal="center" vertical="center"/>
    </xf>
    <xf numFmtId="1" fontId="239" fillId="5" borderId="485" xfId="0" applyNumberFormat="1" applyFont="1" applyFill="1" applyBorder="1" applyAlignment="1" applyProtection="1">
      <alignment horizontal="center" vertical="center"/>
    </xf>
    <xf numFmtId="1" fontId="240" fillId="5" borderId="486" xfId="0" applyNumberFormat="1" applyFont="1" applyFill="1" applyBorder="1" applyAlignment="1" applyProtection="1">
      <alignment horizontal="center" vertical="center"/>
    </xf>
    <xf numFmtId="1" fontId="241" fillId="5" borderId="487" xfId="0" applyNumberFormat="1" applyFont="1" applyFill="1" applyBorder="1" applyAlignment="1" applyProtection="1">
      <alignment horizontal="center" vertical="center"/>
    </xf>
    <xf numFmtId="1" fontId="242" fillId="5" borderId="488" xfId="0" applyNumberFormat="1" applyFont="1" applyFill="1" applyBorder="1" applyAlignment="1" applyProtection="1">
      <alignment horizontal="center" vertical="center"/>
    </xf>
    <xf numFmtId="1" fontId="243" fillId="5" borderId="489" xfId="0" applyNumberFormat="1" applyFont="1" applyFill="1" applyBorder="1" applyAlignment="1" applyProtection="1">
      <alignment horizontal="center" vertical="center"/>
    </xf>
    <xf numFmtId="1" fontId="244" fillId="5" borderId="490" xfId="0" applyNumberFormat="1" applyFont="1" applyFill="1" applyBorder="1" applyAlignment="1" applyProtection="1">
      <alignment horizontal="center" vertical="center"/>
    </xf>
    <xf numFmtId="1" fontId="245" fillId="5" borderId="491" xfId="0" applyNumberFormat="1" applyFont="1" applyFill="1" applyBorder="1" applyAlignment="1" applyProtection="1">
      <alignment horizontal="center" vertical="center"/>
    </xf>
    <xf numFmtId="1" fontId="246" fillId="5" borderId="492" xfId="0" applyNumberFormat="1" applyFont="1" applyFill="1" applyBorder="1" applyAlignment="1" applyProtection="1">
      <alignment horizontal="center" vertical="center"/>
    </xf>
    <xf numFmtId="1" fontId="247" fillId="5" borderId="493" xfId="0" applyNumberFormat="1" applyFont="1" applyFill="1" applyBorder="1" applyAlignment="1" applyProtection="1">
      <alignment horizontal="center" vertical="center"/>
    </xf>
    <xf numFmtId="1" fontId="248" fillId="5" borderId="494" xfId="0" applyNumberFormat="1" applyFont="1" applyFill="1" applyBorder="1" applyAlignment="1" applyProtection="1">
      <alignment horizontal="center" vertical="center"/>
    </xf>
    <xf numFmtId="1" fontId="249" fillId="5" borderId="495" xfId="0" applyNumberFormat="1" applyFont="1" applyFill="1" applyBorder="1" applyAlignment="1" applyProtection="1">
      <alignment horizontal="center" vertical="center"/>
    </xf>
    <xf numFmtId="1" fontId="250" fillId="5" borderId="496" xfId="0" applyNumberFormat="1" applyFont="1" applyFill="1" applyBorder="1" applyAlignment="1" applyProtection="1">
      <alignment horizontal="center" vertical="center"/>
    </xf>
    <xf numFmtId="1" fontId="251" fillId="5" borderId="497" xfId="0" applyNumberFormat="1" applyFont="1" applyFill="1" applyBorder="1" applyAlignment="1" applyProtection="1">
      <alignment horizontal="center" vertical="center"/>
    </xf>
    <xf numFmtId="1" fontId="252" fillId="5" borderId="498" xfId="0" applyNumberFormat="1" applyFont="1" applyFill="1" applyBorder="1" applyAlignment="1" applyProtection="1">
      <alignment horizontal="center" vertical="center"/>
    </xf>
    <xf numFmtId="1" fontId="253" fillId="5" borderId="499" xfId="0" applyNumberFormat="1" applyFont="1" applyFill="1" applyBorder="1" applyAlignment="1" applyProtection="1">
      <alignment horizontal="center" vertical="center"/>
    </xf>
    <xf numFmtId="1" fontId="254" fillId="5" borderId="500" xfId="0" applyNumberFormat="1" applyFont="1" applyFill="1" applyBorder="1" applyAlignment="1" applyProtection="1">
      <alignment horizontal="center" vertical="center"/>
    </xf>
    <xf numFmtId="1" fontId="255" fillId="5" borderId="501" xfId="0" applyNumberFormat="1" applyFont="1" applyFill="1" applyBorder="1" applyAlignment="1" applyProtection="1">
      <alignment horizontal="center" vertical="center"/>
    </xf>
    <xf numFmtId="1" fontId="256" fillId="5" borderId="502" xfId="0" applyNumberFormat="1" applyFont="1" applyFill="1" applyBorder="1" applyAlignment="1" applyProtection="1">
      <alignment horizontal="center" vertical="center"/>
    </xf>
    <xf numFmtId="1" fontId="257" fillId="5" borderId="503" xfId="0" applyNumberFormat="1" applyFont="1" applyFill="1" applyBorder="1" applyAlignment="1" applyProtection="1">
      <alignment horizontal="center" vertical="center"/>
    </xf>
    <xf numFmtId="1" fontId="258" fillId="5" borderId="504" xfId="0" applyNumberFormat="1" applyFont="1" applyFill="1" applyBorder="1" applyAlignment="1" applyProtection="1">
      <alignment horizontal="center" vertical="center"/>
    </xf>
    <xf numFmtId="1" fontId="259" fillId="5" borderId="505" xfId="0" applyNumberFormat="1" applyFont="1" applyFill="1" applyBorder="1" applyAlignment="1" applyProtection="1">
      <alignment horizontal="center" vertical="center"/>
    </xf>
    <xf numFmtId="1" fontId="260" fillId="5" borderId="506" xfId="0" applyNumberFormat="1" applyFont="1" applyFill="1" applyBorder="1" applyAlignment="1" applyProtection="1">
      <alignment horizontal="center" vertical="center"/>
    </xf>
    <xf numFmtId="1" fontId="261" fillId="5" borderId="507" xfId="0" applyNumberFormat="1" applyFont="1" applyFill="1" applyBorder="1" applyAlignment="1" applyProtection="1">
      <alignment horizontal="center" vertical="center"/>
    </xf>
    <xf numFmtId="1" fontId="262" fillId="5" borderId="508" xfId="0" applyNumberFormat="1" applyFont="1" applyFill="1" applyBorder="1" applyAlignment="1" applyProtection="1">
      <alignment horizontal="center" vertical="center"/>
    </xf>
    <xf numFmtId="1" fontId="263" fillId="5" borderId="509" xfId="0" applyNumberFormat="1" applyFont="1" applyFill="1" applyBorder="1" applyAlignment="1" applyProtection="1">
      <alignment horizontal="center" vertical="center"/>
    </xf>
    <xf numFmtId="1" fontId="264" fillId="5" borderId="510" xfId="0" applyNumberFormat="1" applyFont="1" applyFill="1" applyBorder="1" applyAlignment="1" applyProtection="1">
      <alignment horizontal="center" vertical="center"/>
    </xf>
    <xf numFmtId="1" fontId="265" fillId="5" borderId="511" xfId="0" applyNumberFormat="1" applyFont="1" applyFill="1" applyBorder="1" applyAlignment="1" applyProtection="1">
      <alignment horizontal="center" vertical="center"/>
    </xf>
    <xf numFmtId="1" fontId="266" fillId="5" borderId="512" xfId="0" applyNumberFormat="1" applyFont="1" applyFill="1" applyBorder="1" applyAlignment="1" applyProtection="1">
      <alignment horizontal="center" vertical="center"/>
    </xf>
    <xf numFmtId="1" fontId="267" fillId="5" borderId="513" xfId="0" applyNumberFormat="1" applyFont="1" applyFill="1" applyBorder="1" applyAlignment="1" applyProtection="1">
      <alignment horizontal="center" vertical="center"/>
    </xf>
    <xf numFmtId="1" fontId="268" fillId="5" borderId="514" xfId="0" applyNumberFormat="1" applyFont="1" applyFill="1" applyBorder="1" applyAlignment="1" applyProtection="1">
      <alignment horizontal="center" vertical="center"/>
    </xf>
    <xf numFmtId="1" fontId="269" fillId="5" borderId="515" xfId="0" applyNumberFormat="1" applyFont="1" applyFill="1" applyBorder="1" applyAlignment="1" applyProtection="1">
      <alignment horizontal="center" vertical="center"/>
    </xf>
    <xf numFmtId="1" fontId="270" fillId="5" borderId="516" xfId="0" applyNumberFormat="1" applyFont="1" applyFill="1" applyBorder="1" applyAlignment="1" applyProtection="1">
      <alignment horizontal="center" vertical="center"/>
    </xf>
    <xf numFmtId="1" fontId="271" fillId="5" borderId="517" xfId="0" applyNumberFormat="1" applyFont="1" applyFill="1" applyBorder="1" applyAlignment="1" applyProtection="1">
      <alignment horizontal="center" vertical="center"/>
    </xf>
    <xf numFmtId="1" fontId="272" fillId="5" borderId="518" xfId="0" applyNumberFormat="1" applyFont="1" applyFill="1" applyBorder="1" applyAlignment="1" applyProtection="1">
      <alignment horizontal="center" vertical="center"/>
    </xf>
    <xf numFmtId="1" fontId="273" fillId="5" borderId="519" xfId="0" applyNumberFormat="1" applyFont="1" applyFill="1" applyBorder="1" applyAlignment="1" applyProtection="1">
      <alignment horizontal="center" vertical="center"/>
    </xf>
    <xf numFmtId="1" fontId="274" fillId="5" borderId="520" xfId="0" applyNumberFormat="1" applyFont="1" applyFill="1" applyBorder="1" applyAlignment="1" applyProtection="1">
      <alignment horizontal="center" vertical="center"/>
    </xf>
    <xf numFmtId="1" fontId="275" fillId="5" borderId="521" xfId="0" applyNumberFormat="1" applyFont="1" applyFill="1" applyBorder="1" applyAlignment="1" applyProtection="1">
      <alignment horizontal="center" vertical="center"/>
    </xf>
    <xf numFmtId="1" fontId="276" fillId="5" borderId="522" xfId="0" applyNumberFormat="1" applyFont="1" applyFill="1" applyBorder="1" applyAlignment="1" applyProtection="1">
      <alignment horizontal="center" vertical="center"/>
    </xf>
    <xf numFmtId="1" fontId="277" fillId="5" borderId="523" xfId="0" applyNumberFormat="1" applyFont="1" applyFill="1" applyBorder="1" applyAlignment="1" applyProtection="1">
      <alignment horizontal="center" vertical="center"/>
    </xf>
    <xf numFmtId="1" fontId="278" fillId="5" borderId="524" xfId="0" applyNumberFormat="1" applyFont="1" applyFill="1" applyBorder="1" applyAlignment="1" applyProtection="1">
      <alignment horizontal="center" vertical="center"/>
    </xf>
    <xf numFmtId="1" fontId="279" fillId="5" borderId="525" xfId="0" applyNumberFormat="1" applyFont="1" applyFill="1" applyBorder="1" applyAlignment="1" applyProtection="1">
      <alignment horizontal="center" vertical="center"/>
    </xf>
    <xf numFmtId="1" fontId="280" fillId="5" borderId="526" xfId="0" applyNumberFormat="1" applyFont="1" applyFill="1" applyBorder="1" applyAlignment="1" applyProtection="1">
      <alignment horizontal="center" vertical="center"/>
    </xf>
    <xf numFmtId="1" fontId="281" fillId="5" borderId="527" xfId="0" applyNumberFormat="1" applyFont="1" applyFill="1" applyBorder="1" applyAlignment="1" applyProtection="1">
      <alignment horizontal="center" vertical="center"/>
    </xf>
    <xf numFmtId="1" fontId="282" fillId="5" borderId="528" xfId="0" applyNumberFormat="1" applyFont="1" applyFill="1" applyBorder="1" applyAlignment="1" applyProtection="1">
      <alignment horizontal="center" vertical="center"/>
    </xf>
    <xf numFmtId="1" fontId="283" fillId="5" borderId="529" xfId="0" applyNumberFormat="1" applyFont="1" applyFill="1" applyBorder="1" applyAlignment="1" applyProtection="1">
      <alignment horizontal="center" vertical="center"/>
    </xf>
    <xf numFmtId="1" fontId="284" fillId="5" borderId="530" xfId="0" applyNumberFormat="1" applyFont="1" applyFill="1" applyBorder="1" applyAlignment="1" applyProtection="1">
      <alignment horizontal="center" vertical="center"/>
    </xf>
    <xf numFmtId="1" fontId="285" fillId="5" borderId="531" xfId="0" applyNumberFormat="1" applyFont="1" applyFill="1" applyBorder="1" applyAlignment="1" applyProtection="1">
      <alignment horizontal="center" vertical="center"/>
    </xf>
    <xf numFmtId="1" fontId="286" fillId="5" borderId="532" xfId="0" applyNumberFormat="1" applyFont="1" applyFill="1" applyBorder="1" applyAlignment="1" applyProtection="1">
      <alignment horizontal="center" vertical="center"/>
    </xf>
    <xf numFmtId="1" fontId="287" fillId="5" borderId="533" xfId="0" applyNumberFormat="1" applyFont="1" applyFill="1" applyBorder="1" applyAlignment="1" applyProtection="1">
      <alignment horizontal="center" vertical="center"/>
    </xf>
    <xf numFmtId="1" fontId="288" fillId="5" borderId="534" xfId="0" applyNumberFormat="1" applyFont="1" applyFill="1" applyBorder="1" applyAlignment="1" applyProtection="1">
      <alignment horizontal="center" vertical="center"/>
    </xf>
    <xf numFmtId="1" fontId="289" fillId="5" borderId="535" xfId="0" applyNumberFormat="1" applyFont="1" applyFill="1" applyBorder="1" applyAlignment="1" applyProtection="1">
      <alignment horizontal="center" vertical="center"/>
    </xf>
    <xf numFmtId="1" fontId="290" fillId="5" borderId="536" xfId="0" applyNumberFormat="1" applyFont="1" applyFill="1" applyBorder="1" applyAlignment="1" applyProtection="1">
      <alignment horizontal="center" vertical="center"/>
    </xf>
    <xf numFmtId="1" fontId="291" fillId="5" borderId="537" xfId="0" applyNumberFormat="1" applyFont="1" applyFill="1" applyBorder="1" applyAlignment="1" applyProtection="1">
      <alignment horizontal="center" vertical="center"/>
    </xf>
    <xf numFmtId="1" fontId="292" fillId="5" borderId="538" xfId="0" applyNumberFormat="1" applyFont="1" applyFill="1" applyBorder="1" applyAlignment="1" applyProtection="1">
      <alignment horizontal="center" vertical="center"/>
    </xf>
    <xf numFmtId="1" fontId="293" fillId="5" borderId="539" xfId="0" applyNumberFormat="1" applyFont="1" applyFill="1" applyBorder="1" applyAlignment="1" applyProtection="1">
      <alignment horizontal="center" vertical="center"/>
    </xf>
    <xf numFmtId="1" fontId="294" fillId="5" borderId="540" xfId="0" applyNumberFormat="1" applyFont="1" applyFill="1" applyBorder="1" applyAlignment="1" applyProtection="1">
      <alignment horizontal="center" vertical="center"/>
    </xf>
    <xf numFmtId="1" fontId="295" fillId="5" borderId="541" xfId="0" applyNumberFormat="1" applyFont="1" applyFill="1" applyBorder="1" applyAlignment="1" applyProtection="1">
      <alignment horizontal="center" vertical="center"/>
    </xf>
    <xf numFmtId="1" fontId="296" fillId="5" borderId="542" xfId="0" applyNumberFormat="1" applyFont="1" applyFill="1" applyBorder="1" applyAlignment="1" applyProtection="1">
      <alignment horizontal="center" vertical="center"/>
    </xf>
    <xf numFmtId="1" fontId="297" fillId="5" borderId="543" xfId="0" applyNumberFormat="1" applyFont="1" applyFill="1" applyBorder="1" applyAlignment="1" applyProtection="1">
      <alignment horizontal="center" vertical="center"/>
    </xf>
    <xf numFmtId="1" fontId="298" fillId="5" borderId="544" xfId="0" applyNumberFormat="1" applyFont="1" applyFill="1" applyBorder="1" applyAlignment="1" applyProtection="1">
      <alignment horizontal="center" vertical="center"/>
    </xf>
    <xf numFmtId="1" fontId="299" fillId="5" borderId="545" xfId="0" applyNumberFormat="1" applyFont="1" applyFill="1" applyBorder="1" applyAlignment="1" applyProtection="1">
      <alignment horizontal="center" vertical="center"/>
    </xf>
    <xf numFmtId="1" fontId="300" fillId="5" borderId="546" xfId="0" applyNumberFormat="1" applyFont="1" applyFill="1" applyBorder="1" applyAlignment="1" applyProtection="1">
      <alignment horizontal="center" vertical="center"/>
    </xf>
    <xf numFmtId="1" fontId="301" fillId="5" borderId="547" xfId="0" applyNumberFormat="1" applyFont="1" applyFill="1" applyBorder="1" applyAlignment="1" applyProtection="1">
      <alignment horizontal="center" vertical="center"/>
    </xf>
    <xf numFmtId="1" fontId="302" fillId="5" borderId="548" xfId="0" applyNumberFormat="1" applyFont="1" applyFill="1" applyBorder="1" applyAlignment="1" applyProtection="1">
      <alignment horizontal="center" vertical="center"/>
    </xf>
    <xf numFmtId="1" fontId="303" fillId="5" borderId="549" xfId="0" applyNumberFormat="1" applyFont="1" applyFill="1" applyBorder="1" applyAlignment="1" applyProtection="1">
      <alignment horizontal="center" vertical="center"/>
    </xf>
    <xf numFmtId="1" fontId="304" fillId="5" borderId="550" xfId="0" applyNumberFormat="1" applyFont="1" applyFill="1" applyBorder="1" applyAlignment="1" applyProtection="1">
      <alignment horizontal="center" vertical="center"/>
    </xf>
    <xf numFmtId="1" fontId="305" fillId="5" borderId="551" xfId="0" applyNumberFormat="1" applyFont="1" applyFill="1" applyBorder="1" applyAlignment="1" applyProtection="1">
      <alignment horizontal="center" vertical="center"/>
    </xf>
    <xf numFmtId="1" fontId="306" fillId="5" borderId="552" xfId="0" applyNumberFormat="1" applyFont="1" applyFill="1" applyBorder="1" applyAlignment="1" applyProtection="1">
      <alignment horizontal="center" vertical="center"/>
    </xf>
    <xf numFmtId="1" fontId="307" fillId="5" borderId="553" xfId="0" applyNumberFormat="1" applyFont="1" applyFill="1" applyBorder="1" applyAlignment="1" applyProtection="1">
      <alignment horizontal="center" vertical="center"/>
    </xf>
    <xf numFmtId="1" fontId="308" fillId="5" borderId="554" xfId="0" applyNumberFormat="1" applyFont="1" applyFill="1" applyBorder="1" applyAlignment="1" applyProtection="1">
      <alignment horizontal="center" vertical="center"/>
    </xf>
    <xf numFmtId="1" fontId="309" fillId="5" borderId="555" xfId="0" applyNumberFormat="1" applyFont="1" applyFill="1" applyBorder="1" applyAlignment="1" applyProtection="1">
      <alignment horizontal="center" vertical="center"/>
    </xf>
    <xf numFmtId="1" fontId="310" fillId="5" borderId="556" xfId="0" applyNumberFormat="1" applyFont="1" applyFill="1" applyBorder="1" applyAlignment="1" applyProtection="1">
      <alignment horizontal="center" vertical="center"/>
    </xf>
    <xf numFmtId="1" fontId="311" fillId="5" borderId="557" xfId="0" applyNumberFormat="1" applyFont="1" applyFill="1" applyBorder="1" applyAlignment="1" applyProtection="1">
      <alignment horizontal="center" vertical="center"/>
    </xf>
    <xf numFmtId="1" fontId="312" fillId="5" borderId="558" xfId="0" applyNumberFormat="1" applyFont="1" applyFill="1" applyBorder="1" applyAlignment="1" applyProtection="1">
      <alignment horizontal="center" vertical="center"/>
    </xf>
    <xf numFmtId="1" fontId="313" fillId="5" borderId="559" xfId="0" applyNumberFormat="1" applyFont="1" applyFill="1" applyBorder="1" applyAlignment="1" applyProtection="1">
      <alignment horizontal="center" vertical="center"/>
    </xf>
    <xf numFmtId="1" fontId="314" fillId="5" borderId="560" xfId="0" applyNumberFormat="1" applyFont="1" applyFill="1" applyBorder="1" applyAlignment="1" applyProtection="1">
      <alignment horizontal="center" vertical="center"/>
    </xf>
    <xf numFmtId="1" fontId="315" fillId="5" borderId="561" xfId="0" applyNumberFormat="1" applyFont="1" applyFill="1" applyBorder="1" applyAlignment="1" applyProtection="1">
      <alignment horizontal="center" vertical="center"/>
    </xf>
    <xf numFmtId="1" fontId="316" fillId="5" borderId="562" xfId="0" applyNumberFormat="1" applyFont="1" applyFill="1" applyBorder="1" applyAlignment="1" applyProtection="1">
      <alignment horizontal="center" vertical="center"/>
    </xf>
    <xf numFmtId="1" fontId="317" fillId="5" borderId="563" xfId="0" applyNumberFormat="1" applyFont="1" applyFill="1" applyBorder="1" applyAlignment="1" applyProtection="1">
      <alignment horizontal="center" vertical="center"/>
    </xf>
    <xf numFmtId="1" fontId="318" fillId="5" borderId="564" xfId="0" applyNumberFormat="1" applyFont="1" applyFill="1" applyBorder="1" applyAlignment="1" applyProtection="1">
      <alignment horizontal="center" vertical="center"/>
    </xf>
    <xf numFmtId="1" fontId="319" fillId="5" borderId="565" xfId="0" applyNumberFormat="1" applyFont="1" applyFill="1" applyBorder="1" applyAlignment="1" applyProtection="1">
      <alignment horizontal="center" vertical="center"/>
    </xf>
    <xf numFmtId="1" fontId="320" fillId="5" borderId="566" xfId="0" applyNumberFormat="1" applyFont="1" applyFill="1" applyBorder="1" applyAlignment="1" applyProtection="1">
      <alignment horizontal="center" vertical="center"/>
    </xf>
    <xf numFmtId="1" fontId="321" fillId="5" borderId="567" xfId="0" applyNumberFormat="1" applyFont="1" applyFill="1" applyBorder="1" applyAlignment="1" applyProtection="1">
      <alignment horizontal="center" vertical="center"/>
    </xf>
    <xf numFmtId="1" fontId="322" fillId="5" borderId="568" xfId="0" applyNumberFormat="1" applyFont="1" applyFill="1" applyBorder="1" applyAlignment="1" applyProtection="1">
      <alignment horizontal="center" vertical="center"/>
    </xf>
    <xf numFmtId="1" fontId="323" fillId="5" borderId="569" xfId="0" applyNumberFormat="1" applyFont="1" applyFill="1" applyBorder="1" applyAlignment="1" applyProtection="1">
      <alignment horizontal="center" vertical="center"/>
    </xf>
    <xf numFmtId="1" fontId="324" fillId="5" borderId="570" xfId="0" applyNumberFormat="1" applyFont="1" applyFill="1" applyBorder="1" applyAlignment="1" applyProtection="1">
      <alignment horizontal="center" vertical="center"/>
    </xf>
    <xf numFmtId="1" fontId="325" fillId="5" borderId="571" xfId="0" applyNumberFormat="1" applyFont="1" applyFill="1" applyBorder="1" applyAlignment="1" applyProtection="1">
      <alignment horizontal="center" vertical="center"/>
    </xf>
    <xf numFmtId="1" fontId="326" fillId="5" borderId="572" xfId="0" applyNumberFormat="1" applyFont="1" applyFill="1" applyBorder="1" applyAlignment="1" applyProtection="1">
      <alignment horizontal="center" vertical="center"/>
    </xf>
    <xf numFmtId="1" fontId="327" fillId="5" borderId="573" xfId="0" applyNumberFormat="1" applyFont="1" applyFill="1" applyBorder="1" applyAlignment="1" applyProtection="1">
      <alignment horizontal="center" vertical="center"/>
    </xf>
    <xf numFmtId="1" fontId="328" fillId="5" borderId="574" xfId="0" applyNumberFormat="1" applyFont="1" applyFill="1" applyBorder="1" applyAlignment="1" applyProtection="1">
      <alignment horizontal="center" vertical="center"/>
    </xf>
    <xf numFmtId="1" fontId="329" fillId="5" borderId="575" xfId="0" applyNumberFormat="1" applyFont="1" applyFill="1" applyBorder="1" applyAlignment="1" applyProtection="1">
      <alignment horizontal="center" vertical="center"/>
    </xf>
    <xf numFmtId="1" fontId="330" fillId="5" borderId="576" xfId="0" applyNumberFormat="1" applyFont="1" applyFill="1" applyBorder="1" applyAlignment="1" applyProtection="1">
      <alignment horizontal="center" vertical="center"/>
    </xf>
    <xf numFmtId="1" fontId="331" fillId="5" borderId="577" xfId="0" applyNumberFormat="1" applyFont="1" applyFill="1" applyBorder="1" applyAlignment="1" applyProtection="1">
      <alignment horizontal="center" vertical="center"/>
    </xf>
    <xf numFmtId="1" fontId="332" fillId="5" borderId="578" xfId="0" applyNumberFormat="1" applyFont="1" applyFill="1" applyBorder="1" applyAlignment="1" applyProtection="1">
      <alignment horizontal="center" vertical="center"/>
    </xf>
    <xf numFmtId="1" fontId="333" fillId="5" borderId="579" xfId="0" applyNumberFormat="1" applyFont="1" applyFill="1" applyBorder="1" applyAlignment="1" applyProtection="1">
      <alignment horizontal="center" vertical="center"/>
    </xf>
    <xf numFmtId="1" fontId="334" fillId="5" borderId="580" xfId="0" applyNumberFormat="1" applyFont="1" applyFill="1" applyBorder="1" applyAlignment="1" applyProtection="1">
      <alignment horizontal="center" vertical="center"/>
    </xf>
    <xf numFmtId="1" fontId="335" fillId="5" borderId="581" xfId="0" applyNumberFormat="1" applyFont="1" applyFill="1" applyBorder="1" applyAlignment="1" applyProtection="1">
      <alignment horizontal="center" vertical="center"/>
    </xf>
    <xf numFmtId="1" fontId="336" fillId="5" borderId="582" xfId="0" applyNumberFormat="1" applyFont="1" applyFill="1" applyBorder="1" applyAlignment="1" applyProtection="1">
      <alignment horizontal="center" vertical="center"/>
    </xf>
    <xf numFmtId="1" fontId="337" fillId="5" borderId="583" xfId="0" applyNumberFormat="1" applyFont="1" applyFill="1" applyBorder="1" applyAlignment="1" applyProtection="1">
      <alignment horizontal="center" vertical="center"/>
    </xf>
    <xf numFmtId="1" fontId="338" fillId="5" borderId="584" xfId="0" applyNumberFormat="1" applyFont="1" applyFill="1" applyBorder="1" applyAlignment="1" applyProtection="1">
      <alignment horizontal="center" vertical="center"/>
    </xf>
    <xf numFmtId="1" fontId="339" fillId="5" borderId="585" xfId="0" applyNumberFormat="1" applyFont="1" applyFill="1" applyBorder="1" applyAlignment="1" applyProtection="1">
      <alignment horizontal="center" vertical="center"/>
    </xf>
    <xf numFmtId="1" fontId="340" fillId="5" borderId="586" xfId="0" applyNumberFormat="1" applyFont="1" applyFill="1" applyBorder="1" applyAlignment="1" applyProtection="1">
      <alignment horizontal="center" vertical="center"/>
    </xf>
    <xf numFmtId="1" fontId="341" fillId="5" borderId="587" xfId="0" applyNumberFormat="1" applyFont="1" applyFill="1" applyBorder="1" applyAlignment="1" applyProtection="1">
      <alignment horizontal="center" vertical="center"/>
    </xf>
    <xf numFmtId="1" fontId="342" fillId="5" borderId="588" xfId="0" applyNumberFormat="1" applyFont="1" applyFill="1" applyBorder="1" applyAlignment="1" applyProtection="1">
      <alignment horizontal="center" vertical="center"/>
    </xf>
    <xf numFmtId="1" fontId="343" fillId="5" borderId="589" xfId="0" applyNumberFormat="1" applyFont="1" applyFill="1" applyBorder="1" applyAlignment="1" applyProtection="1">
      <alignment horizontal="center" vertical="center"/>
    </xf>
    <xf numFmtId="1" fontId="344" fillId="5" borderId="590" xfId="0" applyNumberFormat="1" applyFont="1" applyFill="1" applyBorder="1" applyAlignment="1" applyProtection="1">
      <alignment horizontal="center" vertical="center"/>
    </xf>
    <xf numFmtId="1" fontId="345" fillId="5" borderId="591" xfId="0" applyNumberFormat="1" applyFont="1" applyFill="1" applyBorder="1" applyAlignment="1" applyProtection="1">
      <alignment horizontal="center" vertical="center"/>
    </xf>
    <xf numFmtId="1" fontId="346" fillId="5" borderId="592" xfId="0" applyNumberFormat="1" applyFont="1" applyFill="1" applyBorder="1" applyAlignment="1" applyProtection="1">
      <alignment horizontal="center" vertical="center"/>
    </xf>
    <xf numFmtId="1" fontId="347" fillId="5" borderId="593" xfId="0" applyNumberFormat="1" applyFont="1" applyFill="1" applyBorder="1" applyAlignment="1" applyProtection="1">
      <alignment horizontal="center" vertical="center"/>
    </xf>
    <xf numFmtId="1" fontId="348" fillId="5" borderId="594" xfId="0" applyNumberFormat="1" applyFont="1" applyFill="1" applyBorder="1" applyAlignment="1" applyProtection="1">
      <alignment horizontal="center" vertical="center"/>
    </xf>
    <xf numFmtId="1" fontId="349" fillId="5" borderId="595" xfId="0" applyNumberFormat="1" applyFont="1" applyFill="1" applyBorder="1" applyAlignment="1" applyProtection="1">
      <alignment horizontal="center" vertical="center"/>
    </xf>
    <xf numFmtId="1" fontId="350" fillId="5" borderId="596" xfId="0" applyNumberFormat="1" applyFont="1" applyFill="1" applyBorder="1" applyAlignment="1" applyProtection="1">
      <alignment horizontal="center" vertical="center"/>
    </xf>
    <xf numFmtId="1" fontId="351" fillId="5" borderId="597" xfId="0" applyNumberFormat="1" applyFont="1" applyFill="1" applyBorder="1" applyAlignment="1" applyProtection="1">
      <alignment horizontal="center" vertical="center"/>
    </xf>
    <xf numFmtId="1" fontId="352" fillId="5" borderId="598" xfId="0" applyNumberFormat="1" applyFont="1" applyFill="1" applyBorder="1" applyAlignment="1" applyProtection="1">
      <alignment horizontal="center" vertical="center"/>
    </xf>
    <xf numFmtId="1" fontId="353" fillId="5" borderId="599" xfId="0" applyNumberFormat="1" applyFont="1" applyFill="1" applyBorder="1" applyAlignment="1" applyProtection="1">
      <alignment horizontal="center" vertical="center"/>
    </xf>
    <xf numFmtId="1" fontId="354" fillId="5" borderId="600" xfId="0" applyNumberFormat="1" applyFont="1" applyFill="1" applyBorder="1" applyAlignment="1" applyProtection="1">
      <alignment horizontal="center" vertical="center"/>
    </xf>
    <xf numFmtId="1" fontId="355" fillId="5" borderId="601" xfId="0" applyNumberFormat="1" applyFont="1" applyFill="1" applyBorder="1" applyAlignment="1" applyProtection="1">
      <alignment horizontal="center" vertical="center"/>
    </xf>
    <xf numFmtId="1" fontId="356" fillId="5" borderId="602" xfId="0" applyNumberFormat="1" applyFont="1" applyFill="1" applyBorder="1" applyAlignment="1" applyProtection="1">
      <alignment horizontal="center" vertical="center"/>
    </xf>
    <xf numFmtId="1" fontId="357" fillId="5" borderId="603" xfId="0" applyNumberFormat="1" applyFont="1" applyFill="1" applyBorder="1" applyAlignment="1" applyProtection="1">
      <alignment horizontal="center" vertical="center"/>
    </xf>
    <xf numFmtId="1" fontId="358" fillId="5" borderId="604" xfId="0" applyNumberFormat="1" applyFont="1" applyFill="1" applyBorder="1" applyAlignment="1" applyProtection="1">
      <alignment horizontal="center" vertical="center"/>
    </xf>
    <xf numFmtId="1" fontId="359" fillId="5" borderId="605" xfId="0" applyNumberFormat="1" applyFont="1" applyFill="1" applyBorder="1" applyAlignment="1" applyProtection="1">
      <alignment horizontal="center" vertical="center"/>
    </xf>
    <xf numFmtId="1" fontId="360" fillId="5" borderId="606" xfId="0" applyNumberFormat="1" applyFont="1" applyFill="1" applyBorder="1" applyAlignment="1" applyProtection="1">
      <alignment horizontal="center" vertical="center"/>
    </xf>
    <xf numFmtId="1" fontId="361" fillId="5" borderId="607" xfId="0" applyNumberFormat="1" applyFont="1" applyFill="1" applyBorder="1" applyAlignment="1" applyProtection="1">
      <alignment horizontal="center" vertical="center"/>
    </xf>
    <xf numFmtId="1" fontId="362" fillId="5" borderId="608" xfId="0" applyNumberFormat="1" applyFont="1" applyFill="1" applyBorder="1" applyAlignment="1" applyProtection="1">
      <alignment horizontal="center" vertical="center"/>
    </xf>
    <xf numFmtId="1" fontId="363" fillId="5" borderId="609" xfId="0" applyNumberFormat="1" applyFont="1" applyFill="1" applyBorder="1" applyAlignment="1" applyProtection="1">
      <alignment horizontal="center" vertical="center"/>
    </xf>
    <xf numFmtId="1" fontId="364" fillId="5" borderId="610" xfId="0" applyNumberFormat="1" applyFont="1" applyFill="1" applyBorder="1" applyAlignment="1" applyProtection="1">
      <alignment horizontal="center" vertical="center"/>
    </xf>
    <xf numFmtId="1" fontId="365" fillId="5" borderId="611" xfId="0" applyNumberFormat="1" applyFont="1" applyFill="1" applyBorder="1" applyAlignment="1" applyProtection="1">
      <alignment horizontal="center" vertical="center"/>
    </xf>
    <xf numFmtId="1" fontId="366" fillId="5" borderId="612" xfId="0" applyNumberFormat="1" applyFont="1" applyFill="1" applyBorder="1" applyAlignment="1" applyProtection="1">
      <alignment horizontal="center" vertical="center"/>
    </xf>
    <xf numFmtId="1" fontId="367" fillId="5" borderId="613" xfId="0" applyNumberFormat="1" applyFont="1" applyFill="1" applyBorder="1" applyAlignment="1" applyProtection="1">
      <alignment horizontal="center" vertical="center"/>
    </xf>
    <xf numFmtId="1" fontId="368" fillId="5" borderId="614" xfId="0" applyNumberFormat="1" applyFont="1" applyFill="1" applyBorder="1" applyAlignment="1" applyProtection="1">
      <alignment horizontal="center" vertical="center"/>
    </xf>
    <xf numFmtId="1" fontId="369" fillId="5" borderId="615" xfId="0" applyNumberFormat="1" applyFont="1" applyFill="1" applyBorder="1" applyAlignment="1" applyProtection="1">
      <alignment horizontal="center" vertical="center"/>
    </xf>
    <xf numFmtId="1" fontId="370" fillId="5" borderId="616" xfId="0" applyNumberFormat="1" applyFont="1" applyFill="1" applyBorder="1" applyAlignment="1" applyProtection="1">
      <alignment horizontal="center" vertical="center"/>
    </xf>
    <xf numFmtId="1" fontId="371" fillId="5" borderId="617" xfId="0" applyNumberFormat="1" applyFont="1" applyFill="1" applyBorder="1" applyAlignment="1" applyProtection="1">
      <alignment horizontal="center" vertical="center"/>
    </xf>
    <xf numFmtId="1" fontId="372" fillId="5" borderId="618" xfId="0" applyNumberFormat="1" applyFont="1" applyFill="1" applyBorder="1" applyAlignment="1" applyProtection="1">
      <alignment horizontal="center" vertical="center"/>
    </xf>
    <xf numFmtId="1" fontId="373" fillId="5" borderId="619" xfId="0" applyNumberFormat="1" applyFont="1" applyFill="1" applyBorder="1" applyAlignment="1" applyProtection="1">
      <alignment horizontal="center" vertical="center"/>
    </xf>
    <xf numFmtId="1" fontId="374" fillId="5" borderId="620" xfId="0" applyNumberFormat="1" applyFont="1" applyFill="1" applyBorder="1" applyAlignment="1" applyProtection="1">
      <alignment horizontal="center" vertical="center"/>
    </xf>
    <xf numFmtId="1" fontId="375" fillId="5" borderId="621" xfId="0" applyNumberFormat="1" applyFont="1" applyFill="1" applyBorder="1" applyAlignment="1" applyProtection="1">
      <alignment horizontal="center" vertical="center"/>
    </xf>
    <xf numFmtId="1" fontId="376" fillId="5" borderId="622" xfId="0" applyNumberFormat="1" applyFont="1" applyFill="1" applyBorder="1" applyAlignment="1" applyProtection="1">
      <alignment horizontal="center" vertical="center"/>
    </xf>
    <xf numFmtId="1" fontId="377" fillId="5" borderId="623" xfId="0" applyNumberFormat="1" applyFont="1" applyFill="1" applyBorder="1" applyAlignment="1" applyProtection="1">
      <alignment horizontal="center" vertical="center"/>
    </xf>
    <xf numFmtId="1" fontId="378" fillId="5" borderId="624" xfId="0" applyNumberFormat="1" applyFont="1" applyFill="1" applyBorder="1" applyAlignment="1" applyProtection="1">
      <alignment horizontal="center" vertical="center"/>
    </xf>
    <xf numFmtId="1" fontId="379" fillId="5" borderId="625" xfId="0" applyNumberFormat="1" applyFont="1" applyFill="1" applyBorder="1" applyAlignment="1" applyProtection="1">
      <alignment horizontal="center" vertical="center"/>
    </xf>
    <xf numFmtId="1" fontId="380" fillId="5" borderId="626" xfId="0" applyNumberFormat="1" applyFont="1" applyFill="1" applyBorder="1" applyAlignment="1" applyProtection="1">
      <alignment horizontal="center" vertical="center"/>
    </xf>
    <xf numFmtId="1" fontId="381" fillId="5" borderId="627" xfId="0" applyNumberFormat="1" applyFont="1" applyFill="1" applyBorder="1" applyAlignment="1" applyProtection="1">
      <alignment horizontal="center" vertical="center"/>
    </xf>
    <xf numFmtId="1" fontId="382" fillId="5" borderId="628" xfId="0" applyNumberFormat="1" applyFont="1" applyFill="1" applyBorder="1" applyAlignment="1" applyProtection="1">
      <alignment horizontal="center" vertical="center"/>
    </xf>
    <xf numFmtId="1" fontId="383" fillId="5" borderId="629" xfId="0" applyNumberFormat="1" applyFont="1" applyFill="1" applyBorder="1" applyAlignment="1" applyProtection="1">
      <alignment horizontal="center" vertical="center"/>
    </xf>
    <xf numFmtId="1" fontId="384" fillId="5" borderId="630" xfId="0" applyNumberFormat="1" applyFont="1" applyFill="1" applyBorder="1" applyAlignment="1" applyProtection="1">
      <alignment horizontal="center" vertical="center"/>
    </xf>
    <xf numFmtId="1" fontId="385" fillId="5" borderId="631" xfId="0" applyNumberFormat="1" applyFont="1" applyFill="1" applyBorder="1" applyAlignment="1" applyProtection="1">
      <alignment horizontal="center" vertical="center"/>
    </xf>
    <xf numFmtId="1" fontId="386" fillId="5" borderId="632" xfId="0" applyNumberFormat="1" applyFont="1" applyFill="1" applyBorder="1" applyAlignment="1" applyProtection="1">
      <alignment horizontal="center" vertical="center"/>
    </xf>
    <xf numFmtId="1" fontId="387" fillId="5" borderId="633" xfId="0" applyNumberFormat="1" applyFont="1" applyFill="1" applyBorder="1" applyAlignment="1" applyProtection="1">
      <alignment horizontal="center" vertical="center"/>
    </xf>
    <xf numFmtId="1" fontId="388" fillId="5" borderId="634" xfId="0" applyNumberFormat="1" applyFont="1" applyFill="1" applyBorder="1" applyAlignment="1" applyProtection="1">
      <alignment horizontal="center" vertical="center"/>
    </xf>
    <xf numFmtId="1" fontId="389" fillId="5" borderId="635" xfId="0" applyNumberFormat="1" applyFont="1" applyFill="1" applyBorder="1" applyAlignment="1" applyProtection="1">
      <alignment horizontal="center" vertical="center"/>
    </xf>
    <xf numFmtId="1" fontId="390" fillId="5" borderId="636" xfId="0" applyNumberFormat="1" applyFont="1" applyFill="1" applyBorder="1" applyAlignment="1" applyProtection="1">
      <alignment horizontal="center" vertical="center"/>
    </xf>
    <xf numFmtId="1" fontId="391" fillId="5" borderId="637" xfId="0" applyNumberFormat="1" applyFont="1" applyFill="1" applyBorder="1" applyAlignment="1" applyProtection="1">
      <alignment horizontal="center" vertical="center"/>
    </xf>
    <xf numFmtId="1" fontId="392" fillId="5" borderId="638" xfId="0" applyNumberFormat="1" applyFont="1" applyFill="1" applyBorder="1" applyAlignment="1" applyProtection="1">
      <alignment horizontal="center" vertical="center"/>
    </xf>
    <xf numFmtId="1" fontId="393" fillId="5" borderId="639" xfId="0" applyNumberFormat="1" applyFont="1" applyFill="1" applyBorder="1" applyAlignment="1" applyProtection="1">
      <alignment horizontal="center" vertical="center"/>
    </xf>
    <xf numFmtId="1" fontId="394" fillId="5" borderId="640" xfId="0" applyNumberFormat="1" applyFont="1" applyFill="1" applyBorder="1" applyAlignment="1" applyProtection="1">
      <alignment horizontal="center" vertical="center"/>
    </xf>
    <xf numFmtId="1" fontId="395" fillId="5" borderId="641" xfId="0" applyNumberFormat="1" applyFont="1" applyFill="1" applyBorder="1" applyAlignment="1" applyProtection="1">
      <alignment horizontal="center" vertical="center"/>
    </xf>
    <xf numFmtId="1" fontId="396" fillId="5" borderId="642" xfId="0" applyNumberFormat="1" applyFont="1" applyFill="1" applyBorder="1" applyAlignment="1" applyProtection="1">
      <alignment horizontal="center" vertical="center"/>
    </xf>
    <xf numFmtId="1" fontId="397" fillId="5" borderId="643" xfId="0" applyNumberFormat="1" applyFont="1" applyFill="1" applyBorder="1" applyAlignment="1" applyProtection="1">
      <alignment horizontal="center" vertical="center"/>
    </xf>
    <xf numFmtId="1" fontId="398" fillId="5" borderId="644" xfId="0" applyNumberFormat="1" applyFont="1" applyFill="1" applyBorder="1" applyAlignment="1" applyProtection="1">
      <alignment horizontal="center" vertical="center"/>
    </xf>
    <xf numFmtId="1" fontId="399" fillId="5" borderId="645" xfId="0" applyNumberFormat="1" applyFont="1" applyFill="1" applyBorder="1" applyAlignment="1" applyProtection="1">
      <alignment horizontal="center" vertical="center"/>
    </xf>
    <xf numFmtId="1" fontId="400" fillId="5" borderId="646" xfId="0" applyNumberFormat="1" applyFont="1" applyFill="1" applyBorder="1" applyAlignment="1" applyProtection="1">
      <alignment horizontal="center" vertical="center"/>
    </xf>
    <xf numFmtId="1" fontId="401" fillId="5" borderId="647" xfId="0" applyNumberFormat="1" applyFont="1" applyFill="1" applyBorder="1" applyAlignment="1" applyProtection="1">
      <alignment horizontal="center" vertical="center"/>
    </xf>
    <xf numFmtId="1" fontId="402" fillId="5" borderId="648" xfId="0" applyNumberFormat="1" applyFont="1" applyFill="1" applyBorder="1" applyAlignment="1" applyProtection="1">
      <alignment horizontal="center" vertical="center"/>
    </xf>
    <xf numFmtId="1" fontId="403" fillId="5" borderId="649" xfId="0" applyNumberFormat="1" applyFont="1" applyFill="1" applyBorder="1" applyAlignment="1" applyProtection="1">
      <alignment horizontal="center" vertical="center"/>
    </xf>
    <xf numFmtId="1" fontId="404" fillId="5" borderId="650" xfId="0" applyNumberFormat="1" applyFont="1" applyFill="1" applyBorder="1" applyAlignment="1" applyProtection="1">
      <alignment horizontal="center" vertical="center"/>
    </xf>
    <xf numFmtId="1" fontId="405" fillId="5" borderId="651" xfId="0" applyNumberFormat="1" applyFont="1" applyFill="1" applyBorder="1" applyAlignment="1" applyProtection="1">
      <alignment horizontal="center" vertical="center"/>
    </xf>
    <xf numFmtId="1" fontId="406" fillId="5" borderId="652" xfId="0" applyNumberFormat="1" applyFont="1" applyFill="1" applyBorder="1" applyAlignment="1" applyProtection="1">
      <alignment horizontal="center" vertical="center"/>
    </xf>
    <xf numFmtId="1" fontId="407" fillId="5" borderId="653" xfId="0" applyNumberFormat="1" applyFont="1" applyFill="1" applyBorder="1" applyAlignment="1" applyProtection="1">
      <alignment horizontal="center" vertical="center"/>
    </xf>
    <xf numFmtId="1" fontId="408" fillId="5" borderId="654" xfId="0" applyNumberFormat="1" applyFont="1" applyFill="1" applyBorder="1" applyAlignment="1" applyProtection="1">
      <alignment horizontal="center" vertical="center"/>
    </xf>
    <xf numFmtId="1" fontId="409" fillId="5" borderId="655" xfId="0" applyNumberFormat="1" applyFont="1" applyFill="1" applyBorder="1" applyAlignment="1" applyProtection="1">
      <alignment horizontal="center" vertical="center"/>
    </xf>
    <xf numFmtId="1" fontId="410" fillId="5" borderId="656" xfId="0" applyNumberFormat="1" applyFont="1" applyFill="1" applyBorder="1" applyAlignment="1" applyProtection="1">
      <alignment horizontal="center" vertical="center"/>
    </xf>
    <xf numFmtId="1" fontId="411" fillId="5" borderId="657" xfId="0" applyNumberFormat="1" applyFont="1" applyFill="1" applyBorder="1" applyAlignment="1" applyProtection="1">
      <alignment horizontal="center" vertical="center"/>
    </xf>
    <xf numFmtId="1" fontId="412" fillId="5" borderId="658" xfId="0" applyNumberFormat="1" applyFont="1" applyFill="1" applyBorder="1" applyAlignment="1" applyProtection="1">
      <alignment horizontal="center" vertical="center"/>
    </xf>
    <xf numFmtId="1" fontId="413" fillId="5" borderId="659" xfId="0" applyNumberFormat="1" applyFont="1" applyFill="1" applyBorder="1" applyAlignment="1" applyProtection="1">
      <alignment horizontal="center" vertical="center"/>
    </xf>
    <xf numFmtId="1" fontId="414" fillId="5" borderId="660" xfId="0" applyNumberFormat="1" applyFont="1" applyFill="1" applyBorder="1" applyAlignment="1" applyProtection="1">
      <alignment horizontal="center" vertical="center"/>
    </xf>
    <xf numFmtId="1" fontId="415" fillId="5" borderId="661" xfId="0" applyNumberFormat="1" applyFont="1" applyFill="1" applyBorder="1" applyAlignment="1" applyProtection="1">
      <alignment horizontal="center" vertical="center"/>
    </xf>
    <xf numFmtId="1" fontId="416" fillId="5" borderId="662" xfId="0" applyNumberFormat="1" applyFont="1" applyFill="1" applyBorder="1" applyAlignment="1" applyProtection="1">
      <alignment horizontal="center" vertical="center"/>
    </xf>
    <xf numFmtId="1" fontId="417" fillId="5" borderId="663" xfId="0" applyNumberFormat="1" applyFont="1" applyFill="1" applyBorder="1" applyAlignment="1" applyProtection="1">
      <alignment horizontal="center" vertical="center"/>
    </xf>
    <xf numFmtId="1" fontId="418" fillId="5" borderId="664" xfId="0" applyNumberFormat="1" applyFont="1" applyFill="1" applyBorder="1" applyAlignment="1" applyProtection="1">
      <alignment horizontal="center" vertical="center"/>
    </xf>
    <xf numFmtId="1" fontId="419" fillId="5" borderId="665" xfId="0" applyNumberFormat="1" applyFont="1" applyFill="1" applyBorder="1" applyAlignment="1" applyProtection="1">
      <alignment horizontal="center" vertical="center"/>
    </xf>
    <xf numFmtId="1" fontId="420" fillId="5" borderId="666" xfId="0" applyNumberFormat="1" applyFont="1" applyFill="1" applyBorder="1" applyAlignment="1" applyProtection="1">
      <alignment horizontal="center" vertical="center"/>
    </xf>
    <xf numFmtId="1" fontId="421" fillId="5" borderId="667" xfId="0" applyNumberFormat="1" applyFont="1" applyFill="1" applyBorder="1" applyAlignment="1" applyProtection="1">
      <alignment horizontal="center" vertical="center"/>
    </xf>
    <xf numFmtId="1" fontId="422" fillId="5" borderId="668" xfId="0" applyNumberFormat="1" applyFont="1" applyFill="1" applyBorder="1" applyAlignment="1" applyProtection="1">
      <alignment horizontal="center" vertical="center"/>
    </xf>
    <xf numFmtId="1" fontId="423" fillId="5" borderId="669" xfId="0" applyNumberFormat="1" applyFont="1" applyFill="1" applyBorder="1" applyAlignment="1" applyProtection="1">
      <alignment horizontal="center" vertical="center"/>
    </xf>
    <xf numFmtId="1" fontId="424" fillId="5" borderId="670" xfId="0" applyNumberFormat="1" applyFont="1" applyFill="1" applyBorder="1" applyAlignment="1" applyProtection="1">
      <alignment horizontal="center" vertical="center"/>
    </xf>
    <xf numFmtId="1" fontId="425" fillId="5" borderId="671" xfId="0" applyNumberFormat="1" applyFont="1" applyFill="1" applyBorder="1" applyAlignment="1" applyProtection="1">
      <alignment horizontal="center" vertical="center"/>
    </xf>
    <xf numFmtId="1" fontId="426" fillId="5" borderId="672" xfId="0" applyNumberFormat="1" applyFont="1" applyFill="1" applyBorder="1" applyAlignment="1" applyProtection="1">
      <alignment horizontal="center" vertical="center"/>
    </xf>
    <xf numFmtId="1" fontId="427" fillId="5" borderId="673" xfId="0" applyNumberFormat="1" applyFont="1" applyFill="1" applyBorder="1" applyAlignment="1" applyProtection="1">
      <alignment horizontal="center" vertical="center"/>
    </xf>
    <xf numFmtId="1" fontId="428" fillId="5" borderId="674" xfId="0" applyNumberFormat="1" applyFont="1" applyFill="1" applyBorder="1" applyAlignment="1" applyProtection="1">
      <alignment horizontal="center" vertical="center"/>
    </xf>
    <xf numFmtId="1" fontId="429" fillId="5" borderId="675" xfId="0" applyNumberFormat="1" applyFont="1" applyFill="1" applyBorder="1" applyAlignment="1" applyProtection="1">
      <alignment horizontal="center" vertical="center"/>
    </xf>
    <xf numFmtId="1" fontId="430" fillId="5" borderId="676" xfId="0" applyNumberFormat="1" applyFont="1" applyFill="1" applyBorder="1" applyAlignment="1" applyProtection="1">
      <alignment horizontal="center" vertical="center"/>
    </xf>
    <xf numFmtId="1" fontId="431" fillId="5" borderId="677" xfId="0" applyNumberFormat="1" applyFont="1" applyFill="1" applyBorder="1" applyAlignment="1" applyProtection="1">
      <alignment horizontal="center" vertical="center"/>
    </xf>
    <xf numFmtId="1" fontId="432" fillId="5" borderId="678" xfId="0" applyNumberFormat="1" applyFont="1" applyFill="1" applyBorder="1" applyAlignment="1" applyProtection="1">
      <alignment horizontal="center" vertical="center"/>
    </xf>
    <xf numFmtId="1" fontId="433" fillId="5" borderId="679" xfId="0" applyNumberFormat="1" applyFont="1" applyFill="1" applyBorder="1" applyAlignment="1" applyProtection="1">
      <alignment horizontal="center" vertical="center"/>
    </xf>
    <xf numFmtId="1" fontId="434" fillId="5" borderId="680" xfId="0" applyNumberFormat="1" applyFont="1" applyFill="1" applyBorder="1" applyAlignment="1" applyProtection="1">
      <alignment horizontal="center" vertical="center"/>
    </xf>
    <xf numFmtId="1" fontId="435" fillId="5" borderId="681" xfId="0" applyNumberFormat="1" applyFont="1" applyFill="1" applyBorder="1" applyAlignment="1" applyProtection="1">
      <alignment horizontal="center" vertical="center"/>
    </xf>
    <xf numFmtId="1" fontId="436" fillId="5" borderId="682" xfId="0" applyNumberFormat="1" applyFont="1" applyFill="1" applyBorder="1" applyAlignment="1" applyProtection="1">
      <alignment horizontal="center" vertical="center"/>
    </xf>
    <xf numFmtId="1" fontId="437" fillId="5" borderId="683" xfId="0" applyNumberFormat="1" applyFont="1" applyFill="1" applyBorder="1" applyAlignment="1" applyProtection="1">
      <alignment horizontal="center" vertical="center"/>
    </xf>
    <xf numFmtId="1" fontId="438" fillId="5" borderId="684" xfId="0" applyNumberFormat="1" applyFont="1" applyFill="1" applyBorder="1" applyAlignment="1" applyProtection="1">
      <alignment horizontal="center" vertical="center"/>
    </xf>
    <xf numFmtId="1" fontId="439" fillId="5" borderId="685" xfId="0" applyNumberFormat="1" applyFont="1" applyFill="1" applyBorder="1" applyAlignment="1" applyProtection="1">
      <alignment horizontal="center" vertical="center"/>
    </xf>
    <xf numFmtId="1" fontId="440" fillId="5" borderId="686" xfId="0" applyNumberFormat="1" applyFont="1" applyFill="1" applyBorder="1" applyAlignment="1" applyProtection="1">
      <alignment horizontal="center" vertical="center"/>
    </xf>
    <xf numFmtId="1" fontId="441" fillId="5" borderId="687" xfId="0" applyNumberFormat="1" applyFont="1" applyFill="1" applyBorder="1" applyAlignment="1" applyProtection="1">
      <alignment horizontal="center" vertical="center"/>
    </xf>
    <xf numFmtId="1" fontId="442" fillId="5" borderId="688" xfId="0" applyNumberFormat="1" applyFont="1" applyFill="1" applyBorder="1" applyAlignment="1" applyProtection="1">
      <alignment horizontal="center" vertical="center"/>
    </xf>
    <xf numFmtId="1" fontId="443" fillId="5" borderId="689" xfId="0" applyNumberFormat="1" applyFont="1" applyFill="1" applyBorder="1" applyAlignment="1" applyProtection="1">
      <alignment horizontal="center" vertical="center"/>
    </xf>
    <xf numFmtId="1" fontId="444" fillId="5" borderId="690" xfId="0" applyNumberFormat="1" applyFont="1" applyFill="1" applyBorder="1" applyAlignment="1" applyProtection="1">
      <alignment horizontal="center" vertical="center"/>
    </xf>
    <xf numFmtId="1" fontId="445" fillId="5" borderId="691" xfId="0" applyNumberFormat="1" applyFont="1" applyFill="1" applyBorder="1" applyAlignment="1" applyProtection="1">
      <alignment horizontal="center" vertical="center"/>
    </xf>
    <xf numFmtId="1" fontId="446" fillId="5" borderId="692" xfId="0" applyNumberFormat="1" applyFont="1" applyFill="1" applyBorder="1" applyAlignment="1" applyProtection="1">
      <alignment horizontal="center" vertical="center"/>
    </xf>
    <xf numFmtId="1" fontId="447" fillId="5" borderId="693" xfId="0" applyNumberFormat="1" applyFont="1" applyFill="1" applyBorder="1" applyAlignment="1" applyProtection="1">
      <alignment horizontal="center" vertical="center"/>
    </xf>
    <xf numFmtId="1" fontId="448" fillId="5" borderId="694" xfId="0" applyNumberFormat="1" applyFont="1" applyFill="1" applyBorder="1" applyAlignment="1" applyProtection="1">
      <alignment horizontal="center" vertical="center"/>
    </xf>
    <xf numFmtId="1" fontId="449" fillId="5" borderId="695" xfId="0" applyNumberFormat="1" applyFont="1" applyFill="1" applyBorder="1" applyAlignment="1" applyProtection="1">
      <alignment horizontal="center" vertical="center"/>
    </xf>
    <xf numFmtId="1" fontId="450" fillId="5" borderId="696" xfId="0" applyNumberFormat="1" applyFont="1" applyFill="1" applyBorder="1" applyAlignment="1" applyProtection="1">
      <alignment horizontal="center" vertical="center"/>
    </xf>
    <xf numFmtId="1" fontId="451" fillId="5" borderId="697" xfId="0" applyNumberFormat="1" applyFont="1" applyFill="1" applyBorder="1" applyAlignment="1" applyProtection="1">
      <alignment horizontal="center" vertical="center"/>
    </xf>
    <xf numFmtId="1" fontId="452" fillId="5" borderId="698" xfId="0" applyNumberFormat="1" applyFont="1" applyFill="1" applyBorder="1" applyAlignment="1" applyProtection="1">
      <alignment horizontal="center" vertical="center"/>
    </xf>
    <xf numFmtId="1" fontId="453" fillId="5" borderId="699" xfId="0" applyNumberFormat="1" applyFont="1" applyFill="1" applyBorder="1" applyAlignment="1" applyProtection="1">
      <alignment horizontal="center" vertical="center"/>
    </xf>
    <xf numFmtId="1" fontId="454" fillId="5" borderId="700" xfId="0" applyNumberFormat="1" applyFont="1" applyFill="1" applyBorder="1" applyAlignment="1" applyProtection="1">
      <alignment horizontal="center" vertical="center"/>
    </xf>
    <xf numFmtId="1" fontId="455" fillId="5" borderId="701" xfId="0" applyNumberFormat="1" applyFont="1" applyFill="1" applyBorder="1" applyAlignment="1" applyProtection="1">
      <alignment horizontal="center" vertical="center"/>
    </xf>
    <xf numFmtId="1" fontId="456" fillId="5" borderId="702" xfId="0" applyNumberFormat="1" applyFont="1" applyFill="1" applyBorder="1" applyAlignment="1" applyProtection="1">
      <alignment horizontal="center" vertical="center"/>
    </xf>
    <xf numFmtId="1" fontId="457" fillId="5" borderId="703" xfId="0" applyNumberFormat="1" applyFont="1" applyFill="1" applyBorder="1" applyAlignment="1" applyProtection="1">
      <alignment horizontal="center" vertical="center"/>
    </xf>
    <xf numFmtId="1" fontId="458" fillId="5" borderId="704" xfId="0" applyNumberFormat="1" applyFont="1" applyFill="1" applyBorder="1" applyAlignment="1" applyProtection="1">
      <alignment horizontal="center" vertical="center"/>
    </xf>
    <xf numFmtId="1" fontId="459" fillId="5" borderId="705" xfId="0" applyNumberFormat="1" applyFont="1" applyFill="1" applyBorder="1" applyAlignment="1" applyProtection="1">
      <alignment horizontal="center" vertical="center"/>
    </xf>
    <xf numFmtId="1" fontId="460" fillId="5" borderId="706" xfId="0" applyNumberFormat="1" applyFont="1" applyFill="1" applyBorder="1" applyAlignment="1" applyProtection="1">
      <alignment horizontal="center" vertical="center"/>
    </xf>
    <xf numFmtId="1" fontId="461" fillId="5" borderId="707" xfId="0" applyNumberFormat="1" applyFont="1" applyFill="1" applyBorder="1" applyAlignment="1" applyProtection="1">
      <alignment horizontal="center" vertical="center"/>
    </xf>
    <xf numFmtId="1" fontId="462" fillId="5" borderId="708" xfId="0" applyNumberFormat="1" applyFont="1" applyFill="1" applyBorder="1" applyAlignment="1" applyProtection="1">
      <alignment horizontal="center" vertical="center"/>
    </xf>
    <xf numFmtId="1" fontId="463" fillId="5" borderId="709" xfId="0" applyNumberFormat="1" applyFont="1" applyFill="1" applyBorder="1" applyAlignment="1" applyProtection="1">
      <alignment horizontal="center" vertical="center"/>
    </xf>
    <xf numFmtId="1" fontId="464" fillId="5" borderId="710" xfId="0" applyNumberFormat="1" applyFont="1" applyFill="1" applyBorder="1" applyAlignment="1" applyProtection="1">
      <alignment horizontal="center" vertical="center"/>
    </xf>
    <xf numFmtId="1" fontId="465" fillId="5" borderId="711" xfId="0" applyNumberFormat="1" applyFont="1" applyFill="1" applyBorder="1" applyAlignment="1" applyProtection="1">
      <alignment horizontal="center" vertical="center"/>
    </xf>
    <xf numFmtId="1" fontId="466" fillId="5" borderId="712" xfId="0" applyNumberFormat="1" applyFont="1" applyFill="1" applyBorder="1" applyAlignment="1" applyProtection="1">
      <alignment horizontal="center" vertical="center"/>
    </xf>
    <xf numFmtId="1" fontId="467" fillId="5" borderId="713" xfId="0" applyNumberFormat="1" applyFont="1" applyFill="1" applyBorder="1" applyAlignment="1" applyProtection="1">
      <alignment horizontal="center" vertical="center"/>
    </xf>
    <xf numFmtId="1" fontId="468" fillId="5" borderId="714" xfId="0" applyNumberFormat="1" applyFont="1" applyFill="1" applyBorder="1" applyAlignment="1" applyProtection="1">
      <alignment horizontal="center" vertical="center"/>
    </xf>
    <xf numFmtId="1" fontId="469" fillId="5" borderId="715" xfId="0" applyNumberFormat="1" applyFont="1" applyFill="1" applyBorder="1" applyAlignment="1" applyProtection="1">
      <alignment horizontal="center" vertical="center"/>
    </xf>
    <xf numFmtId="1" fontId="470" fillId="5" borderId="716" xfId="0" applyNumberFormat="1" applyFont="1" applyFill="1" applyBorder="1" applyAlignment="1" applyProtection="1">
      <alignment horizontal="center" vertical="center"/>
    </xf>
    <xf numFmtId="1" fontId="471" fillId="5" borderId="717" xfId="0" applyNumberFormat="1" applyFont="1" applyFill="1" applyBorder="1" applyAlignment="1" applyProtection="1">
      <alignment horizontal="center" vertical="center"/>
    </xf>
    <xf numFmtId="1" fontId="472" fillId="5" borderId="718" xfId="0" applyNumberFormat="1" applyFont="1" applyFill="1" applyBorder="1" applyAlignment="1" applyProtection="1">
      <alignment horizontal="center" vertical="center"/>
    </xf>
    <xf numFmtId="1" fontId="473" fillId="5" borderId="719" xfId="0" applyNumberFormat="1" applyFont="1" applyFill="1" applyBorder="1" applyAlignment="1" applyProtection="1">
      <alignment horizontal="center" vertical="center"/>
    </xf>
    <xf numFmtId="1" fontId="474" fillId="5" borderId="720" xfId="0" applyNumberFormat="1" applyFont="1" applyFill="1" applyBorder="1" applyAlignment="1" applyProtection="1">
      <alignment horizontal="center" vertical="center"/>
    </xf>
    <xf numFmtId="1" fontId="475" fillId="5" borderId="721" xfId="0" applyNumberFormat="1" applyFont="1" applyFill="1" applyBorder="1" applyAlignment="1" applyProtection="1">
      <alignment horizontal="center" vertical="center"/>
    </xf>
    <xf numFmtId="1" fontId="476" fillId="5" borderId="722" xfId="0" applyNumberFormat="1" applyFont="1" applyFill="1" applyBorder="1" applyAlignment="1" applyProtection="1">
      <alignment horizontal="center" vertical="center"/>
    </xf>
    <xf numFmtId="1" fontId="477" fillId="5" borderId="723" xfId="0" applyNumberFormat="1" applyFont="1" applyFill="1" applyBorder="1" applyAlignment="1" applyProtection="1">
      <alignment horizontal="center" vertical="center"/>
    </xf>
    <xf numFmtId="1" fontId="478" fillId="5" borderId="724" xfId="0" applyNumberFormat="1" applyFont="1" applyFill="1" applyBorder="1" applyAlignment="1" applyProtection="1">
      <alignment horizontal="center" vertical="center"/>
    </xf>
    <xf numFmtId="1" fontId="479" fillId="5" borderId="725" xfId="0" applyNumberFormat="1" applyFont="1" applyFill="1" applyBorder="1" applyAlignment="1" applyProtection="1">
      <alignment horizontal="center" vertical="center"/>
    </xf>
    <xf numFmtId="1" fontId="480" fillId="5" borderId="726" xfId="0" applyNumberFormat="1" applyFont="1" applyFill="1" applyBorder="1" applyAlignment="1" applyProtection="1">
      <alignment horizontal="center" vertical="center"/>
    </xf>
    <xf numFmtId="1" fontId="481" fillId="5" borderId="727" xfId="0" applyNumberFormat="1" applyFont="1" applyFill="1" applyBorder="1" applyAlignment="1" applyProtection="1">
      <alignment horizontal="center" vertical="center"/>
    </xf>
    <xf numFmtId="1" fontId="482" fillId="5" borderId="728" xfId="0" applyNumberFormat="1" applyFont="1" applyFill="1" applyBorder="1" applyAlignment="1" applyProtection="1">
      <alignment horizontal="center" vertical="center"/>
    </xf>
    <xf numFmtId="1" fontId="483" fillId="5" borderId="729" xfId="0" applyNumberFormat="1" applyFont="1" applyFill="1" applyBorder="1" applyAlignment="1" applyProtection="1">
      <alignment horizontal="center" vertical="center"/>
    </xf>
    <xf numFmtId="1" fontId="484" fillId="5" borderId="730" xfId="0" applyNumberFormat="1" applyFont="1" applyFill="1" applyBorder="1" applyAlignment="1" applyProtection="1">
      <alignment horizontal="center" vertical="center"/>
    </xf>
    <xf numFmtId="1" fontId="485" fillId="5" borderId="731" xfId="0" applyNumberFormat="1" applyFont="1" applyFill="1" applyBorder="1" applyAlignment="1" applyProtection="1">
      <alignment horizontal="center" vertical="center"/>
    </xf>
    <xf numFmtId="1" fontId="486" fillId="5" borderId="732" xfId="0" applyNumberFormat="1" applyFont="1" applyFill="1" applyBorder="1" applyAlignment="1" applyProtection="1">
      <alignment horizontal="center" vertical="center"/>
    </xf>
    <xf numFmtId="1" fontId="487" fillId="5" borderId="733" xfId="0" applyNumberFormat="1" applyFont="1" applyFill="1" applyBorder="1" applyAlignment="1" applyProtection="1">
      <alignment horizontal="center" vertical="center"/>
    </xf>
    <xf numFmtId="1" fontId="488" fillId="5" borderId="734" xfId="0" applyNumberFormat="1" applyFont="1" applyFill="1" applyBorder="1" applyAlignment="1" applyProtection="1">
      <alignment horizontal="center" vertical="center"/>
    </xf>
    <xf numFmtId="1" fontId="489" fillId="5" borderId="735" xfId="0" applyNumberFormat="1" applyFont="1" applyFill="1" applyBorder="1" applyAlignment="1" applyProtection="1">
      <alignment horizontal="center" vertical="center"/>
    </xf>
    <xf numFmtId="1" fontId="490" fillId="5" borderId="736" xfId="0" applyNumberFormat="1" applyFont="1" applyFill="1" applyBorder="1" applyAlignment="1" applyProtection="1">
      <alignment horizontal="center" vertical="center"/>
    </xf>
    <xf numFmtId="1" fontId="491" fillId="5" borderId="737" xfId="0" applyNumberFormat="1" applyFont="1" applyFill="1" applyBorder="1" applyAlignment="1" applyProtection="1">
      <alignment horizontal="center" vertical="center"/>
    </xf>
    <xf numFmtId="1" fontId="492" fillId="5" borderId="738" xfId="0" applyNumberFormat="1" applyFont="1" applyFill="1" applyBorder="1" applyAlignment="1" applyProtection="1">
      <alignment horizontal="center" vertical="center"/>
    </xf>
    <xf numFmtId="1" fontId="493" fillId="5" borderId="739" xfId="0" applyNumberFormat="1" applyFont="1" applyFill="1" applyBorder="1" applyAlignment="1" applyProtection="1">
      <alignment horizontal="center" vertical="center"/>
    </xf>
    <xf numFmtId="1" fontId="494" fillId="5" borderId="740" xfId="0" applyNumberFormat="1" applyFont="1" applyFill="1" applyBorder="1" applyAlignment="1" applyProtection="1">
      <alignment horizontal="center" vertical="center"/>
    </xf>
    <xf numFmtId="1" fontId="495" fillId="5" borderId="741" xfId="0" applyNumberFormat="1" applyFont="1" applyFill="1" applyBorder="1" applyAlignment="1" applyProtection="1">
      <alignment horizontal="center" vertical="center"/>
    </xf>
    <xf numFmtId="1" fontId="496" fillId="5" borderId="742" xfId="0" applyNumberFormat="1" applyFont="1" applyFill="1" applyBorder="1" applyAlignment="1" applyProtection="1">
      <alignment horizontal="center" vertical="center"/>
    </xf>
    <xf numFmtId="1" fontId="497" fillId="5" borderId="743" xfId="0" applyNumberFormat="1" applyFont="1" applyFill="1" applyBorder="1" applyAlignment="1" applyProtection="1">
      <alignment horizontal="center" vertical="center"/>
    </xf>
    <xf numFmtId="1" fontId="498" fillId="5" borderId="744" xfId="0" applyNumberFormat="1" applyFont="1" applyFill="1" applyBorder="1" applyAlignment="1" applyProtection="1">
      <alignment horizontal="center" vertical="center"/>
    </xf>
    <xf numFmtId="1" fontId="499" fillId="5" borderId="745" xfId="0" applyNumberFormat="1" applyFont="1" applyFill="1" applyBorder="1" applyAlignment="1" applyProtection="1">
      <alignment horizontal="center" vertical="center"/>
    </xf>
    <xf numFmtId="1" fontId="500" fillId="5" borderId="746" xfId="0" applyNumberFormat="1" applyFont="1" applyFill="1" applyBorder="1" applyAlignment="1" applyProtection="1">
      <alignment horizontal="center" vertical="center"/>
    </xf>
    <xf numFmtId="1" fontId="501" fillId="5" borderId="747" xfId="0" applyNumberFormat="1" applyFont="1" applyFill="1" applyBorder="1" applyAlignment="1" applyProtection="1">
      <alignment horizontal="center" vertical="center"/>
    </xf>
    <xf numFmtId="1" fontId="502" fillId="5" borderId="748" xfId="0" applyNumberFormat="1" applyFont="1" applyFill="1" applyBorder="1" applyAlignment="1" applyProtection="1">
      <alignment horizontal="center" vertical="center"/>
    </xf>
    <xf numFmtId="1" fontId="503" fillId="5" borderId="749" xfId="0" applyNumberFormat="1" applyFont="1" applyFill="1" applyBorder="1" applyAlignment="1" applyProtection="1">
      <alignment horizontal="center" vertical="center"/>
    </xf>
    <xf numFmtId="1" fontId="504" fillId="5" borderId="750" xfId="0" applyNumberFormat="1" applyFont="1" applyFill="1" applyBorder="1" applyAlignment="1" applyProtection="1">
      <alignment horizontal="center" vertical="center"/>
    </xf>
    <xf numFmtId="1" fontId="505" fillId="5" borderId="751" xfId="0" applyNumberFormat="1" applyFont="1" applyFill="1" applyBorder="1" applyAlignment="1" applyProtection="1">
      <alignment horizontal="center" vertical="center"/>
    </xf>
    <xf numFmtId="1" fontId="506" fillId="5" borderId="752" xfId="0" applyNumberFormat="1" applyFont="1" applyFill="1" applyBorder="1" applyAlignment="1" applyProtection="1">
      <alignment horizontal="center" vertical="center"/>
    </xf>
    <xf numFmtId="1" fontId="507" fillId="5" borderId="753" xfId="0" applyNumberFormat="1" applyFont="1" applyFill="1" applyBorder="1" applyAlignment="1" applyProtection="1">
      <alignment horizontal="center" vertical="center"/>
    </xf>
    <xf numFmtId="1" fontId="508" fillId="5" borderId="754" xfId="0" applyNumberFormat="1" applyFont="1" applyFill="1" applyBorder="1" applyAlignment="1" applyProtection="1">
      <alignment horizontal="center" vertical="center"/>
    </xf>
    <xf numFmtId="1" fontId="509" fillId="5" borderId="755" xfId="0" applyNumberFormat="1" applyFont="1" applyFill="1" applyBorder="1" applyAlignment="1" applyProtection="1">
      <alignment horizontal="center" vertical="center"/>
    </xf>
    <xf numFmtId="1" fontId="510" fillId="5" borderId="756" xfId="0" applyNumberFormat="1" applyFont="1" applyFill="1" applyBorder="1" applyAlignment="1" applyProtection="1">
      <alignment horizontal="center" vertical="center"/>
    </xf>
    <xf numFmtId="1" fontId="511" fillId="5" borderId="757" xfId="0" applyNumberFormat="1" applyFont="1" applyFill="1" applyBorder="1" applyAlignment="1" applyProtection="1">
      <alignment horizontal="center" vertical="center"/>
    </xf>
    <xf numFmtId="1" fontId="512" fillId="5" borderId="758" xfId="0" applyNumberFormat="1" applyFont="1" applyFill="1" applyBorder="1" applyAlignment="1" applyProtection="1">
      <alignment horizontal="center" vertical="center"/>
    </xf>
    <xf numFmtId="1" fontId="513" fillId="5" borderId="759" xfId="0" applyNumberFormat="1" applyFont="1" applyFill="1" applyBorder="1" applyAlignment="1" applyProtection="1">
      <alignment horizontal="center" vertical="center"/>
    </xf>
    <xf numFmtId="1" fontId="514" fillId="5" borderId="760" xfId="0" applyNumberFormat="1" applyFont="1" applyFill="1" applyBorder="1" applyAlignment="1" applyProtection="1">
      <alignment horizontal="center" vertical="center"/>
    </xf>
    <xf numFmtId="1" fontId="515" fillId="5" borderId="761" xfId="0" applyNumberFormat="1" applyFont="1" applyFill="1" applyBorder="1" applyAlignment="1" applyProtection="1">
      <alignment horizontal="center" vertical="center"/>
    </xf>
    <xf numFmtId="1" fontId="516" fillId="5" borderId="762" xfId="0" applyNumberFormat="1" applyFont="1" applyFill="1" applyBorder="1" applyAlignment="1" applyProtection="1">
      <alignment horizontal="center" vertical="center"/>
    </xf>
    <xf numFmtId="1" fontId="517" fillId="5" borderId="763" xfId="0" applyNumberFormat="1" applyFont="1" applyFill="1" applyBorder="1" applyAlignment="1" applyProtection="1">
      <alignment horizontal="center" vertical="center"/>
    </xf>
    <xf numFmtId="1" fontId="518" fillId="5" borderId="764" xfId="0" applyNumberFormat="1" applyFont="1" applyFill="1" applyBorder="1" applyAlignment="1" applyProtection="1">
      <alignment horizontal="center" vertical="center"/>
    </xf>
    <xf numFmtId="1" fontId="519" fillId="5" borderId="765" xfId="0" applyNumberFormat="1" applyFont="1" applyFill="1" applyBorder="1" applyAlignment="1" applyProtection="1">
      <alignment horizontal="center" vertical="center"/>
    </xf>
    <xf numFmtId="1" fontId="520" fillId="5" borderId="766" xfId="0" applyNumberFormat="1" applyFont="1" applyFill="1" applyBorder="1" applyAlignment="1" applyProtection="1">
      <alignment horizontal="center" vertical="center"/>
    </xf>
    <xf numFmtId="1" fontId="521" fillId="5" borderId="767" xfId="0" applyNumberFormat="1" applyFont="1" applyFill="1" applyBorder="1" applyAlignment="1" applyProtection="1">
      <alignment horizontal="center" vertical="center"/>
    </xf>
    <xf numFmtId="1" fontId="522" fillId="5" borderId="768" xfId="0" applyNumberFormat="1" applyFont="1" applyFill="1" applyBorder="1" applyAlignment="1" applyProtection="1">
      <alignment horizontal="center" vertical="center"/>
    </xf>
    <xf numFmtId="1" fontId="523" fillId="5" borderId="769" xfId="0" applyNumberFormat="1" applyFont="1" applyFill="1" applyBorder="1" applyAlignment="1" applyProtection="1">
      <alignment horizontal="center" vertical="center"/>
    </xf>
    <xf numFmtId="1" fontId="524" fillId="5" borderId="770" xfId="0" applyNumberFormat="1" applyFont="1" applyFill="1" applyBorder="1" applyAlignment="1" applyProtection="1">
      <alignment horizontal="center" vertical="center"/>
    </xf>
    <xf numFmtId="1" fontId="525" fillId="5" borderId="771" xfId="0" applyNumberFormat="1" applyFont="1" applyFill="1" applyBorder="1" applyAlignment="1" applyProtection="1">
      <alignment horizontal="center" vertical="center"/>
    </xf>
    <xf numFmtId="1" fontId="526" fillId="5" borderId="772" xfId="0" applyNumberFormat="1" applyFont="1" applyFill="1" applyBorder="1" applyAlignment="1" applyProtection="1">
      <alignment horizontal="center" vertical="center"/>
    </xf>
    <xf numFmtId="1" fontId="527" fillId="5" borderId="773" xfId="0" applyNumberFormat="1" applyFont="1" applyFill="1" applyBorder="1" applyAlignment="1" applyProtection="1">
      <alignment horizontal="center" vertical="center"/>
    </xf>
    <xf numFmtId="1" fontId="528" fillId="5" borderId="774" xfId="0" applyNumberFormat="1" applyFont="1" applyFill="1" applyBorder="1" applyAlignment="1" applyProtection="1">
      <alignment horizontal="center" vertical="center"/>
    </xf>
    <xf numFmtId="1" fontId="529" fillId="5" borderId="775" xfId="0" applyNumberFormat="1" applyFont="1" applyFill="1" applyBorder="1" applyAlignment="1" applyProtection="1">
      <alignment horizontal="center" vertical="center"/>
    </xf>
    <xf numFmtId="1" fontId="530" fillId="5" borderId="776" xfId="0" applyNumberFormat="1" applyFont="1" applyFill="1" applyBorder="1" applyAlignment="1" applyProtection="1">
      <alignment horizontal="center" vertical="center"/>
    </xf>
    <xf numFmtId="1" fontId="531" fillId="5" borderId="777" xfId="0" applyNumberFormat="1" applyFont="1" applyFill="1" applyBorder="1" applyAlignment="1" applyProtection="1">
      <alignment horizontal="center" vertical="center"/>
    </xf>
    <xf numFmtId="1" fontId="532" fillId="5" borderId="778" xfId="0" applyNumberFormat="1" applyFont="1" applyFill="1" applyBorder="1" applyAlignment="1" applyProtection="1">
      <alignment horizontal="center" vertical="center"/>
    </xf>
    <xf numFmtId="1" fontId="533" fillId="5" borderId="779" xfId="0" applyNumberFormat="1" applyFont="1" applyFill="1" applyBorder="1" applyAlignment="1" applyProtection="1">
      <alignment horizontal="center" vertical="center"/>
    </xf>
    <xf numFmtId="1" fontId="534" fillId="5" borderId="780" xfId="0" applyNumberFormat="1" applyFont="1" applyFill="1" applyBorder="1" applyAlignment="1" applyProtection="1">
      <alignment horizontal="center" vertical="center"/>
    </xf>
    <xf numFmtId="1" fontId="535" fillId="5" borderId="781" xfId="0" applyNumberFormat="1" applyFont="1" applyFill="1" applyBorder="1" applyAlignment="1" applyProtection="1">
      <alignment horizontal="center" vertical="center"/>
    </xf>
    <xf numFmtId="1" fontId="536" fillId="5" borderId="782" xfId="0" applyNumberFormat="1" applyFont="1" applyFill="1" applyBorder="1" applyAlignment="1" applyProtection="1">
      <alignment horizontal="center" vertical="center"/>
    </xf>
    <xf numFmtId="1" fontId="537" fillId="5" borderId="783" xfId="0" applyNumberFormat="1" applyFont="1" applyFill="1" applyBorder="1" applyAlignment="1" applyProtection="1">
      <alignment horizontal="center" vertical="center"/>
    </xf>
    <xf numFmtId="1" fontId="538" fillId="5" borderId="784" xfId="0" applyNumberFormat="1" applyFont="1" applyFill="1" applyBorder="1" applyAlignment="1" applyProtection="1">
      <alignment horizontal="center" vertical="center"/>
    </xf>
    <xf numFmtId="1" fontId="539" fillId="5" borderId="785" xfId="0" applyNumberFormat="1" applyFont="1" applyFill="1" applyBorder="1" applyAlignment="1" applyProtection="1">
      <alignment horizontal="center" vertical="center"/>
    </xf>
    <xf numFmtId="1" fontId="540" fillId="5" borderId="786" xfId="0" applyNumberFormat="1" applyFont="1" applyFill="1" applyBorder="1" applyAlignment="1" applyProtection="1">
      <alignment horizontal="center" vertical="center"/>
    </xf>
    <xf numFmtId="1" fontId="541" fillId="5" borderId="787" xfId="0" applyNumberFormat="1" applyFont="1" applyFill="1" applyBorder="1" applyAlignment="1" applyProtection="1">
      <alignment horizontal="center" vertical="center"/>
    </xf>
    <xf numFmtId="1" fontId="542" fillId="5" borderId="788" xfId="0" applyNumberFormat="1" applyFont="1" applyFill="1" applyBorder="1" applyAlignment="1" applyProtection="1">
      <alignment horizontal="center" vertical="center"/>
    </xf>
    <xf numFmtId="1" fontId="543" fillId="5" borderId="789" xfId="0" applyNumberFormat="1" applyFont="1" applyFill="1" applyBorder="1" applyAlignment="1" applyProtection="1">
      <alignment horizontal="center" vertical="center"/>
    </xf>
    <xf numFmtId="1" fontId="544" fillId="5" borderId="790" xfId="0" applyNumberFormat="1" applyFont="1" applyFill="1" applyBorder="1" applyAlignment="1" applyProtection="1">
      <alignment horizontal="center" vertical="center"/>
    </xf>
    <xf numFmtId="1" fontId="545" fillId="5" borderId="791" xfId="0" applyNumberFormat="1" applyFont="1" applyFill="1" applyBorder="1" applyAlignment="1" applyProtection="1">
      <alignment horizontal="center" vertical="center"/>
    </xf>
    <xf numFmtId="1" fontId="546" fillId="5" borderId="792" xfId="0" applyNumberFormat="1" applyFont="1" applyFill="1" applyBorder="1" applyAlignment="1" applyProtection="1">
      <alignment horizontal="center" vertical="center"/>
    </xf>
    <xf numFmtId="1" fontId="547" fillId="5" borderId="793" xfId="0" applyNumberFormat="1" applyFont="1" applyFill="1" applyBorder="1" applyAlignment="1" applyProtection="1">
      <alignment horizontal="center" vertical="center"/>
    </xf>
    <xf numFmtId="1" fontId="548" fillId="5" borderId="794" xfId="0" applyNumberFormat="1" applyFont="1" applyFill="1" applyBorder="1" applyAlignment="1" applyProtection="1">
      <alignment horizontal="center" vertical="center"/>
    </xf>
    <xf numFmtId="1" fontId="549" fillId="5" borderId="795" xfId="0" applyNumberFormat="1" applyFont="1" applyFill="1" applyBorder="1" applyAlignment="1" applyProtection="1">
      <alignment horizontal="center" vertical="center"/>
    </xf>
    <xf numFmtId="1" fontId="550" fillId="5" borderId="796" xfId="0" applyNumberFormat="1" applyFont="1" applyFill="1" applyBorder="1" applyAlignment="1" applyProtection="1">
      <alignment horizontal="center" vertical="center"/>
    </xf>
    <xf numFmtId="1" fontId="551" fillId="5" borderId="797" xfId="0" applyNumberFormat="1" applyFont="1" applyFill="1" applyBorder="1" applyAlignment="1" applyProtection="1">
      <alignment horizontal="center" vertical="center"/>
    </xf>
    <xf numFmtId="1" fontId="552" fillId="5" borderId="798" xfId="0" applyNumberFormat="1" applyFont="1" applyFill="1" applyBorder="1" applyAlignment="1" applyProtection="1">
      <alignment horizontal="center" vertical="center"/>
    </xf>
    <xf numFmtId="1" fontId="553" fillId="5" borderId="799" xfId="0" applyNumberFormat="1" applyFont="1" applyFill="1" applyBorder="1" applyAlignment="1" applyProtection="1">
      <alignment horizontal="center" vertical="center"/>
    </xf>
    <xf numFmtId="1" fontId="554" fillId="5" borderId="800" xfId="0" applyNumberFormat="1" applyFont="1" applyFill="1" applyBorder="1" applyAlignment="1" applyProtection="1">
      <alignment horizontal="center" vertical="center"/>
    </xf>
    <xf numFmtId="1" fontId="555" fillId="5" borderId="801" xfId="0" applyNumberFormat="1" applyFont="1" applyFill="1" applyBorder="1" applyAlignment="1" applyProtection="1">
      <alignment horizontal="center" vertical="center"/>
    </xf>
    <xf numFmtId="1" fontId="556" fillId="5" borderId="802" xfId="0" applyNumberFormat="1" applyFont="1" applyFill="1" applyBorder="1" applyAlignment="1" applyProtection="1">
      <alignment horizontal="center" vertical="center"/>
    </xf>
    <xf numFmtId="1" fontId="557" fillId="5" borderId="803" xfId="0" applyNumberFormat="1" applyFont="1" applyFill="1" applyBorder="1" applyAlignment="1" applyProtection="1">
      <alignment horizontal="center" vertical="center"/>
    </xf>
    <xf numFmtId="1" fontId="558" fillId="5" borderId="804" xfId="0" applyNumberFormat="1" applyFont="1" applyFill="1" applyBorder="1" applyAlignment="1" applyProtection="1">
      <alignment horizontal="center" vertical="center"/>
    </xf>
    <xf numFmtId="1" fontId="559" fillId="5" borderId="805" xfId="0" applyNumberFormat="1" applyFont="1" applyFill="1" applyBorder="1" applyAlignment="1" applyProtection="1">
      <alignment horizontal="center" vertical="center"/>
    </xf>
    <xf numFmtId="1" fontId="560" fillId="5" borderId="806" xfId="0" applyNumberFormat="1" applyFont="1" applyFill="1" applyBorder="1" applyAlignment="1" applyProtection="1">
      <alignment horizontal="center" vertical="center"/>
    </xf>
    <xf numFmtId="1" fontId="561" fillId="5" borderId="807" xfId="0" applyNumberFormat="1" applyFont="1" applyFill="1" applyBorder="1" applyAlignment="1" applyProtection="1">
      <alignment horizontal="center" vertical="center"/>
    </xf>
    <xf numFmtId="1" fontId="562" fillId="5" borderId="808" xfId="0" applyNumberFormat="1" applyFont="1" applyFill="1" applyBorder="1" applyAlignment="1" applyProtection="1">
      <alignment horizontal="center" vertical="center"/>
    </xf>
    <xf numFmtId="1" fontId="563" fillId="5" borderId="809" xfId="0" applyNumberFormat="1" applyFont="1" applyFill="1" applyBorder="1" applyAlignment="1" applyProtection="1">
      <alignment horizontal="center" vertical="center"/>
    </xf>
    <xf numFmtId="1" fontId="564" fillId="5" borderId="810" xfId="0" applyNumberFormat="1" applyFont="1" applyFill="1" applyBorder="1" applyAlignment="1" applyProtection="1">
      <alignment horizontal="center" vertical="center"/>
    </xf>
    <xf numFmtId="1" fontId="565" fillId="5" borderId="811" xfId="0" applyNumberFormat="1" applyFont="1" applyFill="1" applyBorder="1" applyAlignment="1" applyProtection="1">
      <alignment horizontal="center" vertical="center"/>
    </xf>
    <xf numFmtId="1" fontId="566" fillId="5" borderId="812" xfId="0" applyNumberFormat="1" applyFont="1" applyFill="1" applyBorder="1" applyAlignment="1" applyProtection="1">
      <alignment horizontal="center" vertical="center"/>
    </xf>
    <xf numFmtId="1" fontId="567" fillId="5" borderId="813" xfId="0" applyNumberFormat="1" applyFont="1" applyFill="1" applyBorder="1" applyAlignment="1" applyProtection="1">
      <alignment horizontal="center" vertical="center"/>
    </xf>
    <xf numFmtId="1" fontId="568" fillId="5" borderId="814" xfId="0" applyNumberFormat="1" applyFont="1" applyFill="1" applyBorder="1" applyAlignment="1" applyProtection="1">
      <alignment horizontal="center" vertical="center"/>
    </xf>
    <xf numFmtId="1" fontId="569" fillId="5" borderId="815" xfId="0" applyNumberFormat="1" applyFont="1" applyFill="1" applyBorder="1" applyAlignment="1" applyProtection="1">
      <alignment horizontal="center" vertical="center"/>
    </xf>
    <xf numFmtId="1" fontId="570" fillId="5" borderId="816" xfId="0" applyNumberFormat="1" applyFont="1" applyFill="1" applyBorder="1" applyAlignment="1" applyProtection="1">
      <alignment horizontal="center" vertical="center"/>
    </xf>
    <xf numFmtId="1" fontId="571" fillId="5" borderId="817" xfId="0" applyNumberFormat="1" applyFont="1" applyFill="1" applyBorder="1" applyAlignment="1" applyProtection="1">
      <alignment horizontal="center" vertical="center"/>
    </xf>
    <xf numFmtId="1" fontId="572" fillId="5" borderId="818" xfId="0" applyNumberFormat="1" applyFont="1" applyFill="1" applyBorder="1" applyAlignment="1" applyProtection="1">
      <alignment horizontal="center" vertical="center"/>
    </xf>
    <xf numFmtId="1" fontId="573" fillId="5" borderId="819" xfId="0" applyNumberFormat="1" applyFont="1" applyFill="1" applyBorder="1" applyAlignment="1" applyProtection="1">
      <alignment horizontal="center" vertical="center"/>
    </xf>
    <xf numFmtId="1" fontId="574" fillId="5" borderId="820" xfId="0" applyNumberFormat="1" applyFont="1" applyFill="1" applyBorder="1" applyAlignment="1" applyProtection="1">
      <alignment horizontal="center" vertical="center"/>
    </xf>
    <xf numFmtId="1" fontId="575" fillId="5" borderId="821" xfId="0" applyNumberFormat="1" applyFont="1" applyFill="1" applyBorder="1" applyAlignment="1" applyProtection="1">
      <alignment horizontal="center" vertical="center"/>
    </xf>
    <xf numFmtId="1" fontId="576" fillId="5" borderId="822" xfId="0" applyNumberFormat="1" applyFont="1" applyFill="1" applyBorder="1" applyAlignment="1" applyProtection="1">
      <alignment horizontal="center" vertical="center"/>
    </xf>
    <xf numFmtId="1" fontId="577" fillId="5" borderId="823" xfId="0" applyNumberFormat="1" applyFont="1" applyFill="1" applyBorder="1" applyAlignment="1" applyProtection="1">
      <alignment horizontal="center" vertical="center"/>
    </xf>
    <xf numFmtId="1" fontId="578" fillId="5" borderId="824" xfId="0" applyNumberFormat="1" applyFont="1" applyFill="1" applyBorder="1" applyAlignment="1" applyProtection="1">
      <alignment horizontal="center" vertical="center"/>
    </xf>
    <xf numFmtId="1" fontId="579" fillId="5" borderId="825" xfId="0" applyNumberFormat="1" applyFont="1" applyFill="1" applyBorder="1" applyAlignment="1" applyProtection="1">
      <alignment horizontal="center" vertical="center"/>
    </xf>
    <xf numFmtId="1" fontId="580" fillId="5" borderId="826" xfId="0" applyNumberFormat="1" applyFont="1" applyFill="1" applyBorder="1" applyAlignment="1" applyProtection="1">
      <alignment horizontal="center" vertical="center"/>
    </xf>
    <xf numFmtId="1" fontId="581" fillId="5" borderId="827" xfId="0" applyNumberFormat="1" applyFont="1" applyFill="1" applyBorder="1" applyAlignment="1" applyProtection="1">
      <alignment horizontal="center" vertical="center"/>
    </xf>
    <xf numFmtId="1" fontId="582" fillId="5" borderId="828" xfId="0" applyNumberFormat="1" applyFont="1" applyFill="1" applyBorder="1" applyAlignment="1" applyProtection="1">
      <alignment horizontal="center" vertical="center"/>
    </xf>
    <xf numFmtId="1" fontId="583" fillId="5" borderId="829" xfId="0" applyNumberFormat="1" applyFont="1" applyFill="1" applyBorder="1" applyAlignment="1" applyProtection="1">
      <alignment horizontal="center" vertical="center"/>
    </xf>
    <xf numFmtId="1" fontId="584" fillId="5" borderId="830" xfId="0" applyNumberFormat="1" applyFont="1" applyFill="1" applyBorder="1" applyAlignment="1" applyProtection="1">
      <alignment horizontal="center" vertical="center"/>
    </xf>
    <xf numFmtId="1" fontId="585" fillId="5" borderId="831" xfId="0" applyNumberFormat="1" applyFont="1" applyFill="1" applyBorder="1" applyAlignment="1" applyProtection="1">
      <alignment horizontal="center" vertical="center"/>
    </xf>
    <xf numFmtId="1" fontId="586" fillId="5" borderId="832" xfId="0" applyNumberFormat="1" applyFont="1" applyFill="1" applyBorder="1" applyAlignment="1" applyProtection="1">
      <alignment horizontal="center" vertical="center"/>
    </xf>
    <xf numFmtId="1" fontId="587" fillId="5" borderId="833" xfId="0" applyNumberFormat="1" applyFont="1" applyFill="1" applyBorder="1" applyAlignment="1" applyProtection="1">
      <alignment horizontal="center" vertical="center"/>
    </xf>
    <xf numFmtId="1" fontId="588" fillId="5" borderId="834" xfId="0" applyNumberFormat="1" applyFont="1" applyFill="1" applyBorder="1" applyAlignment="1" applyProtection="1">
      <alignment horizontal="center" vertical="center"/>
    </xf>
    <xf numFmtId="1" fontId="589" fillId="5" borderId="835" xfId="0" applyNumberFormat="1" applyFont="1" applyFill="1" applyBorder="1" applyAlignment="1" applyProtection="1">
      <alignment horizontal="center" vertical="center"/>
    </xf>
    <xf numFmtId="1" fontId="590" fillId="5" borderId="836" xfId="0" applyNumberFormat="1" applyFont="1" applyFill="1" applyBorder="1" applyAlignment="1" applyProtection="1">
      <alignment horizontal="center" vertical="center"/>
    </xf>
    <xf numFmtId="1" fontId="591" fillId="5" borderId="837" xfId="0" applyNumberFormat="1" applyFont="1" applyFill="1" applyBorder="1" applyAlignment="1" applyProtection="1">
      <alignment horizontal="center" vertical="center"/>
    </xf>
    <xf numFmtId="1" fontId="592" fillId="5" borderId="838" xfId="0" applyNumberFormat="1" applyFont="1" applyFill="1" applyBorder="1" applyAlignment="1" applyProtection="1">
      <alignment horizontal="center" vertical="center"/>
    </xf>
    <xf numFmtId="1" fontId="593" fillId="5" borderId="839" xfId="0" applyNumberFormat="1" applyFont="1" applyFill="1" applyBorder="1" applyAlignment="1" applyProtection="1">
      <alignment horizontal="center" vertical="center"/>
    </xf>
    <xf numFmtId="1" fontId="594" fillId="5" borderId="840" xfId="0" applyNumberFormat="1" applyFont="1" applyFill="1" applyBorder="1" applyAlignment="1" applyProtection="1">
      <alignment horizontal="center" vertical="center"/>
    </xf>
    <xf numFmtId="1" fontId="595" fillId="5" borderId="841" xfId="0" applyNumberFormat="1" applyFont="1" applyFill="1" applyBorder="1" applyAlignment="1" applyProtection="1">
      <alignment horizontal="center" vertical="center"/>
    </xf>
    <xf numFmtId="1" fontId="596" fillId="5" borderId="842" xfId="0" applyNumberFormat="1" applyFont="1" applyFill="1" applyBorder="1" applyAlignment="1" applyProtection="1">
      <alignment horizontal="center" vertical="center"/>
    </xf>
    <xf numFmtId="1" fontId="597" fillId="5" borderId="843" xfId="0" applyNumberFormat="1" applyFont="1" applyFill="1" applyBorder="1" applyAlignment="1" applyProtection="1">
      <alignment horizontal="center" vertical="center"/>
    </xf>
    <xf numFmtId="1" fontId="598" fillId="5" borderId="844" xfId="0" applyNumberFormat="1" applyFont="1" applyFill="1" applyBorder="1" applyAlignment="1" applyProtection="1">
      <alignment horizontal="center" vertical="center"/>
    </xf>
    <xf numFmtId="1" fontId="599" fillId="5" borderId="845" xfId="0" applyNumberFormat="1" applyFont="1" applyFill="1" applyBorder="1" applyAlignment="1" applyProtection="1">
      <alignment horizontal="center" vertical="center"/>
    </xf>
    <xf numFmtId="1" fontId="600" fillId="5" borderId="846" xfId="0" applyNumberFormat="1" applyFont="1" applyFill="1" applyBorder="1" applyAlignment="1" applyProtection="1">
      <alignment horizontal="center" vertical="center"/>
    </xf>
    <xf numFmtId="1" fontId="601" fillId="5" borderId="847" xfId="0" applyNumberFormat="1" applyFont="1" applyFill="1" applyBorder="1" applyAlignment="1" applyProtection="1">
      <alignment horizontal="center" vertical="center"/>
    </xf>
    <xf numFmtId="1" fontId="602" fillId="5" borderId="848" xfId="0" applyNumberFormat="1" applyFont="1" applyFill="1" applyBorder="1" applyAlignment="1" applyProtection="1">
      <alignment horizontal="center" vertical="center"/>
    </xf>
    <xf numFmtId="1" fontId="603" fillId="5" borderId="849" xfId="0" applyNumberFormat="1" applyFont="1" applyFill="1" applyBorder="1" applyAlignment="1" applyProtection="1">
      <alignment horizontal="center" vertical="center"/>
    </xf>
    <xf numFmtId="1" fontId="604" fillId="5" borderId="850" xfId="0" applyNumberFormat="1" applyFont="1" applyFill="1" applyBorder="1" applyAlignment="1" applyProtection="1">
      <alignment horizontal="center" vertical="center"/>
    </xf>
    <xf numFmtId="1" fontId="605" fillId="5" borderId="851" xfId="0" applyNumberFormat="1" applyFont="1" applyFill="1" applyBorder="1" applyAlignment="1" applyProtection="1">
      <alignment horizontal="center" vertical="center"/>
    </xf>
    <xf numFmtId="1" fontId="606" fillId="5" borderId="852" xfId="0" applyNumberFormat="1" applyFont="1" applyFill="1" applyBorder="1" applyAlignment="1" applyProtection="1">
      <alignment horizontal="center" vertical="center"/>
    </xf>
    <xf numFmtId="1" fontId="607" fillId="5" borderId="853" xfId="0" applyNumberFormat="1" applyFont="1" applyFill="1" applyBorder="1" applyAlignment="1" applyProtection="1">
      <alignment horizontal="center" vertical="center"/>
    </xf>
    <xf numFmtId="1" fontId="608" fillId="5" borderId="854" xfId="0" applyNumberFormat="1" applyFont="1" applyFill="1" applyBorder="1" applyAlignment="1" applyProtection="1">
      <alignment horizontal="center" vertical="center"/>
    </xf>
    <xf numFmtId="1" fontId="609" fillId="5" borderId="855" xfId="0" applyNumberFormat="1" applyFont="1" applyFill="1" applyBorder="1" applyAlignment="1" applyProtection="1">
      <alignment horizontal="center" vertical="center"/>
    </xf>
    <xf numFmtId="1" fontId="610" fillId="5" borderId="856" xfId="0" applyNumberFormat="1" applyFont="1" applyFill="1" applyBorder="1" applyAlignment="1" applyProtection="1">
      <alignment horizontal="center" vertical="center"/>
    </xf>
    <xf numFmtId="1" fontId="611" fillId="5" borderId="857" xfId="0" applyNumberFormat="1" applyFont="1" applyFill="1" applyBorder="1" applyAlignment="1" applyProtection="1">
      <alignment horizontal="center" vertical="center"/>
    </xf>
    <xf numFmtId="1" fontId="612" fillId="5" borderId="858" xfId="0" applyNumberFormat="1" applyFont="1" applyFill="1" applyBorder="1" applyAlignment="1" applyProtection="1">
      <alignment horizontal="center" vertical="center"/>
    </xf>
    <xf numFmtId="1" fontId="613" fillId="5" borderId="859" xfId="0" applyNumberFormat="1" applyFont="1" applyFill="1" applyBorder="1" applyAlignment="1" applyProtection="1">
      <alignment horizontal="center" vertical="center"/>
    </xf>
    <xf numFmtId="1" fontId="614" fillId="5" borderId="860" xfId="0" applyNumberFormat="1" applyFont="1" applyFill="1" applyBorder="1" applyAlignment="1" applyProtection="1">
      <alignment horizontal="center" vertical="center"/>
    </xf>
    <xf numFmtId="1" fontId="615" fillId="5" borderId="861" xfId="0" applyNumberFormat="1" applyFont="1" applyFill="1" applyBorder="1" applyAlignment="1" applyProtection="1">
      <alignment horizontal="center" vertical="center"/>
    </xf>
    <xf numFmtId="1" fontId="616" fillId="5" borderId="862" xfId="0" applyNumberFormat="1" applyFont="1" applyFill="1" applyBorder="1" applyAlignment="1" applyProtection="1">
      <alignment horizontal="center" vertical="center"/>
    </xf>
    <xf numFmtId="1" fontId="617" fillId="5" borderId="863" xfId="0" applyNumberFormat="1" applyFont="1" applyFill="1" applyBorder="1" applyAlignment="1" applyProtection="1">
      <alignment horizontal="center" vertical="center"/>
    </xf>
    <xf numFmtId="1" fontId="618" fillId="5" borderId="864" xfId="0" applyNumberFormat="1" applyFont="1" applyFill="1" applyBorder="1" applyAlignment="1" applyProtection="1">
      <alignment horizontal="center" vertical="center"/>
    </xf>
    <xf numFmtId="1" fontId="619" fillId="5" borderId="865" xfId="0" applyNumberFormat="1" applyFont="1" applyFill="1" applyBorder="1" applyAlignment="1" applyProtection="1">
      <alignment horizontal="center" vertical="center"/>
    </xf>
    <xf numFmtId="1" fontId="620" fillId="5" borderId="866" xfId="0" applyNumberFormat="1" applyFont="1" applyFill="1" applyBorder="1" applyAlignment="1" applyProtection="1">
      <alignment horizontal="center" vertical="center"/>
    </xf>
    <xf numFmtId="1" fontId="621" fillId="5" borderId="867" xfId="0" applyNumberFormat="1" applyFont="1" applyFill="1" applyBorder="1" applyAlignment="1" applyProtection="1">
      <alignment horizontal="center" vertical="center"/>
    </xf>
    <xf numFmtId="1" fontId="622" fillId="5" borderId="868" xfId="0" applyNumberFormat="1" applyFont="1" applyFill="1" applyBorder="1" applyAlignment="1" applyProtection="1">
      <alignment horizontal="center" vertical="center"/>
    </xf>
    <xf numFmtId="1" fontId="623" fillId="5" borderId="869" xfId="0" applyNumberFormat="1" applyFont="1" applyFill="1" applyBorder="1" applyAlignment="1" applyProtection="1">
      <alignment horizontal="center" vertical="center"/>
    </xf>
    <xf numFmtId="1" fontId="624" fillId="5" borderId="870" xfId="0" applyNumberFormat="1" applyFont="1" applyFill="1" applyBorder="1" applyAlignment="1" applyProtection="1">
      <alignment horizontal="center" vertical="center"/>
    </xf>
    <xf numFmtId="1" fontId="625" fillId="5" borderId="871" xfId="0" applyNumberFormat="1" applyFont="1" applyFill="1" applyBorder="1" applyAlignment="1" applyProtection="1">
      <alignment horizontal="center" vertical="center"/>
    </xf>
    <xf numFmtId="1" fontId="626" fillId="5" borderId="872" xfId="0" applyNumberFormat="1" applyFont="1" applyFill="1" applyBorder="1" applyAlignment="1" applyProtection="1">
      <alignment horizontal="center" vertical="center"/>
    </xf>
    <xf numFmtId="1" fontId="627" fillId="5" borderId="873" xfId="0" applyNumberFormat="1" applyFont="1" applyFill="1" applyBorder="1" applyAlignment="1" applyProtection="1">
      <alignment horizontal="center" vertical="center"/>
    </xf>
    <xf numFmtId="1" fontId="628" fillId="5" borderId="874" xfId="0" applyNumberFormat="1" applyFont="1" applyFill="1" applyBorder="1" applyAlignment="1" applyProtection="1">
      <alignment horizontal="center" vertical="center"/>
    </xf>
    <xf numFmtId="1" fontId="629" fillId="5" borderId="875" xfId="0" applyNumberFormat="1" applyFont="1" applyFill="1" applyBorder="1" applyAlignment="1" applyProtection="1">
      <alignment horizontal="center" vertical="center"/>
    </xf>
    <xf numFmtId="1" fontId="630" fillId="5" borderId="876" xfId="0" applyNumberFormat="1" applyFont="1" applyFill="1" applyBorder="1" applyAlignment="1" applyProtection="1">
      <alignment horizontal="center" vertical="center"/>
    </xf>
    <xf numFmtId="1" fontId="631" fillId="5" borderId="877" xfId="0" applyNumberFormat="1" applyFont="1" applyFill="1" applyBorder="1" applyAlignment="1" applyProtection="1">
      <alignment horizontal="center" vertical="center"/>
    </xf>
    <xf numFmtId="1" fontId="632" fillId="5" borderId="878" xfId="0" applyNumberFormat="1" applyFont="1" applyFill="1" applyBorder="1" applyAlignment="1" applyProtection="1">
      <alignment horizontal="center" vertical="center"/>
    </xf>
    <xf numFmtId="1" fontId="633" fillId="5" borderId="879" xfId="0" applyNumberFormat="1" applyFont="1" applyFill="1" applyBorder="1" applyAlignment="1" applyProtection="1">
      <alignment horizontal="center" vertical="center"/>
    </xf>
    <xf numFmtId="1" fontId="634" fillId="5" borderId="880" xfId="0" applyNumberFormat="1" applyFont="1" applyFill="1" applyBorder="1" applyAlignment="1" applyProtection="1">
      <alignment horizontal="center" vertical="center"/>
    </xf>
    <xf numFmtId="1" fontId="635" fillId="5" borderId="881" xfId="0" applyNumberFormat="1" applyFont="1" applyFill="1" applyBorder="1" applyAlignment="1" applyProtection="1">
      <alignment horizontal="center" vertical="center"/>
    </xf>
    <xf numFmtId="1" fontId="636" fillId="5" borderId="882" xfId="0" applyNumberFormat="1" applyFont="1" applyFill="1" applyBorder="1" applyAlignment="1" applyProtection="1">
      <alignment horizontal="center" vertical="center"/>
    </xf>
    <xf numFmtId="1" fontId="637" fillId="5" borderId="883" xfId="0" applyNumberFormat="1" applyFont="1" applyFill="1" applyBorder="1" applyAlignment="1" applyProtection="1">
      <alignment horizontal="center" vertical="center"/>
    </xf>
    <xf numFmtId="1" fontId="638" fillId="5" borderId="884" xfId="0" applyNumberFormat="1" applyFont="1" applyFill="1" applyBorder="1" applyAlignment="1" applyProtection="1">
      <alignment horizontal="center" vertical="center"/>
    </xf>
    <xf numFmtId="1" fontId="639" fillId="5" borderId="885" xfId="0" applyNumberFormat="1" applyFont="1" applyFill="1" applyBorder="1" applyAlignment="1" applyProtection="1">
      <alignment horizontal="center" vertical="center"/>
    </xf>
    <xf numFmtId="1" fontId="640" fillId="5" borderId="886" xfId="0" applyNumberFormat="1" applyFont="1" applyFill="1" applyBorder="1" applyAlignment="1" applyProtection="1">
      <alignment horizontal="center" vertical="center"/>
    </xf>
    <xf numFmtId="1" fontId="641" fillId="5" borderId="887" xfId="0" applyNumberFormat="1" applyFont="1" applyFill="1" applyBorder="1" applyAlignment="1" applyProtection="1">
      <alignment horizontal="center" vertical="center"/>
    </xf>
    <xf numFmtId="1" fontId="642" fillId="5" borderId="888" xfId="0" applyNumberFormat="1" applyFont="1" applyFill="1" applyBorder="1" applyAlignment="1" applyProtection="1">
      <alignment horizontal="center" vertical="center"/>
    </xf>
    <xf numFmtId="1" fontId="643" fillId="5" borderId="889" xfId="0" applyNumberFormat="1" applyFont="1" applyFill="1" applyBorder="1" applyAlignment="1" applyProtection="1">
      <alignment horizontal="center" vertical="center"/>
    </xf>
    <xf numFmtId="1" fontId="644" fillId="5" borderId="890" xfId="0" applyNumberFormat="1" applyFont="1" applyFill="1" applyBorder="1" applyAlignment="1" applyProtection="1">
      <alignment horizontal="center" vertical="center"/>
    </xf>
    <xf numFmtId="1" fontId="645" fillId="5" borderId="891" xfId="0" applyNumberFormat="1" applyFont="1" applyFill="1" applyBorder="1" applyAlignment="1" applyProtection="1">
      <alignment horizontal="center" vertical="center"/>
    </xf>
    <xf numFmtId="1" fontId="646" fillId="5" borderId="892" xfId="0" applyNumberFormat="1" applyFont="1" applyFill="1" applyBorder="1" applyAlignment="1" applyProtection="1">
      <alignment horizontal="center" vertical="center"/>
    </xf>
    <xf numFmtId="1" fontId="647" fillId="5" borderId="893" xfId="0" applyNumberFormat="1" applyFont="1" applyFill="1" applyBorder="1" applyAlignment="1" applyProtection="1">
      <alignment horizontal="center" vertical="center"/>
    </xf>
    <xf numFmtId="1" fontId="648" fillId="5" borderId="894" xfId="0" applyNumberFormat="1" applyFont="1" applyFill="1" applyBorder="1" applyAlignment="1" applyProtection="1">
      <alignment horizontal="center" vertical="center"/>
    </xf>
    <xf numFmtId="1" fontId="649" fillId="5" borderId="895" xfId="0" applyNumberFormat="1" applyFont="1" applyFill="1" applyBorder="1" applyAlignment="1" applyProtection="1">
      <alignment horizontal="center" vertical="center"/>
    </xf>
    <xf numFmtId="1" fontId="650" fillId="5" borderId="896" xfId="0" applyNumberFormat="1" applyFont="1" applyFill="1" applyBorder="1" applyAlignment="1" applyProtection="1">
      <alignment horizontal="center" vertical="center"/>
    </xf>
    <xf numFmtId="1" fontId="651" fillId="5" borderId="897" xfId="0" applyNumberFormat="1" applyFont="1" applyFill="1" applyBorder="1" applyAlignment="1" applyProtection="1">
      <alignment horizontal="center" vertical="center"/>
    </xf>
    <xf numFmtId="1" fontId="652" fillId="5" borderId="898" xfId="0" applyNumberFormat="1" applyFont="1" applyFill="1" applyBorder="1" applyAlignment="1" applyProtection="1">
      <alignment horizontal="center" vertical="center"/>
    </xf>
    <xf numFmtId="1" fontId="653" fillId="5" borderId="899" xfId="0" applyNumberFormat="1" applyFont="1" applyFill="1" applyBorder="1" applyAlignment="1" applyProtection="1">
      <alignment horizontal="center" vertical="center"/>
    </xf>
    <xf numFmtId="1" fontId="654" fillId="5" borderId="900" xfId="0" applyNumberFormat="1" applyFont="1" applyFill="1" applyBorder="1" applyAlignment="1" applyProtection="1">
      <alignment horizontal="center" vertical="center"/>
    </xf>
    <xf numFmtId="1" fontId="655" fillId="5" borderId="901" xfId="0" applyNumberFormat="1" applyFont="1" applyFill="1" applyBorder="1" applyAlignment="1" applyProtection="1">
      <alignment horizontal="center" vertical="center"/>
    </xf>
    <xf numFmtId="1" fontId="656" fillId="5" borderId="902" xfId="0" applyNumberFormat="1" applyFont="1" applyFill="1" applyBorder="1" applyAlignment="1" applyProtection="1">
      <alignment horizontal="center" vertical="center"/>
    </xf>
    <xf numFmtId="1" fontId="657" fillId="5" borderId="903" xfId="0" applyNumberFormat="1" applyFont="1" applyFill="1" applyBorder="1" applyAlignment="1" applyProtection="1">
      <alignment horizontal="center" vertical="center"/>
    </xf>
    <xf numFmtId="1" fontId="658" fillId="5" borderId="904" xfId="0" applyNumberFormat="1" applyFont="1" applyFill="1" applyBorder="1" applyAlignment="1" applyProtection="1">
      <alignment horizontal="center" vertical="center"/>
    </xf>
    <xf numFmtId="1" fontId="659" fillId="5" borderId="905" xfId="0" applyNumberFormat="1" applyFont="1" applyFill="1" applyBorder="1" applyAlignment="1" applyProtection="1">
      <alignment horizontal="center" vertical="center"/>
    </xf>
    <xf numFmtId="1" fontId="660" fillId="5" borderId="906" xfId="0" applyNumberFormat="1" applyFont="1" applyFill="1" applyBorder="1" applyAlignment="1" applyProtection="1">
      <alignment horizontal="center" vertical="center"/>
    </xf>
    <xf numFmtId="1" fontId="661" fillId="5" borderId="907" xfId="0" applyNumberFormat="1" applyFont="1" applyFill="1" applyBorder="1" applyAlignment="1" applyProtection="1">
      <alignment horizontal="center" vertical="center"/>
    </xf>
    <xf numFmtId="1" fontId="662" fillId="5" borderId="908" xfId="0" applyNumberFormat="1" applyFont="1" applyFill="1" applyBorder="1" applyAlignment="1" applyProtection="1">
      <alignment horizontal="center" vertical="center"/>
    </xf>
    <xf numFmtId="1" fontId="663" fillId="5" borderId="909" xfId="0" applyNumberFormat="1" applyFont="1" applyFill="1" applyBorder="1" applyAlignment="1" applyProtection="1">
      <alignment horizontal="center" vertical="center"/>
    </xf>
    <xf numFmtId="1" fontId="664" fillId="5" borderId="910" xfId="0" applyNumberFormat="1" applyFont="1" applyFill="1" applyBorder="1" applyAlignment="1" applyProtection="1">
      <alignment horizontal="center" vertical="center"/>
    </xf>
    <xf numFmtId="1" fontId="665" fillId="5" borderId="911" xfId="0" applyNumberFormat="1" applyFont="1" applyFill="1" applyBorder="1" applyAlignment="1" applyProtection="1">
      <alignment horizontal="center" vertical="center"/>
    </xf>
    <xf numFmtId="1" fontId="666" fillId="5" borderId="912" xfId="0" applyNumberFormat="1" applyFont="1" applyFill="1" applyBorder="1" applyAlignment="1" applyProtection="1">
      <alignment horizontal="center" vertical="center"/>
    </xf>
    <xf numFmtId="1" fontId="667" fillId="5" borderId="913" xfId="0" applyNumberFormat="1" applyFont="1" applyFill="1" applyBorder="1" applyAlignment="1" applyProtection="1">
      <alignment horizontal="center" vertical="center"/>
    </xf>
    <xf numFmtId="1" fontId="668" fillId="5" borderId="914" xfId="0" applyNumberFormat="1" applyFont="1" applyFill="1" applyBorder="1" applyAlignment="1" applyProtection="1">
      <alignment horizontal="center" vertical="center"/>
    </xf>
    <xf numFmtId="1" fontId="669" fillId="5" borderId="915" xfId="0" applyNumberFormat="1" applyFont="1" applyFill="1" applyBorder="1" applyAlignment="1" applyProtection="1">
      <alignment horizontal="center" vertical="center"/>
    </xf>
    <xf numFmtId="1" fontId="670" fillId="5" borderId="916" xfId="0" applyNumberFormat="1" applyFont="1" applyFill="1" applyBorder="1" applyAlignment="1" applyProtection="1">
      <alignment horizontal="center" vertical="center"/>
    </xf>
    <xf numFmtId="1" fontId="671" fillId="5" borderId="917" xfId="0" applyNumberFormat="1" applyFont="1" applyFill="1" applyBorder="1" applyAlignment="1" applyProtection="1">
      <alignment horizontal="center" vertical="center"/>
    </xf>
    <xf numFmtId="1" fontId="672" fillId="5" borderId="918" xfId="0" applyNumberFormat="1" applyFont="1" applyFill="1" applyBorder="1" applyAlignment="1" applyProtection="1">
      <alignment horizontal="center" vertical="center"/>
    </xf>
    <xf numFmtId="1" fontId="673" fillId="5" borderId="919" xfId="0" applyNumberFormat="1" applyFont="1" applyFill="1" applyBorder="1" applyAlignment="1" applyProtection="1">
      <alignment horizontal="center" vertical="center"/>
    </xf>
    <xf numFmtId="1" fontId="674" fillId="5" borderId="920" xfId="0" applyNumberFormat="1" applyFont="1" applyFill="1" applyBorder="1" applyAlignment="1" applyProtection="1">
      <alignment horizontal="center" vertical="center"/>
    </xf>
    <xf numFmtId="1" fontId="675" fillId="5" borderId="921" xfId="0" applyNumberFormat="1" applyFont="1" applyFill="1" applyBorder="1" applyAlignment="1" applyProtection="1">
      <alignment horizontal="center" vertical="center"/>
    </xf>
    <xf numFmtId="1" fontId="676" fillId="5" borderId="922" xfId="0" applyNumberFormat="1" applyFont="1" applyFill="1" applyBorder="1" applyAlignment="1" applyProtection="1">
      <alignment horizontal="center" vertical="center"/>
    </xf>
    <xf numFmtId="1" fontId="677" fillId="5" borderId="923" xfId="0" applyNumberFormat="1" applyFont="1" applyFill="1" applyBorder="1" applyAlignment="1" applyProtection="1">
      <alignment horizontal="center" vertical="center"/>
    </xf>
    <xf numFmtId="1" fontId="678" fillId="5" borderId="924" xfId="0" applyNumberFormat="1" applyFont="1" applyFill="1" applyBorder="1" applyAlignment="1" applyProtection="1">
      <alignment horizontal="center" vertical="center"/>
    </xf>
    <xf numFmtId="1" fontId="679" fillId="5" borderId="925" xfId="0" applyNumberFormat="1" applyFont="1" applyFill="1" applyBorder="1" applyAlignment="1" applyProtection="1">
      <alignment horizontal="center" vertical="center"/>
    </xf>
    <xf numFmtId="1" fontId="680" fillId="5" borderId="926" xfId="0" applyNumberFormat="1" applyFont="1" applyFill="1" applyBorder="1" applyAlignment="1" applyProtection="1">
      <alignment horizontal="center" vertical="center"/>
    </xf>
    <xf numFmtId="1" fontId="681" fillId="5" borderId="927" xfId="0" applyNumberFormat="1" applyFont="1" applyFill="1" applyBorder="1" applyAlignment="1" applyProtection="1">
      <alignment horizontal="center" vertical="center"/>
    </xf>
    <xf numFmtId="1" fontId="682" fillId="5" borderId="928" xfId="0" applyNumberFormat="1" applyFont="1" applyFill="1" applyBorder="1" applyAlignment="1" applyProtection="1">
      <alignment horizontal="center" vertical="center"/>
    </xf>
    <xf numFmtId="1" fontId="683" fillId="5" borderId="929" xfId="0" applyNumberFormat="1" applyFont="1" applyFill="1" applyBorder="1" applyAlignment="1" applyProtection="1">
      <alignment horizontal="center" vertical="center"/>
    </xf>
    <xf numFmtId="1" fontId="684" fillId="5" borderId="930" xfId="0" applyNumberFormat="1" applyFont="1" applyFill="1" applyBorder="1" applyAlignment="1" applyProtection="1">
      <alignment horizontal="center" vertical="center"/>
    </xf>
    <xf numFmtId="1" fontId="685" fillId="5" borderId="931" xfId="0" applyNumberFormat="1" applyFont="1" applyFill="1" applyBorder="1" applyAlignment="1" applyProtection="1">
      <alignment horizontal="center" vertical="center"/>
    </xf>
    <xf numFmtId="1" fontId="686" fillId="5" borderId="932" xfId="0" applyNumberFormat="1" applyFont="1" applyFill="1" applyBorder="1" applyAlignment="1" applyProtection="1">
      <alignment horizontal="center" vertical="center"/>
    </xf>
    <xf numFmtId="1" fontId="687" fillId="5" borderId="933" xfId="0" applyNumberFormat="1" applyFont="1" applyFill="1" applyBorder="1" applyAlignment="1" applyProtection="1">
      <alignment horizontal="center" vertical="center"/>
    </xf>
    <xf numFmtId="1" fontId="688" fillId="5" borderId="934" xfId="0" applyNumberFormat="1" applyFont="1" applyFill="1" applyBorder="1" applyAlignment="1" applyProtection="1">
      <alignment horizontal="center" vertical="center"/>
    </xf>
    <xf numFmtId="1" fontId="689" fillId="5" borderId="935" xfId="0" applyNumberFormat="1" applyFont="1" applyFill="1" applyBorder="1" applyAlignment="1" applyProtection="1">
      <alignment horizontal="center" vertical="center"/>
    </xf>
    <xf numFmtId="1" fontId="690" fillId="5" borderId="936" xfId="0" applyNumberFormat="1" applyFont="1" applyFill="1" applyBorder="1" applyAlignment="1" applyProtection="1">
      <alignment horizontal="center" vertical="center"/>
    </xf>
    <xf numFmtId="1" fontId="691" fillId="5" borderId="937" xfId="0" applyNumberFormat="1" applyFont="1" applyFill="1" applyBorder="1" applyAlignment="1" applyProtection="1">
      <alignment horizontal="center" vertical="center"/>
    </xf>
    <xf numFmtId="1" fontId="692" fillId="5" borderId="938" xfId="0" applyNumberFormat="1" applyFont="1" applyFill="1" applyBorder="1" applyAlignment="1" applyProtection="1">
      <alignment horizontal="center" vertical="center"/>
    </xf>
    <xf numFmtId="1" fontId="693" fillId="5" borderId="939" xfId="0" applyNumberFormat="1" applyFont="1" applyFill="1" applyBorder="1" applyAlignment="1" applyProtection="1">
      <alignment horizontal="center" vertical="center"/>
    </xf>
    <xf numFmtId="1" fontId="694" fillId="5" borderId="940" xfId="0" applyNumberFormat="1" applyFont="1" applyFill="1" applyBorder="1" applyAlignment="1" applyProtection="1">
      <alignment horizontal="center" vertical="center"/>
    </xf>
    <xf numFmtId="1" fontId="695" fillId="5" borderId="941" xfId="0" applyNumberFormat="1" applyFont="1" applyFill="1" applyBorder="1" applyAlignment="1" applyProtection="1">
      <alignment horizontal="center" vertical="center"/>
    </xf>
    <xf numFmtId="1" fontId="696" fillId="5" borderId="942" xfId="0" applyNumberFormat="1" applyFont="1" applyFill="1" applyBorder="1" applyAlignment="1" applyProtection="1">
      <alignment horizontal="center" vertical="center"/>
    </xf>
    <xf numFmtId="1" fontId="697" fillId="5" borderId="943" xfId="0" applyNumberFormat="1" applyFont="1" applyFill="1" applyBorder="1" applyAlignment="1" applyProtection="1">
      <alignment horizontal="center" vertical="center"/>
    </xf>
    <xf numFmtId="1" fontId="698" fillId="5" borderId="944" xfId="0" applyNumberFormat="1" applyFont="1" applyFill="1" applyBorder="1" applyAlignment="1" applyProtection="1">
      <alignment horizontal="center" vertical="center"/>
    </xf>
    <xf numFmtId="1" fontId="699" fillId="5" borderId="945" xfId="0" applyNumberFormat="1" applyFont="1" applyFill="1" applyBorder="1" applyAlignment="1" applyProtection="1">
      <alignment horizontal="center" vertical="center"/>
    </xf>
    <xf numFmtId="1" fontId="700" fillId="5" borderId="946" xfId="0" applyNumberFormat="1" applyFont="1" applyFill="1" applyBorder="1" applyAlignment="1" applyProtection="1">
      <alignment horizontal="center" vertical="center"/>
    </xf>
    <xf numFmtId="1" fontId="701" fillId="5" borderId="947" xfId="0" applyNumberFormat="1" applyFont="1" applyFill="1" applyBorder="1" applyAlignment="1" applyProtection="1">
      <alignment horizontal="center" vertical="center"/>
    </xf>
    <xf numFmtId="1" fontId="702" fillId="5" borderId="948" xfId="0" applyNumberFormat="1" applyFont="1" applyFill="1" applyBorder="1" applyAlignment="1" applyProtection="1">
      <alignment horizontal="center" vertical="center"/>
    </xf>
    <xf numFmtId="1" fontId="703" fillId="5" borderId="949" xfId="0" applyNumberFormat="1" applyFont="1" applyFill="1" applyBorder="1" applyAlignment="1" applyProtection="1">
      <alignment horizontal="center" vertical="center"/>
    </xf>
    <xf numFmtId="1" fontId="704" fillId="5" borderId="950" xfId="0" applyNumberFormat="1" applyFont="1" applyFill="1" applyBorder="1" applyAlignment="1" applyProtection="1">
      <alignment horizontal="center" vertical="center"/>
    </xf>
    <xf numFmtId="1" fontId="705" fillId="5" borderId="951" xfId="0" applyNumberFormat="1" applyFont="1" applyFill="1" applyBorder="1" applyAlignment="1" applyProtection="1">
      <alignment horizontal="center" vertical="center"/>
    </xf>
    <xf numFmtId="1" fontId="706" fillId="5" borderId="952" xfId="0" applyNumberFormat="1" applyFont="1" applyFill="1" applyBorder="1" applyAlignment="1" applyProtection="1">
      <alignment horizontal="center" vertical="center"/>
    </xf>
    <xf numFmtId="1" fontId="707" fillId="5" borderId="953" xfId="0" applyNumberFormat="1" applyFont="1" applyFill="1" applyBorder="1" applyAlignment="1" applyProtection="1">
      <alignment horizontal="center" vertical="center"/>
    </xf>
    <xf numFmtId="1" fontId="708" fillId="5" borderId="954" xfId="0" applyNumberFormat="1" applyFont="1" applyFill="1" applyBorder="1" applyAlignment="1" applyProtection="1">
      <alignment horizontal="center" vertical="center"/>
    </xf>
    <xf numFmtId="1" fontId="709" fillId="5" borderId="955" xfId="0" applyNumberFormat="1" applyFont="1" applyFill="1" applyBorder="1" applyAlignment="1" applyProtection="1">
      <alignment horizontal="center" vertical="center"/>
    </xf>
    <xf numFmtId="1" fontId="710" fillId="5" borderId="956" xfId="0" applyNumberFormat="1" applyFont="1" applyFill="1" applyBorder="1" applyAlignment="1" applyProtection="1">
      <alignment horizontal="center" vertical="center"/>
    </xf>
    <xf numFmtId="1" fontId="711" fillId="5" borderId="957" xfId="0" applyNumberFormat="1" applyFont="1" applyFill="1" applyBorder="1" applyAlignment="1" applyProtection="1">
      <alignment horizontal="center" vertical="center"/>
    </xf>
    <xf numFmtId="1" fontId="712" fillId="5" borderId="958" xfId="0" applyNumberFormat="1" applyFont="1" applyFill="1" applyBorder="1" applyAlignment="1" applyProtection="1">
      <alignment horizontal="center" vertical="center"/>
    </xf>
    <xf numFmtId="1" fontId="713" fillId="5" borderId="959" xfId="0" applyNumberFormat="1" applyFont="1" applyFill="1" applyBorder="1" applyAlignment="1" applyProtection="1">
      <alignment horizontal="center" vertical="center"/>
    </xf>
    <xf numFmtId="1" fontId="714" fillId="5" borderId="960" xfId="0" applyNumberFormat="1" applyFont="1" applyFill="1" applyBorder="1" applyAlignment="1" applyProtection="1">
      <alignment horizontal="center" vertical="center"/>
    </xf>
    <xf numFmtId="1" fontId="715" fillId="5" borderId="961" xfId="0" applyNumberFormat="1" applyFont="1" applyFill="1" applyBorder="1" applyAlignment="1" applyProtection="1">
      <alignment horizontal="center" vertical="center"/>
    </xf>
    <xf numFmtId="1" fontId="716" fillId="5" borderId="962" xfId="0" applyNumberFormat="1" applyFont="1" applyFill="1" applyBorder="1" applyAlignment="1" applyProtection="1">
      <alignment horizontal="center" vertical="center"/>
    </xf>
    <xf numFmtId="1" fontId="717" fillId="5" borderId="963" xfId="0" applyNumberFormat="1" applyFont="1" applyFill="1" applyBorder="1" applyAlignment="1" applyProtection="1">
      <alignment horizontal="center" vertical="center"/>
    </xf>
    <xf numFmtId="1" fontId="718" fillId="5" borderId="964" xfId="0" applyNumberFormat="1" applyFont="1" applyFill="1" applyBorder="1" applyAlignment="1" applyProtection="1">
      <alignment horizontal="center" vertical="center"/>
    </xf>
    <xf numFmtId="1" fontId="719" fillId="5" borderId="965" xfId="0" applyNumberFormat="1" applyFont="1" applyFill="1" applyBorder="1" applyAlignment="1" applyProtection="1">
      <alignment horizontal="center" vertical="center"/>
    </xf>
    <xf numFmtId="1" fontId="720" fillId="5" borderId="966" xfId="0" applyNumberFormat="1" applyFont="1" applyFill="1" applyBorder="1" applyAlignment="1" applyProtection="1">
      <alignment horizontal="center" vertical="center"/>
    </xf>
    <xf numFmtId="1" fontId="721" fillId="5" borderId="967" xfId="0" applyNumberFormat="1" applyFont="1" applyFill="1" applyBorder="1" applyAlignment="1" applyProtection="1">
      <alignment horizontal="center" vertical="center"/>
    </xf>
    <xf numFmtId="1" fontId="722" fillId="5" borderId="968" xfId="0" applyNumberFormat="1" applyFont="1" applyFill="1" applyBorder="1" applyAlignment="1" applyProtection="1">
      <alignment horizontal="center" vertical="center"/>
    </xf>
    <xf numFmtId="1" fontId="723" fillId="5" borderId="969" xfId="0" applyNumberFormat="1" applyFont="1" applyFill="1" applyBorder="1" applyAlignment="1" applyProtection="1">
      <alignment horizontal="center" vertical="center"/>
    </xf>
    <xf numFmtId="1" fontId="724" fillId="5" borderId="970" xfId="0" applyNumberFormat="1" applyFont="1" applyFill="1" applyBorder="1" applyAlignment="1" applyProtection="1">
      <alignment horizontal="center" vertical="center"/>
    </xf>
    <xf numFmtId="1" fontId="725" fillId="5" borderId="971" xfId="0" applyNumberFormat="1" applyFont="1" applyFill="1" applyBorder="1" applyAlignment="1" applyProtection="1">
      <alignment horizontal="center" vertical="center"/>
    </xf>
    <xf numFmtId="1" fontId="726" fillId="5" borderId="972" xfId="0" applyNumberFormat="1" applyFont="1" applyFill="1" applyBorder="1" applyAlignment="1" applyProtection="1">
      <alignment horizontal="center" vertical="center"/>
    </xf>
    <xf numFmtId="1" fontId="727" fillId="5" borderId="973" xfId="0" applyNumberFormat="1" applyFont="1" applyFill="1" applyBorder="1" applyAlignment="1" applyProtection="1">
      <alignment horizontal="center" vertical="center"/>
    </xf>
    <xf numFmtId="1" fontId="728" fillId="5" borderId="974" xfId="0" applyNumberFormat="1" applyFont="1" applyFill="1" applyBorder="1" applyAlignment="1" applyProtection="1">
      <alignment horizontal="center" vertical="center"/>
    </xf>
    <xf numFmtId="1" fontId="729" fillId="5" borderId="975" xfId="0" applyNumberFormat="1" applyFont="1" applyFill="1" applyBorder="1" applyAlignment="1" applyProtection="1">
      <alignment horizontal="center" vertical="center"/>
    </xf>
    <xf numFmtId="1" fontId="730" fillId="5" borderId="976" xfId="0" applyNumberFormat="1" applyFont="1" applyFill="1" applyBorder="1" applyAlignment="1" applyProtection="1">
      <alignment horizontal="center" vertical="center"/>
    </xf>
    <xf numFmtId="1" fontId="731" fillId="5" borderId="977" xfId="0" applyNumberFormat="1" applyFont="1" applyFill="1" applyBorder="1" applyAlignment="1" applyProtection="1">
      <alignment horizontal="center" vertical="center"/>
    </xf>
    <xf numFmtId="1" fontId="732" fillId="5" borderId="978" xfId="0" applyNumberFormat="1" applyFont="1" applyFill="1" applyBorder="1" applyAlignment="1" applyProtection="1">
      <alignment horizontal="center" vertical="center"/>
    </xf>
    <xf numFmtId="1" fontId="733" fillId="5" borderId="979" xfId="0" applyNumberFormat="1" applyFont="1" applyFill="1" applyBorder="1" applyAlignment="1" applyProtection="1">
      <alignment horizontal="center" vertical="center"/>
    </xf>
    <xf numFmtId="1" fontId="734" fillId="5" borderId="980" xfId="0" applyNumberFormat="1" applyFont="1" applyFill="1" applyBorder="1" applyAlignment="1" applyProtection="1">
      <alignment horizontal="center" vertical="center"/>
    </xf>
    <xf numFmtId="1" fontId="735" fillId="5" borderId="981" xfId="0" applyNumberFormat="1" applyFont="1" applyFill="1" applyBorder="1" applyAlignment="1" applyProtection="1">
      <alignment horizontal="center" vertical="center"/>
    </xf>
    <xf numFmtId="1" fontId="736" fillId="5" borderId="982" xfId="0" applyNumberFormat="1" applyFont="1" applyFill="1" applyBorder="1" applyAlignment="1" applyProtection="1">
      <alignment horizontal="center" vertical="center"/>
    </xf>
    <xf numFmtId="1" fontId="737" fillId="5" borderId="983" xfId="0" applyNumberFormat="1" applyFont="1" applyFill="1" applyBorder="1" applyAlignment="1" applyProtection="1">
      <alignment horizontal="center" vertical="center"/>
    </xf>
    <xf numFmtId="1" fontId="738" fillId="5" borderId="984" xfId="0" applyNumberFormat="1" applyFont="1" applyFill="1" applyBorder="1" applyAlignment="1" applyProtection="1">
      <alignment horizontal="center" vertical="center"/>
    </xf>
    <xf numFmtId="1" fontId="739" fillId="5" borderId="985" xfId="0" applyNumberFormat="1" applyFont="1" applyFill="1" applyBorder="1" applyAlignment="1" applyProtection="1">
      <alignment horizontal="center" vertical="center"/>
    </xf>
    <xf numFmtId="1" fontId="740" fillId="5" borderId="986" xfId="0" applyNumberFormat="1" applyFont="1" applyFill="1" applyBorder="1" applyAlignment="1" applyProtection="1">
      <alignment horizontal="center" vertical="center"/>
    </xf>
    <xf numFmtId="1" fontId="741" fillId="5" borderId="987" xfId="0" applyNumberFormat="1" applyFont="1" applyFill="1" applyBorder="1" applyAlignment="1" applyProtection="1">
      <alignment horizontal="center" vertical="center"/>
    </xf>
    <xf numFmtId="1" fontId="742" fillId="5" borderId="988" xfId="0" applyNumberFormat="1" applyFont="1" applyFill="1" applyBorder="1" applyAlignment="1" applyProtection="1">
      <alignment horizontal="center" vertical="center"/>
    </xf>
    <xf numFmtId="1" fontId="743" fillId="5" borderId="989" xfId="0" applyNumberFormat="1" applyFont="1" applyFill="1" applyBorder="1" applyAlignment="1" applyProtection="1">
      <alignment horizontal="center" vertical="center"/>
    </xf>
    <xf numFmtId="1" fontId="744" fillId="5" borderId="990" xfId="0" applyNumberFormat="1" applyFont="1" applyFill="1" applyBorder="1" applyAlignment="1" applyProtection="1">
      <alignment horizontal="center" vertical="center"/>
    </xf>
    <xf numFmtId="1" fontId="745" fillId="5" borderId="991" xfId="0" applyNumberFormat="1" applyFont="1" applyFill="1" applyBorder="1" applyAlignment="1" applyProtection="1">
      <alignment horizontal="center" vertical="center"/>
    </xf>
    <xf numFmtId="1" fontId="746" fillId="5" borderId="992" xfId="0" applyNumberFormat="1" applyFont="1" applyFill="1" applyBorder="1" applyAlignment="1" applyProtection="1">
      <alignment horizontal="center" vertical="center"/>
    </xf>
    <xf numFmtId="1" fontId="747" fillId="5" borderId="993" xfId="0" applyNumberFormat="1" applyFont="1" applyFill="1" applyBorder="1" applyAlignment="1" applyProtection="1">
      <alignment horizontal="center" vertical="center"/>
    </xf>
    <xf numFmtId="1" fontId="748" fillId="5" borderId="994" xfId="0" applyNumberFormat="1" applyFont="1" applyFill="1" applyBorder="1" applyAlignment="1" applyProtection="1">
      <alignment horizontal="center" vertical="center"/>
    </xf>
    <xf numFmtId="1" fontId="749" fillId="5" borderId="995" xfId="0" applyNumberFormat="1" applyFont="1" applyFill="1" applyBorder="1" applyAlignment="1" applyProtection="1">
      <alignment horizontal="center" vertical="center"/>
    </xf>
    <xf numFmtId="1" fontId="750" fillId="5" borderId="996" xfId="0" applyNumberFormat="1" applyFont="1" applyFill="1" applyBorder="1" applyAlignment="1" applyProtection="1">
      <alignment horizontal="center" vertical="center"/>
    </xf>
    <xf numFmtId="1" fontId="751" fillId="5" borderId="997" xfId="0" applyNumberFormat="1" applyFont="1" applyFill="1" applyBorder="1" applyAlignment="1" applyProtection="1">
      <alignment horizontal="center" vertical="center"/>
    </xf>
    <xf numFmtId="1" fontId="752" fillId="5" borderId="998" xfId="0" applyNumberFormat="1" applyFont="1" applyFill="1" applyBorder="1" applyAlignment="1" applyProtection="1">
      <alignment horizontal="center" vertical="center"/>
    </xf>
    <xf numFmtId="1" fontId="753" fillId="5" borderId="999" xfId="0" applyNumberFormat="1" applyFont="1" applyFill="1" applyBorder="1" applyAlignment="1" applyProtection="1">
      <alignment horizontal="center" vertical="center"/>
    </xf>
    <xf numFmtId="1" fontId="754" fillId="5" borderId="1000" xfId="0" applyNumberFormat="1" applyFont="1" applyFill="1" applyBorder="1" applyAlignment="1" applyProtection="1">
      <alignment horizontal="center" vertical="center"/>
    </xf>
    <xf numFmtId="1" fontId="755" fillId="5" borderId="1001" xfId="0" applyNumberFormat="1" applyFont="1" applyFill="1" applyBorder="1" applyAlignment="1" applyProtection="1">
      <alignment horizontal="center" vertical="center"/>
    </xf>
    <xf numFmtId="1" fontId="756" fillId="5" borderId="1002" xfId="0" applyNumberFormat="1" applyFont="1" applyFill="1" applyBorder="1" applyAlignment="1" applyProtection="1">
      <alignment horizontal="center" vertical="center"/>
    </xf>
    <xf numFmtId="1" fontId="757" fillId="5" borderId="1003" xfId="0" applyNumberFormat="1" applyFont="1" applyFill="1" applyBorder="1" applyAlignment="1" applyProtection="1">
      <alignment horizontal="center" vertical="center"/>
    </xf>
    <xf numFmtId="1" fontId="758" fillId="5" borderId="1004" xfId="0" applyNumberFormat="1" applyFont="1" applyFill="1" applyBorder="1" applyAlignment="1" applyProtection="1">
      <alignment horizontal="center" vertical="center"/>
    </xf>
    <xf numFmtId="1" fontId="759" fillId="5" borderId="1005" xfId="0" applyNumberFormat="1" applyFont="1" applyFill="1" applyBorder="1" applyAlignment="1" applyProtection="1">
      <alignment horizontal="center" vertical="center"/>
    </xf>
    <xf numFmtId="1" fontId="760" fillId="5" borderId="1006" xfId="0" applyNumberFormat="1" applyFont="1" applyFill="1" applyBorder="1" applyAlignment="1" applyProtection="1">
      <alignment horizontal="center" vertical="center"/>
    </xf>
    <xf numFmtId="1" fontId="761" fillId="5" borderId="1007" xfId="0" applyNumberFormat="1" applyFont="1" applyFill="1" applyBorder="1" applyAlignment="1" applyProtection="1">
      <alignment horizontal="center" vertical="center"/>
    </xf>
    <xf numFmtId="1" fontId="762" fillId="5" borderId="1008" xfId="0" applyNumberFormat="1" applyFont="1" applyFill="1" applyBorder="1" applyAlignment="1" applyProtection="1">
      <alignment horizontal="center" vertical="center"/>
    </xf>
    <xf numFmtId="1" fontId="763" fillId="5" borderId="1009" xfId="0" applyNumberFormat="1" applyFont="1" applyFill="1" applyBorder="1" applyAlignment="1" applyProtection="1">
      <alignment horizontal="center" vertical="center"/>
    </xf>
    <xf numFmtId="1" fontId="764" fillId="5" borderId="1010" xfId="0" applyNumberFormat="1" applyFont="1" applyFill="1" applyBorder="1" applyAlignment="1" applyProtection="1">
      <alignment horizontal="center" vertical="center"/>
    </xf>
    <xf numFmtId="1" fontId="765" fillId="5" borderId="1011" xfId="0" applyNumberFormat="1" applyFont="1" applyFill="1" applyBorder="1" applyAlignment="1" applyProtection="1">
      <alignment horizontal="center" vertical="center"/>
    </xf>
    <xf numFmtId="1" fontId="766" fillId="5" borderId="1012" xfId="0" applyNumberFormat="1" applyFont="1" applyFill="1" applyBorder="1" applyAlignment="1" applyProtection="1">
      <alignment horizontal="center" vertical="center"/>
    </xf>
    <xf numFmtId="1" fontId="767" fillId="5" borderId="1013" xfId="0" applyNumberFormat="1" applyFont="1" applyFill="1" applyBorder="1" applyAlignment="1" applyProtection="1">
      <alignment horizontal="center" vertical="center"/>
    </xf>
    <xf numFmtId="1" fontId="768" fillId="5" borderId="1014" xfId="0" applyNumberFormat="1" applyFont="1" applyFill="1" applyBorder="1" applyAlignment="1" applyProtection="1">
      <alignment horizontal="center" vertical="center"/>
    </xf>
    <xf numFmtId="1" fontId="769" fillId="5" borderId="1015" xfId="0" applyNumberFormat="1" applyFont="1" applyFill="1" applyBorder="1" applyAlignment="1" applyProtection="1">
      <alignment horizontal="center" vertical="center"/>
    </xf>
    <xf numFmtId="1" fontId="770" fillId="5" borderId="1016" xfId="0" applyNumberFormat="1" applyFont="1" applyFill="1" applyBorder="1" applyAlignment="1" applyProtection="1">
      <alignment horizontal="center" vertical="center"/>
    </xf>
    <xf numFmtId="1" fontId="771" fillId="5" borderId="1017" xfId="0" applyNumberFormat="1" applyFont="1" applyFill="1" applyBorder="1" applyAlignment="1" applyProtection="1">
      <alignment horizontal="center" vertical="center"/>
    </xf>
    <xf numFmtId="1" fontId="772" fillId="5" borderId="1018" xfId="0" applyNumberFormat="1" applyFont="1" applyFill="1" applyBorder="1" applyAlignment="1" applyProtection="1">
      <alignment horizontal="center" vertical="center"/>
    </xf>
    <xf numFmtId="1" fontId="773" fillId="5" borderId="1019" xfId="0" applyNumberFormat="1" applyFont="1" applyFill="1" applyBorder="1" applyAlignment="1" applyProtection="1">
      <alignment horizontal="center" vertical="center"/>
    </xf>
    <xf numFmtId="1" fontId="774" fillId="5" borderId="1020" xfId="0" applyNumberFormat="1" applyFont="1" applyFill="1" applyBorder="1" applyAlignment="1" applyProtection="1">
      <alignment horizontal="center" vertical="center"/>
    </xf>
    <xf numFmtId="1" fontId="775" fillId="5" borderId="1021" xfId="0" applyNumberFormat="1" applyFont="1" applyFill="1" applyBorder="1" applyAlignment="1" applyProtection="1">
      <alignment horizontal="center" vertical="center"/>
    </xf>
    <xf numFmtId="1" fontId="776" fillId="5" borderId="1022" xfId="0" applyNumberFormat="1" applyFont="1" applyFill="1" applyBorder="1" applyAlignment="1" applyProtection="1">
      <alignment horizontal="center" vertical="center"/>
    </xf>
    <xf numFmtId="1" fontId="777" fillId="5" borderId="1023" xfId="0" applyNumberFormat="1" applyFont="1" applyFill="1" applyBorder="1" applyAlignment="1" applyProtection="1">
      <alignment horizontal="center" vertical="center"/>
    </xf>
    <xf numFmtId="1" fontId="778" fillId="5" borderId="1024" xfId="0" applyNumberFormat="1" applyFont="1" applyFill="1" applyBorder="1" applyAlignment="1" applyProtection="1">
      <alignment horizontal="center" vertical="center"/>
    </xf>
    <xf numFmtId="1" fontId="779" fillId="5" borderId="1025" xfId="0" applyNumberFormat="1" applyFont="1" applyFill="1" applyBorder="1" applyAlignment="1" applyProtection="1">
      <alignment horizontal="center" vertical="center"/>
    </xf>
    <xf numFmtId="1" fontId="780" fillId="5" borderId="1026" xfId="0" applyNumberFormat="1" applyFont="1" applyFill="1" applyBorder="1" applyAlignment="1" applyProtection="1">
      <alignment horizontal="center" vertical="center"/>
    </xf>
    <xf numFmtId="1" fontId="781" fillId="5" borderId="1027" xfId="0" applyNumberFormat="1" applyFont="1" applyFill="1" applyBorder="1" applyAlignment="1" applyProtection="1">
      <alignment horizontal="center" vertical="center"/>
    </xf>
    <xf numFmtId="1" fontId="782" fillId="5" borderId="1028" xfId="0" applyNumberFormat="1" applyFont="1" applyFill="1" applyBorder="1" applyAlignment="1" applyProtection="1">
      <alignment horizontal="center" vertical="center"/>
    </xf>
    <xf numFmtId="1" fontId="783" fillId="5" borderId="1029" xfId="0" applyNumberFormat="1" applyFont="1" applyFill="1" applyBorder="1" applyAlignment="1" applyProtection="1">
      <alignment horizontal="center" vertical="center"/>
    </xf>
    <xf numFmtId="1" fontId="784" fillId="5" borderId="1030" xfId="0" applyNumberFormat="1" applyFont="1" applyFill="1" applyBorder="1" applyAlignment="1" applyProtection="1">
      <alignment horizontal="center" vertical="center"/>
    </xf>
    <xf numFmtId="1" fontId="785" fillId="5" borderId="1031" xfId="0" applyNumberFormat="1" applyFont="1" applyFill="1" applyBorder="1" applyAlignment="1" applyProtection="1">
      <alignment horizontal="center" vertical="center"/>
    </xf>
    <xf numFmtId="1" fontId="786" fillId="5" borderId="1032" xfId="0" applyNumberFormat="1" applyFont="1" applyFill="1" applyBorder="1" applyAlignment="1" applyProtection="1">
      <alignment horizontal="center" vertical="center"/>
    </xf>
    <xf numFmtId="1" fontId="787" fillId="5" borderId="1033" xfId="0" applyNumberFormat="1" applyFont="1" applyFill="1" applyBorder="1" applyAlignment="1" applyProtection="1">
      <alignment horizontal="center" vertical="center"/>
    </xf>
    <xf numFmtId="1" fontId="788" fillId="5" borderId="1034" xfId="0" applyNumberFormat="1" applyFont="1" applyFill="1" applyBorder="1" applyAlignment="1" applyProtection="1">
      <alignment horizontal="center" vertical="center"/>
    </xf>
    <xf numFmtId="1" fontId="789" fillId="5" borderId="1035" xfId="0" applyNumberFormat="1" applyFont="1" applyFill="1" applyBorder="1" applyAlignment="1" applyProtection="1">
      <alignment horizontal="center" vertical="center"/>
    </xf>
    <xf numFmtId="1" fontId="790" fillId="5" borderId="1036" xfId="0" applyNumberFormat="1" applyFont="1" applyFill="1" applyBorder="1" applyAlignment="1" applyProtection="1">
      <alignment horizontal="center" vertical="center"/>
    </xf>
    <xf numFmtId="1" fontId="791" fillId="5" borderId="1037" xfId="0" applyNumberFormat="1" applyFont="1" applyFill="1" applyBorder="1" applyAlignment="1" applyProtection="1">
      <alignment horizontal="center" vertical="center"/>
    </xf>
    <xf numFmtId="1" fontId="792" fillId="5" borderId="1038" xfId="0" applyNumberFormat="1" applyFont="1" applyFill="1" applyBorder="1" applyAlignment="1" applyProtection="1">
      <alignment horizontal="center" vertical="center"/>
    </xf>
    <xf numFmtId="1" fontId="793" fillId="5" borderId="1039" xfId="0" applyNumberFormat="1" applyFont="1" applyFill="1" applyBorder="1" applyAlignment="1" applyProtection="1">
      <alignment horizontal="center" vertical="center"/>
    </xf>
    <xf numFmtId="1" fontId="794" fillId="5" borderId="1040" xfId="0" applyNumberFormat="1" applyFont="1" applyFill="1" applyBorder="1" applyAlignment="1" applyProtection="1">
      <alignment horizontal="center" vertical="center"/>
    </xf>
    <xf numFmtId="1" fontId="795" fillId="5" borderId="1041" xfId="0" applyNumberFormat="1" applyFont="1" applyFill="1" applyBorder="1" applyAlignment="1" applyProtection="1">
      <alignment horizontal="center" vertical="center"/>
    </xf>
    <xf numFmtId="1" fontId="796" fillId="5" borderId="1042" xfId="0" applyNumberFormat="1" applyFont="1" applyFill="1" applyBorder="1" applyAlignment="1" applyProtection="1">
      <alignment horizontal="center" vertical="center"/>
    </xf>
    <xf numFmtId="1" fontId="797" fillId="5" borderId="1043" xfId="0" applyNumberFormat="1" applyFont="1" applyFill="1" applyBorder="1" applyAlignment="1" applyProtection="1">
      <alignment horizontal="center" vertical="center"/>
    </xf>
    <xf numFmtId="1" fontId="798" fillId="5" borderId="1044" xfId="0" applyNumberFormat="1" applyFont="1" applyFill="1" applyBorder="1" applyAlignment="1" applyProtection="1">
      <alignment horizontal="center" vertical="center"/>
    </xf>
    <xf numFmtId="1" fontId="799" fillId="5" borderId="1045" xfId="0" applyNumberFormat="1" applyFont="1" applyFill="1" applyBorder="1" applyAlignment="1" applyProtection="1">
      <alignment horizontal="center" vertical="center"/>
    </xf>
    <xf numFmtId="1" fontId="800" fillId="5" borderId="1046" xfId="0" applyNumberFormat="1" applyFont="1" applyFill="1" applyBorder="1" applyAlignment="1" applyProtection="1">
      <alignment horizontal="center" vertical="center"/>
    </xf>
    <xf numFmtId="1" fontId="801" fillId="5" borderId="1047" xfId="0" applyNumberFormat="1" applyFont="1" applyFill="1" applyBorder="1" applyAlignment="1" applyProtection="1">
      <alignment horizontal="center" vertical="center"/>
    </xf>
    <xf numFmtId="1" fontId="802" fillId="5" borderId="1048" xfId="0" applyNumberFormat="1" applyFont="1" applyFill="1" applyBorder="1" applyAlignment="1" applyProtection="1">
      <alignment horizontal="center" vertical="center"/>
    </xf>
    <xf numFmtId="1" fontId="803" fillId="5" borderId="1049" xfId="0" applyNumberFormat="1" applyFont="1" applyFill="1" applyBorder="1" applyAlignment="1" applyProtection="1">
      <alignment horizontal="center" vertical="center"/>
    </xf>
    <xf numFmtId="1" fontId="804" fillId="5" borderId="1050" xfId="0" applyNumberFormat="1" applyFont="1" applyFill="1" applyBorder="1" applyAlignment="1" applyProtection="1">
      <alignment horizontal="center" vertical="center"/>
    </xf>
    <xf numFmtId="1" fontId="805" fillId="5" borderId="1051" xfId="0" applyNumberFormat="1" applyFont="1" applyFill="1" applyBorder="1" applyAlignment="1" applyProtection="1">
      <alignment horizontal="center" vertical="center"/>
    </xf>
    <xf numFmtId="1" fontId="806" fillId="5" borderId="1052" xfId="0" applyNumberFormat="1" applyFont="1" applyFill="1" applyBorder="1" applyAlignment="1" applyProtection="1">
      <alignment horizontal="center" vertical="center"/>
    </xf>
    <xf numFmtId="1" fontId="807" fillId="5" borderId="1053" xfId="0" applyNumberFormat="1" applyFont="1" applyFill="1" applyBorder="1" applyAlignment="1" applyProtection="1">
      <alignment horizontal="center" vertical="center"/>
    </xf>
    <xf numFmtId="1" fontId="808" fillId="5" borderId="1054" xfId="0" applyNumberFormat="1" applyFont="1" applyFill="1" applyBorder="1" applyAlignment="1" applyProtection="1">
      <alignment horizontal="center" vertical="center"/>
    </xf>
    <xf numFmtId="1" fontId="809" fillId="5" borderId="1055" xfId="0" applyNumberFormat="1" applyFont="1" applyFill="1" applyBorder="1" applyAlignment="1" applyProtection="1">
      <alignment horizontal="center" vertical="center"/>
    </xf>
    <xf numFmtId="1" fontId="810" fillId="5" borderId="1056" xfId="0" applyNumberFormat="1" applyFont="1" applyFill="1" applyBorder="1" applyAlignment="1" applyProtection="1">
      <alignment horizontal="center" vertical="center"/>
    </xf>
    <xf numFmtId="1" fontId="811" fillId="5" borderId="1057" xfId="0" applyNumberFormat="1" applyFont="1" applyFill="1" applyBorder="1" applyAlignment="1" applyProtection="1">
      <alignment horizontal="center" vertical="center"/>
    </xf>
    <xf numFmtId="1" fontId="812" fillId="5" borderId="1058" xfId="0" applyNumberFormat="1" applyFont="1" applyFill="1" applyBorder="1" applyAlignment="1" applyProtection="1">
      <alignment horizontal="center" vertical="center"/>
    </xf>
    <xf numFmtId="1" fontId="813" fillId="5" borderId="1059" xfId="0" applyNumberFormat="1" applyFont="1" applyFill="1" applyBorder="1" applyAlignment="1" applyProtection="1">
      <alignment horizontal="center" vertical="center"/>
    </xf>
    <xf numFmtId="1" fontId="814" fillId="5" borderId="1060" xfId="0" applyNumberFormat="1" applyFont="1" applyFill="1" applyBorder="1" applyAlignment="1" applyProtection="1">
      <alignment horizontal="center" vertical="center"/>
    </xf>
    <xf numFmtId="1" fontId="815" fillId="5" borderId="1061" xfId="0" applyNumberFormat="1" applyFont="1" applyFill="1" applyBorder="1" applyAlignment="1" applyProtection="1">
      <alignment horizontal="center" vertical="center"/>
    </xf>
    <xf numFmtId="1" fontId="816" fillId="5" borderId="1062" xfId="0" applyNumberFormat="1" applyFont="1" applyFill="1" applyBorder="1" applyAlignment="1" applyProtection="1">
      <alignment horizontal="center" vertical="center"/>
    </xf>
    <xf numFmtId="1" fontId="817" fillId="5" borderId="1063" xfId="0" applyNumberFormat="1" applyFont="1" applyFill="1" applyBorder="1" applyAlignment="1" applyProtection="1">
      <alignment horizontal="center" vertical="center"/>
    </xf>
    <xf numFmtId="1" fontId="818" fillId="5" borderId="1064" xfId="0" applyNumberFormat="1" applyFont="1" applyFill="1" applyBorder="1" applyAlignment="1" applyProtection="1">
      <alignment horizontal="center" vertical="center"/>
    </xf>
    <xf numFmtId="1" fontId="819" fillId="5" borderId="1065" xfId="0" applyNumberFormat="1" applyFont="1" applyFill="1" applyBorder="1" applyAlignment="1" applyProtection="1">
      <alignment horizontal="center" vertical="center"/>
    </xf>
    <xf numFmtId="1" fontId="820" fillId="5" borderId="1066" xfId="0" applyNumberFormat="1" applyFont="1" applyFill="1" applyBorder="1" applyAlignment="1" applyProtection="1">
      <alignment horizontal="center" vertical="center"/>
    </xf>
    <xf numFmtId="1" fontId="821" fillId="5" borderId="1067" xfId="0" applyNumberFormat="1" applyFont="1" applyFill="1" applyBorder="1" applyAlignment="1" applyProtection="1">
      <alignment horizontal="center" vertical="center"/>
    </xf>
    <xf numFmtId="1" fontId="822" fillId="5" borderId="1068" xfId="0" applyNumberFormat="1" applyFont="1" applyFill="1" applyBorder="1" applyAlignment="1" applyProtection="1">
      <alignment horizontal="center" vertical="center"/>
    </xf>
    <xf numFmtId="1" fontId="823" fillId="5" borderId="1069" xfId="0" applyNumberFormat="1" applyFont="1" applyFill="1" applyBorder="1" applyAlignment="1" applyProtection="1">
      <alignment horizontal="center" vertical="center"/>
    </xf>
    <xf numFmtId="1" fontId="824" fillId="5" borderId="1070" xfId="0" applyNumberFormat="1" applyFont="1" applyFill="1" applyBorder="1" applyAlignment="1" applyProtection="1">
      <alignment horizontal="center" vertical="center"/>
    </xf>
    <xf numFmtId="1" fontId="825" fillId="5" borderId="1071" xfId="0" applyNumberFormat="1" applyFont="1" applyFill="1" applyBorder="1" applyAlignment="1" applyProtection="1">
      <alignment horizontal="center" vertical="center"/>
    </xf>
    <xf numFmtId="1" fontId="826" fillId="5" borderId="1072" xfId="0" applyNumberFormat="1" applyFont="1" applyFill="1" applyBorder="1" applyAlignment="1" applyProtection="1">
      <alignment horizontal="center" vertical="center"/>
    </xf>
    <xf numFmtId="1" fontId="827" fillId="5" borderId="1073" xfId="0" applyNumberFormat="1" applyFont="1" applyFill="1" applyBorder="1" applyAlignment="1" applyProtection="1">
      <alignment horizontal="center" vertical="center"/>
    </xf>
    <xf numFmtId="1" fontId="828" fillId="5" borderId="1074" xfId="0" applyNumberFormat="1" applyFont="1" applyFill="1" applyBorder="1" applyAlignment="1" applyProtection="1">
      <alignment horizontal="center" vertical="center"/>
    </xf>
    <xf numFmtId="1" fontId="829" fillId="5" borderId="1075" xfId="0" applyNumberFormat="1" applyFont="1" applyFill="1" applyBorder="1" applyAlignment="1" applyProtection="1">
      <alignment horizontal="center" vertical="center"/>
    </xf>
    <xf numFmtId="1" fontId="830" fillId="5" borderId="1076" xfId="0" applyNumberFormat="1" applyFont="1" applyFill="1" applyBorder="1" applyAlignment="1" applyProtection="1">
      <alignment horizontal="center" vertical="center"/>
    </xf>
    <xf numFmtId="1" fontId="831" fillId="5" borderId="1077" xfId="0" applyNumberFormat="1" applyFont="1" applyFill="1" applyBorder="1" applyAlignment="1" applyProtection="1">
      <alignment horizontal="center" vertical="center"/>
    </xf>
    <xf numFmtId="1" fontId="832" fillId="5" borderId="1078" xfId="0" applyNumberFormat="1" applyFont="1" applyFill="1" applyBorder="1" applyAlignment="1" applyProtection="1">
      <alignment horizontal="center" vertical="center"/>
    </xf>
    <xf numFmtId="1" fontId="833" fillId="5" borderId="1079" xfId="0" applyNumberFormat="1" applyFont="1" applyFill="1" applyBorder="1" applyAlignment="1" applyProtection="1">
      <alignment horizontal="center" vertical="center"/>
    </xf>
    <xf numFmtId="1" fontId="834" fillId="5" borderId="1080" xfId="0" applyNumberFormat="1" applyFont="1" applyFill="1" applyBorder="1" applyAlignment="1" applyProtection="1">
      <alignment horizontal="center" vertical="center"/>
    </xf>
    <xf numFmtId="1" fontId="835" fillId="5" borderId="1081" xfId="0" applyNumberFormat="1" applyFont="1" applyFill="1" applyBorder="1" applyAlignment="1" applyProtection="1">
      <alignment horizontal="center" vertical="center"/>
    </xf>
    <xf numFmtId="1" fontId="836" fillId="5" borderId="1082" xfId="0" applyNumberFormat="1" applyFont="1" applyFill="1" applyBorder="1" applyAlignment="1" applyProtection="1">
      <alignment horizontal="center" vertical="center"/>
    </xf>
    <xf numFmtId="1" fontId="837" fillId="5" borderId="1083" xfId="0" applyNumberFormat="1" applyFont="1" applyFill="1" applyBorder="1" applyAlignment="1" applyProtection="1">
      <alignment horizontal="center" vertical="center"/>
    </xf>
    <xf numFmtId="1" fontId="838" fillId="5" borderId="1084" xfId="0" applyNumberFormat="1" applyFont="1" applyFill="1" applyBorder="1" applyAlignment="1" applyProtection="1">
      <alignment horizontal="center" vertical="center"/>
    </xf>
    <xf numFmtId="1" fontId="839" fillId="5" borderId="1085" xfId="0" applyNumberFormat="1" applyFont="1" applyFill="1" applyBorder="1" applyAlignment="1" applyProtection="1">
      <alignment horizontal="center" vertical="center"/>
    </xf>
    <xf numFmtId="1" fontId="840" fillId="5" borderId="1086" xfId="0" applyNumberFormat="1" applyFont="1" applyFill="1" applyBorder="1" applyAlignment="1" applyProtection="1">
      <alignment horizontal="center" vertical="center"/>
    </xf>
    <xf numFmtId="1" fontId="841" fillId="5" borderId="1087" xfId="0" applyNumberFormat="1" applyFont="1" applyFill="1" applyBorder="1" applyAlignment="1" applyProtection="1">
      <alignment horizontal="center" vertical="center"/>
    </xf>
    <xf numFmtId="1" fontId="842" fillId="5" borderId="1088" xfId="0" applyNumberFormat="1" applyFont="1" applyFill="1" applyBorder="1" applyAlignment="1" applyProtection="1">
      <alignment horizontal="center" vertical="center"/>
    </xf>
    <xf numFmtId="1" fontId="843" fillId="5" borderId="1089" xfId="0" applyNumberFormat="1" applyFont="1" applyFill="1" applyBorder="1" applyAlignment="1" applyProtection="1">
      <alignment horizontal="center" vertical="center"/>
    </xf>
    <xf numFmtId="1" fontId="844" fillId="5" borderId="1090" xfId="0" applyNumberFormat="1" applyFont="1" applyFill="1" applyBorder="1" applyAlignment="1" applyProtection="1">
      <alignment horizontal="center" vertical="center"/>
    </xf>
    <xf numFmtId="1" fontId="845" fillId="5" borderId="1091" xfId="0" applyNumberFormat="1" applyFont="1" applyFill="1" applyBorder="1" applyAlignment="1" applyProtection="1">
      <alignment horizontal="center" vertical="center"/>
    </xf>
    <xf numFmtId="1" fontId="846" fillId="5" borderId="1092" xfId="0" applyNumberFormat="1" applyFont="1" applyFill="1" applyBorder="1" applyAlignment="1" applyProtection="1">
      <alignment horizontal="center" vertical="center"/>
    </xf>
    <xf numFmtId="1" fontId="847" fillId="5" borderId="1093" xfId="0" applyNumberFormat="1" applyFont="1" applyFill="1" applyBorder="1" applyAlignment="1" applyProtection="1">
      <alignment horizontal="center" vertical="center"/>
    </xf>
    <xf numFmtId="1" fontId="848" fillId="5" borderId="1094" xfId="0" applyNumberFormat="1" applyFont="1" applyFill="1" applyBorder="1" applyAlignment="1" applyProtection="1">
      <alignment horizontal="center" vertical="center"/>
    </xf>
    <xf numFmtId="1" fontId="849" fillId="5" borderId="1095" xfId="0" applyNumberFormat="1" applyFont="1" applyFill="1" applyBorder="1" applyAlignment="1" applyProtection="1">
      <alignment horizontal="center" vertical="center"/>
    </xf>
    <xf numFmtId="1" fontId="850" fillId="5" borderId="1096" xfId="0" applyNumberFormat="1" applyFont="1" applyFill="1" applyBorder="1" applyAlignment="1" applyProtection="1">
      <alignment horizontal="center" vertical="center"/>
    </xf>
    <xf numFmtId="1" fontId="851" fillId="5" borderId="1097" xfId="0" applyNumberFormat="1" applyFont="1" applyFill="1" applyBorder="1" applyAlignment="1" applyProtection="1">
      <alignment horizontal="center" vertical="center"/>
    </xf>
    <xf numFmtId="1" fontId="852" fillId="5" borderId="1098" xfId="0" applyNumberFormat="1" applyFont="1" applyFill="1" applyBorder="1" applyAlignment="1" applyProtection="1">
      <alignment horizontal="center" vertical="center"/>
    </xf>
    <xf numFmtId="1" fontId="853" fillId="5" borderId="1099" xfId="0" applyNumberFormat="1" applyFont="1" applyFill="1" applyBorder="1" applyAlignment="1" applyProtection="1">
      <alignment horizontal="center" vertical="center"/>
    </xf>
    <xf numFmtId="1" fontId="854" fillId="5" borderId="1100" xfId="0" applyNumberFormat="1" applyFont="1" applyFill="1" applyBorder="1" applyAlignment="1" applyProtection="1">
      <alignment horizontal="center" vertical="center"/>
    </xf>
    <xf numFmtId="1" fontId="855" fillId="5" borderId="1101" xfId="0" applyNumberFormat="1" applyFont="1" applyFill="1" applyBorder="1" applyAlignment="1" applyProtection="1">
      <alignment horizontal="center" vertical="center"/>
    </xf>
    <xf numFmtId="1" fontId="856" fillId="5" borderId="1102" xfId="0" applyNumberFormat="1" applyFont="1" applyFill="1" applyBorder="1" applyAlignment="1" applyProtection="1">
      <alignment horizontal="center" vertical="center"/>
    </xf>
    <xf numFmtId="1" fontId="857" fillId="5" borderId="1103" xfId="0" applyNumberFormat="1" applyFont="1" applyFill="1" applyBorder="1" applyAlignment="1" applyProtection="1">
      <alignment horizontal="center" vertical="center"/>
    </xf>
    <xf numFmtId="1" fontId="858" fillId="5" borderId="1104" xfId="0" applyNumberFormat="1" applyFont="1" applyFill="1" applyBorder="1" applyAlignment="1" applyProtection="1">
      <alignment horizontal="center" vertical="center"/>
    </xf>
    <xf numFmtId="1" fontId="859" fillId="5" borderId="1105" xfId="0" applyNumberFormat="1" applyFont="1" applyFill="1" applyBorder="1" applyAlignment="1" applyProtection="1">
      <alignment horizontal="center" vertical="center"/>
    </xf>
    <xf numFmtId="1" fontId="860" fillId="5" borderId="1106" xfId="0" applyNumberFormat="1" applyFont="1" applyFill="1" applyBorder="1" applyAlignment="1" applyProtection="1">
      <alignment horizontal="center" vertical="center"/>
    </xf>
    <xf numFmtId="1" fontId="861" fillId="5" borderId="1107" xfId="0" applyNumberFormat="1" applyFont="1" applyFill="1" applyBorder="1" applyAlignment="1" applyProtection="1">
      <alignment horizontal="center" vertical="center"/>
    </xf>
    <xf numFmtId="1" fontId="862" fillId="5" borderId="1108" xfId="0" applyNumberFormat="1" applyFont="1" applyFill="1" applyBorder="1" applyAlignment="1" applyProtection="1">
      <alignment horizontal="center" vertical="center"/>
    </xf>
    <xf numFmtId="1" fontId="863" fillId="5" borderId="1109" xfId="0" applyNumberFormat="1" applyFont="1" applyFill="1" applyBorder="1" applyAlignment="1" applyProtection="1">
      <alignment horizontal="center" vertical="center"/>
    </xf>
    <xf numFmtId="1" fontId="864" fillId="5" borderId="1110" xfId="0" applyNumberFormat="1" applyFont="1" applyFill="1" applyBorder="1" applyAlignment="1" applyProtection="1">
      <alignment horizontal="center" vertical="center"/>
    </xf>
    <xf numFmtId="1" fontId="865" fillId="5" borderId="1111" xfId="0" applyNumberFormat="1" applyFont="1" applyFill="1" applyBorder="1" applyAlignment="1" applyProtection="1">
      <alignment horizontal="center" vertical="center"/>
    </xf>
    <xf numFmtId="1" fontId="866" fillId="5" borderId="1112" xfId="0" applyNumberFormat="1" applyFont="1" applyFill="1" applyBorder="1" applyAlignment="1" applyProtection="1">
      <alignment horizontal="center" vertical="center"/>
    </xf>
    <xf numFmtId="1" fontId="867" fillId="5" borderId="1113" xfId="0" applyNumberFormat="1" applyFont="1" applyFill="1" applyBorder="1" applyAlignment="1" applyProtection="1">
      <alignment horizontal="center" vertical="center"/>
    </xf>
    <xf numFmtId="1" fontId="868" fillId="5" borderId="1114" xfId="0" applyNumberFormat="1" applyFont="1" applyFill="1" applyBorder="1" applyAlignment="1" applyProtection="1">
      <alignment horizontal="center" vertical="center"/>
    </xf>
    <xf numFmtId="1" fontId="869" fillId="5" borderId="1115" xfId="0" applyNumberFormat="1" applyFont="1" applyFill="1" applyBorder="1" applyAlignment="1" applyProtection="1">
      <alignment horizontal="center" vertical="center"/>
    </xf>
    <xf numFmtId="1" fontId="870" fillId="5" borderId="1116" xfId="0" applyNumberFormat="1" applyFont="1" applyFill="1" applyBorder="1" applyAlignment="1" applyProtection="1">
      <alignment horizontal="center" vertical="center"/>
    </xf>
    <xf numFmtId="1" fontId="871" fillId="5" borderId="1117" xfId="0" applyNumberFormat="1" applyFont="1" applyFill="1" applyBorder="1" applyAlignment="1" applyProtection="1">
      <alignment horizontal="center" vertical="center"/>
    </xf>
    <xf numFmtId="1" fontId="872" fillId="5" borderId="1118" xfId="0" applyNumberFormat="1" applyFont="1" applyFill="1" applyBorder="1" applyAlignment="1" applyProtection="1">
      <alignment horizontal="center" vertical="center"/>
    </xf>
    <xf numFmtId="1" fontId="873" fillId="5" borderId="1119" xfId="0" applyNumberFormat="1" applyFont="1" applyFill="1" applyBorder="1" applyAlignment="1" applyProtection="1">
      <alignment horizontal="center" vertical="center"/>
    </xf>
    <xf numFmtId="1" fontId="874" fillId="5" borderId="1120" xfId="0" applyNumberFormat="1" applyFont="1" applyFill="1" applyBorder="1" applyAlignment="1" applyProtection="1">
      <alignment horizontal="center" vertical="center"/>
    </xf>
    <xf numFmtId="1" fontId="875" fillId="5" borderId="1121" xfId="0" applyNumberFormat="1" applyFont="1" applyFill="1" applyBorder="1" applyAlignment="1" applyProtection="1">
      <alignment horizontal="center" vertical="center"/>
    </xf>
    <xf numFmtId="1" fontId="876" fillId="5" borderId="1122" xfId="0" applyNumberFormat="1" applyFont="1" applyFill="1" applyBorder="1" applyAlignment="1" applyProtection="1">
      <alignment horizontal="center" vertical="center"/>
    </xf>
    <xf numFmtId="1" fontId="877" fillId="5" borderId="1123" xfId="0" applyNumberFormat="1" applyFont="1" applyFill="1" applyBorder="1" applyAlignment="1" applyProtection="1">
      <alignment horizontal="center" vertical="center"/>
    </xf>
    <xf numFmtId="1" fontId="878" fillId="5" borderId="1124" xfId="0" applyNumberFormat="1" applyFont="1" applyFill="1" applyBorder="1" applyAlignment="1" applyProtection="1">
      <alignment horizontal="center" vertical="center"/>
    </xf>
    <xf numFmtId="1" fontId="879" fillId="5" borderId="1125" xfId="0" applyNumberFormat="1" applyFont="1" applyFill="1" applyBorder="1" applyAlignment="1" applyProtection="1">
      <alignment horizontal="center" vertical="center"/>
    </xf>
    <xf numFmtId="1" fontId="880" fillId="5" borderId="1126" xfId="0" applyNumberFormat="1" applyFont="1" applyFill="1" applyBorder="1" applyAlignment="1" applyProtection="1">
      <alignment horizontal="center" vertical="center"/>
    </xf>
    <xf numFmtId="1" fontId="881" fillId="5" borderId="1127" xfId="0" applyNumberFormat="1" applyFont="1" applyFill="1" applyBorder="1" applyAlignment="1" applyProtection="1">
      <alignment horizontal="center" vertical="center"/>
    </xf>
    <xf numFmtId="1" fontId="882" fillId="5" borderId="1128" xfId="0" applyNumberFormat="1" applyFont="1" applyFill="1" applyBorder="1" applyAlignment="1" applyProtection="1">
      <alignment horizontal="center" vertical="center"/>
    </xf>
    <xf numFmtId="1" fontId="883" fillId="5" borderId="1129" xfId="0" applyNumberFormat="1" applyFont="1" applyFill="1" applyBorder="1" applyAlignment="1" applyProtection="1">
      <alignment horizontal="center" vertical="center"/>
    </xf>
    <xf numFmtId="1" fontId="884" fillId="5" borderId="1130" xfId="0" applyNumberFormat="1" applyFont="1" applyFill="1" applyBorder="1" applyAlignment="1" applyProtection="1">
      <alignment horizontal="center" vertical="center"/>
    </xf>
    <xf numFmtId="1" fontId="885" fillId="5" borderId="1131" xfId="0" applyNumberFormat="1" applyFont="1" applyFill="1" applyBorder="1" applyAlignment="1" applyProtection="1">
      <alignment horizontal="center" vertical="center"/>
    </xf>
    <xf numFmtId="1" fontId="886" fillId="5" borderId="1132" xfId="0" applyNumberFormat="1" applyFont="1" applyFill="1" applyBorder="1" applyAlignment="1" applyProtection="1">
      <alignment horizontal="center" vertical="center"/>
    </xf>
    <xf numFmtId="1" fontId="887" fillId="5" borderId="1133" xfId="0" applyNumberFormat="1" applyFont="1" applyFill="1" applyBorder="1" applyAlignment="1" applyProtection="1">
      <alignment horizontal="center" vertical="center"/>
    </xf>
    <xf numFmtId="1" fontId="888" fillId="5" borderId="1134" xfId="0" applyNumberFormat="1" applyFont="1" applyFill="1" applyBorder="1" applyAlignment="1" applyProtection="1">
      <alignment horizontal="center" vertical="center"/>
    </xf>
    <xf numFmtId="1" fontId="889" fillId="5" borderId="1135" xfId="0" applyNumberFormat="1" applyFont="1" applyFill="1" applyBorder="1" applyAlignment="1" applyProtection="1">
      <alignment horizontal="center" vertical="center"/>
    </xf>
    <xf numFmtId="1" fontId="890" fillId="5" borderId="1136" xfId="0" applyNumberFormat="1" applyFont="1" applyFill="1" applyBorder="1" applyAlignment="1" applyProtection="1">
      <alignment horizontal="center" vertical="center"/>
    </xf>
    <xf numFmtId="1" fontId="891" fillId="5" borderId="1137" xfId="0" applyNumberFormat="1" applyFont="1" applyFill="1" applyBorder="1" applyAlignment="1" applyProtection="1">
      <alignment horizontal="center" vertical="center"/>
    </xf>
    <xf numFmtId="1" fontId="892" fillId="5" borderId="1138" xfId="0" applyNumberFormat="1" applyFont="1" applyFill="1" applyBorder="1" applyAlignment="1" applyProtection="1">
      <alignment horizontal="center" vertical="center"/>
    </xf>
    <xf numFmtId="1" fontId="893" fillId="5" borderId="1139" xfId="0" applyNumberFormat="1" applyFont="1" applyFill="1" applyBorder="1" applyAlignment="1" applyProtection="1">
      <alignment horizontal="center" vertical="center"/>
    </xf>
    <xf numFmtId="1" fontId="894" fillId="5" borderId="1140" xfId="0" applyNumberFormat="1" applyFont="1" applyFill="1" applyBorder="1" applyAlignment="1" applyProtection="1">
      <alignment horizontal="center" vertical="center"/>
    </xf>
    <xf numFmtId="1" fontId="895" fillId="5" borderId="1141" xfId="0" applyNumberFormat="1" applyFont="1" applyFill="1" applyBorder="1" applyAlignment="1" applyProtection="1">
      <alignment horizontal="center" vertical="center"/>
    </xf>
    <xf numFmtId="1" fontId="896" fillId="5" borderId="1142" xfId="0" applyNumberFormat="1" applyFont="1" applyFill="1" applyBorder="1" applyAlignment="1" applyProtection="1">
      <alignment horizontal="center" vertical="center"/>
    </xf>
    <xf numFmtId="1" fontId="897" fillId="5" borderId="1143" xfId="0" applyNumberFormat="1" applyFont="1" applyFill="1" applyBorder="1" applyAlignment="1" applyProtection="1">
      <alignment horizontal="center" vertical="center"/>
    </xf>
    <xf numFmtId="1" fontId="898" fillId="5" borderId="1144" xfId="0" applyNumberFormat="1" applyFont="1" applyFill="1" applyBorder="1" applyAlignment="1" applyProtection="1">
      <alignment horizontal="center" vertical="center"/>
    </xf>
    <xf numFmtId="1" fontId="899" fillId="5" borderId="1145" xfId="0" applyNumberFormat="1" applyFont="1" applyFill="1" applyBorder="1" applyAlignment="1" applyProtection="1">
      <alignment horizontal="center" vertical="center"/>
    </xf>
    <xf numFmtId="1" fontId="900" fillId="5" borderId="1146" xfId="0" applyNumberFormat="1" applyFont="1" applyFill="1" applyBorder="1" applyAlignment="1" applyProtection="1">
      <alignment horizontal="center" vertical="center"/>
    </xf>
    <xf numFmtId="1" fontId="901" fillId="5" borderId="1147" xfId="0" applyNumberFormat="1" applyFont="1" applyFill="1" applyBorder="1" applyAlignment="1" applyProtection="1">
      <alignment horizontal="center" vertical="center"/>
    </xf>
    <xf numFmtId="1" fontId="902" fillId="5" borderId="1148" xfId="0" applyNumberFormat="1" applyFont="1" applyFill="1" applyBorder="1" applyAlignment="1" applyProtection="1">
      <alignment horizontal="center" vertical="center"/>
    </xf>
    <xf numFmtId="1" fontId="903" fillId="5" borderId="1149" xfId="0" applyNumberFormat="1" applyFont="1" applyFill="1" applyBorder="1" applyAlignment="1" applyProtection="1">
      <alignment horizontal="center" vertical="center"/>
    </xf>
    <xf numFmtId="1" fontId="904" fillId="5" borderId="1150" xfId="0" applyNumberFormat="1" applyFont="1" applyFill="1" applyBorder="1" applyAlignment="1" applyProtection="1">
      <alignment horizontal="center" vertical="center"/>
    </xf>
    <xf numFmtId="1" fontId="905" fillId="5" borderId="1151" xfId="0" applyNumberFormat="1" applyFont="1" applyFill="1" applyBorder="1" applyAlignment="1" applyProtection="1">
      <alignment horizontal="center" vertical="center"/>
    </xf>
    <xf numFmtId="1" fontId="906" fillId="5" borderId="1152" xfId="0" applyNumberFormat="1" applyFont="1" applyFill="1" applyBorder="1" applyAlignment="1" applyProtection="1">
      <alignment horizontal="center" vertical="center"/>
    </xf>
    <xf numFmtId="1" fontId="907" fillId="5" borderId="1153" xfId="0" applyNumberFormat="1" applyFont="1" applyFill="1" applyBorder="1" applyAlignment="1" applyProtection="1">
      <alignment horizontal="center" vertical="center"/>
    </xf>
    <xf numFmtId="1" fontId="908" fillId="5" borderId="1154" xfId="0" applyNumberFormat="1" applyFont="1" applyFill="1" applyBorder="1" applyAlignment="1" applyProtection="1">
      <alignment horizontal="center" vertical="center"/>
    </xf>
    <xf numFmtId="1" fontId="909" fillId="5" borderId="1155" xfId="0" applyNumberFormat="1" applyFont="1" applyFill="1" applyBorder="1" applyAlignment="1" applyProtection="1">
      <alignment horizontal="center" vertical="center"/>
    </xf>
    <xf numFmtId="1" fontId="910" fillId="5" borderId="1156" xfId="0" applyNumberFormat="1" applyFont="1" applyFill="1" applyBorder="1" applyAlignment="1" applyProtection="1">
      <alignment horizontal="center" vertical="center"/>
    </xf>
    <xf numFmtId="1" fontId="911" fillId="5" borderId="1157" xfId="0" applyNumberFormat="1" applyFont="1" applyFill="1" applyBorder="1" applyAlignment="1" applyProtection="1">
      <alignment horizontal="center" vertical="center"/>
    </xf>
    <xf numFmtId="1" fontId="912" fillId="5" borderId="1158" xfId="0" applyNumberFormat="1" applyFont="1" applyFill="1" applyBorder="1" applyAlignment="1" applyProtection="1">
      <alignment horizontal="center" vertical="center"/>
    </xf>
    <xf numFmtId="1" fontId="913" fillId="5" borderId="1159" xfId="0" applyNumberFormat="1" applyFont="1" applyFill="1" applyBorder="1" applyAlignment="1" applyProtection="1">
      <alignment horizontal="center" vertical="center"/>
    </xf>
    <xf numFmtId="1" fontId="914" fillId="5" borderId="1160" xfId="0" applyNumberFormat="1" applyFont="1" applyFill="1" applyBorder="1" applyAlignment="1" applyProtection="1">
      <alignment horizontal="center" vertical="center"/>
    </xf>
    <xf numFmtId="1" fontId="915" fillId="5" borderId="1161" xfId="0" applyNumberFormat="1" applyFont="1" applyFill="1" applyBorder="1" applyAlignment="1" applyProtection="1">
      <alignment horizontal="center" vertical="center"/>
    </xf>
    <xf numFmtId="1" fontId="916" fillId="5" borderId="1162" xfId="0" applyNumberFormat="1" applyFont="1" applyFill="1" applyBorder="1" applyAlignment="1" applyProtection="1">
      <alignment horizontal="center" vertical="center"/>
    </xf>
    <xf numFmtId="1" fontId="917" fillId="5" borderId="1163" xfId="0" applyNumberFormat="1" applyFont="1" applyFill="1" applyBorder="1" applyAlignment="1" applyProtection="1">
      <alignment horizontal="center" vertical="center"/>
    </xf>
    <xf numFmtId="1" fontId="918" fillId="5" borderId="1164" xfId="0" applyNumberFormat="1" applyFont="1" applyFill="1" applyBorder="1" applyAlignment="1" applyProtection="1">
      <alignment horizontal="center" vertical="center"/>
    </xf>
    <xf numFmtId="1" fontId="919" fillId="5" borderId="1165" xfId="0" applyNumberFormat="1" applyFont="1" applyFill="1" applyBorder="1" applyAlignment="1" applyProtection="1">
      <alignment horizontal="center" vertical="center"/>
    </xf>
    <xf numFmtId="1" fontId="920" fillId="5" borderId="1166" xfId="0" applyNumberFormat="1" applyFont="1" applyFill="1" applyBorder="1" applyAlignment="1" applyProtection="1">
      <alignment horizontal="center" vertical="center"/>
    </xf>
    <xf numFmtId="1" fontId="921" fillId="5" borderId="1167" xfId="0" applyNumberFormat="1" applyFont="1" applyFill="1" applyBorder="1" applyAlignment="1" applyProtection="1">
      <alignment horizontal="center" vertical="center"/>
    </xf>
    <xf numFmtId="1" fontId="922" fillId="5" borderId="1168" xfId="0" applyNumberFormat="1" applyFont="1" applyFill="1" applyBorder="1" applyAlignment="1" applyProtection="1">
      <alignment horizontal="center" vertical="center"/>
    </xf>
    <xf numFmtId="1" fontId="923" fillId="5" borderId="1169" xfId="0" applyNumberFormat="1" applyFont="1" applyFill="1" applyBorder="1" applyAlignment="1" applyProtection="1">
      <alignment horizontal="center" vertical="center"/>
    </xf>
    <xf numFmtId="1" fontId="924" fillId="5" borderId="1170" xfId="0" applyNumberFormat="1" applyFont="1" applyFill="1" applyBorder="1" applyAlignment="1" applyProtection="1">
      <alignment horizontal="center" vertical="center"/>
    </xf>
    <xf numFmtId="1" fontId="925" fillId="5" borderId="1171" xfId="0" applyNumberFormat="1" applyFont="1" applyFill="1" applyBorder="1" applyAlignment="1" applyProtection="1">
      <alignment horizontal="center" vertical="center"/>
    </xf>
    <xf numFmtId="1" fontId="926" fillId="5" borderId="1172" xfId="0" applyNumberFormat="1" applyFont="1" applyFill="1" applyBorder="1" applyAlignment="1" applyProtection="1">
      <alignment horizontal="center" vertical="center"/>
    </xf>
    <xf numFmtId="1" fontId="927" fillId="5" borderId="1173" xfId="0" applyNumberFormat="1" applyFont="1" applyFill="1" applyBorder="1" applyAlignment="1" applyProtection="1">
      <alignment horizontal="center" vertical="center"/>
    </xf>
    <xf numFmtId="1" fontId="928" fillId="5" borderId="1174" xfId="0" applyNumberFormat="1" applyFont="1" applyFill="1" applyBorder="1" applyAlignment="1" applyProtection="1">
      <alignment horizontal="center" vertical="center"/>
    </xf>
    <xf numFmtId="1" fontId="929" fillId="5" borderId="1175" xfId="0" applyNumberFormat="1" applyFont="1" applyFill="1" applyBorder="1" applyAlignment="1" applyProtection="1">
      <alignment horizontal="center" vertical="center"/>
    </xf>
    <xf numFmtId="1" fontId="930" fillId="5" borderId="1176" xfId="0" applyNumberFormat="1" applyFont="1" applyFill="1" applyBorder="1" applyAlignment="1" applyProtection="1">
      <alignment horizontal="center" vertical="center"/>
    </xf>
    <xf numFmtId="1" fontId="931" fillId="5" borderId="1177" xfId="0" applyNumberFormat="1" applyFont="1" applyFill="1" applyBorder="1" applyAlignment="1" applyProtection="1">
      <alignment horizontal="center" vertical="center"/>
    </xf>
    <xf numFmtId="1" fontId="932" fillId="5" borderId="1178" xfId="0" applyNumberFormat="1" applyFont="1" applyFill="1" applyBorder="1" applyAlignment="1" applyProtection="1">
      <alignment horizontal="center" vertical="center"/>
    </xf>
    <xf numFmtId="1" fontId="933" fillId="5" borderId="1179" xfId="0" applyNumberFormat="1" applyFont="1" applyFill="1" applyBorder="1" applyAlignment="1" applyProtection="1">
      <alignment horizontal="center" vertical="center"/>
    </xf>
    <xf numFmtId="1" fontId="934" fillId="5" borderId="1180" xfId="0" applyNumberFormat="1" applyFont="1" applyFill="1" applyBorder="1" applyAlignment="1" applyProtection="1">
      <alignment horizontal="center" vertical="center"/>
    </xf>
    <xf numFmtId="1" fontId="935" fillId="5" borderId="1181" xfId="0" applyNumberFormat="1" applyFont="1" applyFill="1" applyBorder="1" applyAlignment="1" applyProtection="1">
      <alignment horizontal="center" vertical="center"/>
    </xf>
    <xf numFmtId="1" fontId="936" fillId="5" borderId="1182" xfId="0" applyNumberFormat="1" applyFont="1" applyFill="1" applyBorder="1" applyAlignment="1" applyProtection="1">
      <alignment horizontal="center" vertical="center"/>
    </xf>
    <xf numFmtId="1" fontId="937" fillId="5" borderId="1183" xfId="0" applyNumberFormat="1" applyFont="1" applyFill="1" applyBorder="1" applyAlignment="1" applyProtection="1">
      <alignment horizontal="center" vertical="center"/>
    </xf>
    <xf numFmtId="1" fontId="938" fillId="5" borderId="1184" xfId="0" applyNumberFormat="1" applyFont="1" applyFill="1" applyBorder="1" applyAlignment="1" applyProtection="1">
      <alignment horizontal="center" vertical="center"/>
    </xf>
    <xf numFmtId="1" fontId="939" fillId="5" borderId="1185" xfId="0" applyNumberFormat="1" applyFont="1" applyFill="1" applyBorder="1" applyAlignment="1" applyProtection="1">
      <alignment horizontal="center" vertical="center"/>
    </xf>
    <xf numFmtId="1" fontId="940" fillId="5" borderId="1186" xfId="0" applyNumberFormat="1" applyFont="1" applyFill="1" applyBorder="1" applyAlignment="1" applyProtection="1">
      <alignment horizontal="center" vertical="center"/>
    </xf>
    <xf numFmtId="1" fontId="941" fillId="5" borderId="1187" xfId="0" applyNumberFormat="1" applyFont="1" applyFill="1" applyBorder="1" applyAlignment="1" applyProtection="1">
      <alignment horizontal="center" vertical="center"/>
    </xf>
    <xf numFmtId="1" fontId="942" fillId="5" borderId="1188" xfId="0" applyNumberFormat="1" applyFont="1" applyFill="1" applyBorder="1" applyAlignment="1" applyProtection="1">
      <alignment horizontal="center" vertical="center"/>
    </xf>
    <xf numFmtId="1" fontId="943" fillId="5" borderId="1189" xfId="0" applyNumberFormat="1" applyFont="1" applyFill="1" applyBorder="1" applyAlignment="1" applyProtection="1">
      <alignment horizontal="center" vertical="center"/>
    </xf>
    <xf numFmtId="1" fontId="944" fillId="5" borderId="1190" xfId="0" applyNumberFormat="1" applyFont="1" applyFill="1" applyBorder="1" applyAlignment="1" applyProtection="1">
      <alignment horizontal="center" vertical="center"/>
    </xf>
    <xf numFmtId="1" fontId="945" fillId="5" borderId="1191" xfId="0" applyNumberFormat="1" applyFont="1" applyFill="1" applyBorder="1" applyAlignment="1" applyProtection="1">
      <alignment horizontal="center" vertical="center"/>
    </xf>
    <xf numFmtId="1" fontId="946" fillId="5" borderId="1192" xfId="0" applyNumberFormat="1" applyFont="1" applyFill="1" applyBorder="1" applyAlignment="1" applyProtection="1">
      <alignment horizontal="center" vertical="center"/>
    </xf>
    <xf numFmtId="1" fontId="947" fillId="5" borderId="1193" xfId="0" applyNumberFormat="1" applyFont="1" applyFill="1" applyBorder="1" applyAlignment="1" applyProtection="1">
      <alignment horizontal="center" vertical="center"/>
    </xf>
    <xf numFmtId="1" fontId="948" fillId="5" borderId="1194" xfId="0" applyNumberFormat="1" applyFont="1" applyFill="1" applyBorder="1" applyAlignment="1" applyProtection="1">
      <alignment horizontal="center" vertical="center"/>
    </xf>
    <xf numFmtId="1" fontId="949" fillId="5" borderId="1195" xfId="0" applyNumberFormat="1" applyFont="1" applyFill="1" applyBorder="1" applyAlignment="1" applyProtection="1">
      <alignment horizontal="center" vertical="center"/>
    </xf>
    <xf numFmtId="1" fontId="950" fillId="5" borderId="1196" xfId="0" applyNumberFormat="1" applyFont="1" applyFill="1" applyBorder="1" applyAlignment="1" applyProtection="1">
      <alignment horizontal="center" vertical="center"/>
    </xf>
    <xf numFmtId="1" fontId="951" fillId="5" borderId="1197" xfId="0" applyNumberFormat="1" applyFont="1" applyFill="1" applyBorder="1" applyAlignment="1" applyProtection="1">
      <alignment horizontal="center" vertical="center"/>
    </xf>
    <xf numFmtId="1" fontId="952" fillId="5" borderId="1198" xfId="0" applyNumberFormat="1" applyFont="1" applyFill="1" applyBorder="1" applyAlignment="1" applyProtection="1">
      <alignment horizontal="center" vertical="center"/>
    </xf>
    <xf numFmtId="1" fontId="953" fillId="5" borderId="1199" xfId="0" applyNumberFormat="1" applyFont="1" applyFill="1" applyBorder="1" applyAlignment="1" applyProtection="1">
      <alignment horizontal="center" vertical="center"/>
    </xf>
    <xf numFmtId="1" fontId="954" fillId="5" borderId="1200" xfId="0" applyNumberFormat="1" applyFont="1" applyFill="1" applyBorder="1" applyAlignment="1" applyProtection="1">
      <alignment horizontal="center" vertical="center"/>
    </xf>
    <xf numFmtId="1" fontId="955" fillId="5" borderId="1201" xfId="0" applyNumberFormat="1" applyFont="1" applyFill="1" applyBorder="1" applyAlignment="1" applyProtection="1">
      <alignment horizontal="center" vertical="center"/>
    </xf>
    <xf numFmtId="1" fontId="956" fillId="5" borderId="1202" xfId="0" applyNumberFormat="1" applyFont="1" applyFill="1" applyBorder="1" applyAlignment="1" applyProtection="1">
      <alignment horizontal="center" vertical="center"/>
    </xf>
    <xf numFmtId="1" fontId="957" fillId="5" borderId="1203" xfId="0" applyNumberFormat="1" applyFont="1" applyFill="1" applyBorder="1" applyAlignment="1" applyProtection="1">
      <alignment horizontal="center" vertical="center"/>
    </xf>
    <xf numFmtId="1" fontId="958" fillId="5" borderId="1204" xfId="0" applyNumberFormat="1" applyFont="1" applyFill="1" applyBorder="1" applyAlignment="1" applyProtection="1">
      <alignment horizontal="center" vertical="center"/>
    </xf>
    <xf numFmtId="1" fontId="959" fillId="5" borderId="1205" xfId="0" applyNumberFormat="1" applyFont="1" applyFill="1" applyBorder="1" applyAlignment="1" applyProtection="1">
      <alignment horizontal="center" vertical="center"/>
    </xf>
    <xf numFmtId="1" fontId="960" fillId="5" borderId="1206" xfId="0" applyNumberFormat="1" applyFont="1" applyFill="1" applyBorder="1" applyAlignment="1" applyProtection="1">
      <alignment horizontal="center" vertical="center"/>
    </xf>
    <xf numFmtId="1" fontId="961" fillId="5" borderId="1207" xfId="0" applyNumberFormat="1" applyFont="1" applyFill="1" applyBorder="1" applyAlignment="1" applyProtection="1">
      <alignment horizontal="center" vertical="center"/>
    </xf>
    <xf numFmtId="1" fontId="962" fillId="5" borderId="1208" xfId="0" applyNumberFormat="1" applyFont="1" applyFill="1" applyBorder="1" applyAlignment="1" applyProtection="1">
      <alignment horizontal="center" vertical="center"/>
    </xf>
    <xf numFmtId="1" fontId="963" fillId="5" borderId="1209" xfId="0" applyNumberFormat="1" applyFont="1" applyFill="1" applyBorder="1" applyAlignment="1" applyProtection="1">
      <alignment horizontal="center" vertical="center"/>
    </xf>
    <xf numFmtId="1" fontId="964" fillId="5" borderId="1210" xfId="0" applyNumberFormat="1" applyFont="1" applyFill="1" applyBorder="1" applyAlignment="1" applyProtection="1">
      <alignment horizontal="center" vertical="center"/>
    </xf>
    <xf numFmtId="1" fontId="965" fillId="5" borderId="1211" xfId="0" applyNumberFormat="1" applyFont="1" applyFill="1" applyBorder="1" applyAlignment="1" applyProtection="1">
      <alignment horizontal="center" vertical="center"/>
    </xf>
    <xf numFmtId="1" fontId="966" fillId="5" borderId="1212" xfId="0" applyNumberFormat="1" applyFont="1" applyFill="1" applyBorder="1" applyAlignment="1" applyProtection="1">
      <alignment horizontal="center" vertical="center"/>
    </xf>
    <xf numFmtId="1" fontId="967" fillId="5" borderId="1213" xfId="0" applyNumberFormat="1" applyFont="1" applyFill="1" applyBorder="1" applyAlignment="1" applyProtection="1">
      <alignment horizontal="center" vertical="center"/>
    </xf>
    <xf numFmtId="1" fontId="968" fillId="5" borderId="1214" xfId="0" applyNumberFormat="1" applyFont="1" applyFill="1" applyBorder="1" applyAlignment="1" applyProtection="1">
      <alignment horizontal="center" vertical="center"/>
    </xf>
    <xf numFmtId="1" fontId="969" fillId="5" borderId="1215" xfId="0" applyNumberFormat="1" applyFont="1" applyFill="1" applyBorder="1" applyAlignment="1" applyProtection="1">
      <alignment horizontal="center" vertical="center"/>
    </xf>
    <xf numFmtId="1" fontId="970" fillId="5" borderId="1216" xfId="0" applyNumberFormat="1" applyFont="1" applyFill="1" applyBorder="1" applyAlignment="1" applyProtection="1">
      <alignment horizontal="center" vertical="center"/>
    </xf>
    <xf numFmtId="1" fontId="971" fillId="5" borderId="1217" xfId="0" applyNumberFormat="1" applyFont="1" applyFill="1" applyBorder="1" applyAlignment="1" applyProtection="1">
      <alignment horizontal="center" vertical="center"/>
    </xf>
    <xf numFmtId="1" fontId="972" fillId="5" borderId="1218" xfId="0" applyNumberFormat="1" applyFont="1" applyFill="1" applyBorder="1" applyAlignment="1" applyProtection="1">
      <alignment horizontal="center" vertical="center"/>
    </xf>
    <xf numFmtId="1" fontId="973" fillId="5" borderId="1219" xfId="0" applyNumberFormat="1" applyFont="1" applyFill="1" applyBorder="1" applyAlignment="1" applyProtection="1">
      <alignment horizontal="center" vertical="center"/>
    </xf>
    <xf numFmtId="1" fontId="974" fillId="5" borderId="1220" xfId="0" applyNumberFormat="1" applyFont="1" applyFill="1" applyBorder="1" applyAlignment="1" applyProtection="1">
      <alignment horizontal="center" vertical="center"/>
    </xf>
    <xf numFmtId="1" fontId="975" fillId="5" borderId="1221" xfId="0" applyNumberFormat="1" applyFont="1" applyFill="1" applyBorder="1" applyAlignment="1" applyProtection="1">
      <alignment horizontal="center" vertical="center"/>
    </xf>
    <xf numFmtId="1" fontId="976" fillId="5" borderId="1222" xfId="0" applyNumberFormat="1" applyFont="1" applyFill="1" applyBorder="1" applyAlignment="1" applyProtection="1">
      <alignment horizontal="center" vertical="center"/>
    </xf>
    <xf numFmtId="1" fontId="977" fillId="5" borderId="1223" xfId="0" applyNumberFormat="1" applyFont="1" applyFill="1" applyBorder="1" applyAlignment="1" applyProtection="1">
      <alignment horizontal="center" vertical="center"/>
    </xf>
    <xf numFmtId="1" fontId="978" fillId="5" borderId="1224" xfId="0" applyNumberFormat="1" applyFont="1" applyFill="1" applyBorder="1" applyAlignment="1" applyProtection="1">
      <alignment horizontal="center" vertical="center"/>
    </xf>
    <xf numFmtId="1" fontId="979" fillId="5" borderId="1225" xfId="0" applyNumberFormat="1" applyFont="1" applyFill="1" applyBorder="1" applyAlignment="1" applyProtection="1">
      <alignment horizontal="center" vertical="center"/>
    </xf>
    <xf numFmtId="1" fontId="980" fillId="5" borderId="1226" xfId="0" applyNumberFormat="1" applyFont="1" applyFill="1" applyBorder="1" applyAlignment="1" applyProtection="1">
      <alignment horizontal="center" vertical="center"/>
    </xf>
    <xf numFmtId="1" fontId="981" fillId="5" borderId="1227" xfId="0" applyNumberFormat="1" applyFont="1" applyFill="1" applyBorder="1" applyAlignment="1" applyProtection="1">
      <alignment horizontal="center" vertical="center"/>
    </xf>
    <xf numFmtId="1" fontId="982" fillId="5" borderId="1228" xfId="0" applyNumberFormat="1" applyFont="1" applyFill="1" applyBorder="1" applyAlignment="1" applyProtection="1">
      <alignment horizontal="center" vertical="center"/>
    </xf>
    <xf numFmtId="1" fontId="983" fillId="5" borderId="1229" xfId="0" applyNumberFormat="1" applyFont="1" applyFill="1" applyBorder="1" applyAlignment="1" applyProtection="1">
      <alignment horizontal="center" vertical="center"/>
    </xf>
    <xf numFmtId="1" fontId="984" fillId="5" borderId="1230" xfId="0" applyNumberFormat="1" applyFont="1" applyFill="1" applyBorder="1" applyAlignment="1" applyProtection="1">
      <alignment horizontal="center" vertical="center"/>
    </xf>
    <xf numFmtId="1" fontId="985" fillId="5" borderId="1231" xfId="0" applyNumberFormat="1" applyFont="1" applyFill="1" applyBorder="1" applyAlignment="1" applyProtection="1">
      <alignment horizontal="center" vertical="center"/>
    </xf>
    <xf numFmtId="1" fontId="986" fillId="5" borderId="1232" xfId="0" applyNumberFormat="1" applyFont="1" applyFill="1" applyBorder="1" applyAlignment="1" applyProtection="1">
      <alignment horizontal="center" vertical="center"/>
    </xf>
    <xf numFmtId="1" fontId="987" fillId="5" borderId="1233" xfId="0" applyNumberFormat="1" applyFont="1" applyFill="1" applyBorder="1" applyAlignment="1" applyProtection="1">
      <alignment horizontal="center" vertical="center"/>
    </xf>
    <xf numFmtId="1" fontId="988" fillId="5" borderId="1234" xfId="0" applyNumberFormat="1" applyFont="1" applyFill="1" applyBorder="1" applyAlignment="1" applyProtection="1">
      <alignment horizontal="center" vertical="center"/>
    </xf>
    <xf numFmtId="1" fontId="989" fillId="5" borderId="1235" xfId="0" applyNumberFormat="1" applyFont="1" applyFill="1" applyBorder="1" applyAlignment="1" applyProtection="1">
      <alignment horizontal="center" vertical="center"/>
    </xf>
    <xf numFmtId="1" fontId="990" fillId="5" borderId="1236" xfId="0" applyNumberFormat="1" applyFont="1" applyFill="1" applyBorder="1" applyAlignment="1" applyProtection="1">
      <alignment horizontal="center" vertical="center"/>
    </xf>
    <xf numFmtId="1" fontId="991" fillId="5" borderId="1237" xfId="0" applyNumberFormat="1" applyFont="1" applyFill="1" applyBorder="1" applyAlignment="1" applyProtection="1">
      <alignment horizontal="center" vertical="center"/>
    </xf>
    <xf numFmtId="1" fontId="992" fillId="5" borderId="1238" xfId="0" applyNumberFormat="1" applyFont="1" applyFill="1" applyBorder="1" applyAlignment="1" applyProtection="1">
      <alignment horizontal="center" vertical="center"/>
    </xf>
    <xf numFmtId="1" fontId="993" fillId="5" borderId="1239" xfId="0" applyNumberFormat="1" applyFont="1" applyFill="1" applyBorder="1" applyAlignment="1" applyProtection="1">
      <alignment horizontal="center" vertical="center"/>
    </xf>
    <xf numFmtId="1" fontId="994" fillId="5" borderId="1240" xfId="0" applyNumberFormat="1" applyFont="1" applyFill="1" applyBorder="1" applyAlignment="1" applyProtection="1">
      <alignment horizontal="center" vertical="center"/>
    </xf>
    <xf numFmtId="1" fontId="995" fillId="5" borderId="1241" xfId="0" applyNumberFormat="1" applyFont="1" applyFill="1" applyBorder="1" applyAlignment="1" applyProtection="1">
      <alignment horizontal="center" vertical="center"/>
    </xf>
    <xf numFmtId="1" fontId="996" fillId="5" borderId="1242" xfId="0" applyNumberFormat="1" applyFont="1" applyFill="1" applyBorder="1" applyAlignment="1" applyProtection="1">
      <alignment horizontal="center" vertical="center"/>
    </xf>
    <xf numFmtId="1" fontId="997" fillId="5" borderId="1243" xfId="0" applyNumberFormat="1" applyFont="1" applyFill="1" applyBorder="1" applyAlignment="1" applyProtection="1">
      <alignment horizontal="center" vertical="center"/>
    </xf>
    <xf numFmtId="1" fontId="998" fillId="5" borderId="1244" xfId="0" applyNumberFormat="1" applyFont="1" applyFill="1" applyBorder="1" applyAlignment="1" applyProtection="1">
      <alignment horizontal="center" vertical="center"/>
    </xf>
    <xf numFmtId="1" fontId="999" fillId="5" borderId="1245" xfId="0" applyNumberFormat="1" applyFont="1" applyFill="1" applyBorder="1" applyAlignment="1" applyProtection="1">
      <alignment horizontal="center" vertical="center"/>
    </xf>
    <xf numFmtId="1" fontId="1000" fillId="5" borderId="1246" xfId="0" applyNumberFormat="1" applyFont="1" applyFill="1" applyBorder="1" applyAlignment="1" applyProtection="1">
      <alignment horizontal="center" vertical="center"/>
    </xf>
    <xf numFmtId="1" fontId="1001" fillId="5" borderId="1247" xfId="0" applyNumberFormat="1" applyFont="1" applyFill="1" applyBorder="1" applyAlignment="1" applyProtection="1">
      <alignment horizontal="center" vertical="center"/>
    </xf>
    <xf numFmtId="1" fontId="1002" fillId="5" borderId="1248" xfId="0" applyNumberFormat="1" applyFont="1" applyFill="1" applyBorder="1" applyAlignment="1" applyProtection="1">
      <alignment horizontal="center" vertical="center"/>
    </xf>
    <xf numFmtId="1" fontId="1003" fillId="5" borderId="1249" xfId="0" applyNumberFormat="1" applyFont="1" applyFill="1" applyBorder="1" applyAlignment="1" applyProtection="1">
      <alignment horizontal="center" vertical="center"/>
    </xf>
    <xf numFmtId="1" fontId="1004" fillId="5" borderId="1250" xfId="0" applyNumberFormat="1" applyFont="1" applyFill="1" applyBorder="1" applyAlignment="1" applyProtection="1">
      <alignment horizontal="center" vertical="center"/>
    </xf>
    <xf numFmtId="1" fontId="1005" fillId="5" borderId="1251" xfId="0" applyNumberFormat="1" applyFont="1" applyFill="1" applyBorder="1" applyAlignment="1" applyProtection="1">
      <alignment horizontal="center" vertical="center"/>
    </xf>
    <xf numFmtId="1" fontId="1006" fillId="5" borderId="1252" xfId="0" applyNumberFormat="1" applyFont="1" applyFill="1" applyBorder="1" applyAlignment="1" applyProtection="1">
      <alignment horizontal="center" vertical="center"/>
    </xf>
    <xf numFmtId="1" fontId="1007" fillId="5" borderId="1253" xfId="0" applyNumberFormat="1" applyFont="1" applyFill="1" applyBorder="1" applyAlignment="1" applyProtection="1">
      <alignment horizontal="center" vertical="center"/>
    </xf>
    <xf numFmtId="1" fontId="1008" fillId="5" borderId="1254" xfId="0" applyNumberFormat="1" applyFont="1" applyFill="1" applyBorder="1" applyAlignment="1" applyProtection="1">
      <alignment horizontal="center" vertical="center"/>
    </xf>
    <xf numFmtId="1" fontId="1009" fillId="5" borderId="1255" xfId="0" applyNumberFormat="1" applyFont="1" applyFill="1" applyBorder="1" applyAlignment="1" applyProtection="1">
      <alignment horizontal="center" vertical="center"/>
    </xf>
    <xf numFmtId="1" fontId="1010" fillId="5" borderId="1256" xfId="0" applyNumberFormat="1" applyFont="1" applyFill="1" applyBorder="1" applyAlignment="1" applyProtection="1">
      <alignment horizontal="center" vertical="center"/>
    </xf>
    <xf numFmtId="1" fontId="1011" fillId="5" borderId="1257" xfId="0" applyNumberFormat="1" applyFont="1" applyFill="1" applyBorder="1" applyAlignment="1" applyProtection="1">
      <alignment horizontal="center" vertical="center"/>
    </xf>
    <xf numFmtId="1" fontId="1012" fillId="5" borderId="1258" xfId="0" applyNumberFormat="1" applyFont="1" applyFill="1" applyBorder="1" applyAlignment="1" applyProtection="1">
      <alignment horizontal="center" vertical="center"/>
    </xf>
    <xf numFmtId="1" fontId="1013" fillId="5" borderId="1259" xfId="0" applyNumberFormat="1" applyFont="1" applyFill="1" applyBorder="1" applyAlignment="1" applyProtection="1">
      <alignment horizontal="center" vertical="center"/>
    </xf>
    <xf numFmtId="1" fontId="1014" fillId="5" borderId="1260" xfId="0" applyNumberFormat="1" applyFont="1" applyFill="1" applyBorder="1" applyAlignment="1" applyProtection="1">
      <alignment horizontal="center" vertical="center"/>
    </xf>
    <xf numFmtId="1" fontId="1015" fillId="5" borderId="1261" xfId="0" applyNumberFormat="1" applyFont="1" applyFill="1" applyBorder="1" applyAlignment="1" applyProtection="1">
      <alignment horizontal="center" vertical="center"/>
    </xf>
    <xf numFmtId="1" fontId="1016" fillId="5" borderId="1262" xfId="0" applyNumberFormat="1" applyFont="1" applyFill="1" applyBorder="1" applyAlignment="1" applyProtection="1">
      <alignment horizontal="center" vertical="center"/>
    </xf>
    <xf numFmtId="1" fontId="1017" fillId="5" borderId="1263" xfId="0" applyNumberFormat="1" applyFont="1" applyFill="1" applyBorder="1" applyAlignment="1" applyProtection="1">
      <alignment horizontal="center" vertical="center"/>
    </xf>
    <xf numFmtId="1" fontId="1018" fillId="5" borderId="1264" xfId="0" applyNumberFormat="1" applyFont="1" applyFill="1" applyBorder="1" applyAlignment="1" applyProtection="1">
      <alignment horizontal="center" vertical="center"/>
    </xf>
    <xf numFmtId="1" fontId="1019" fillId="5" borderId="1265" xfId="0" applyNumberFormat="1" applyFont="1" applyFill="1" applyBorder="1" applyAlignment="1" applyProtection="1">
      <alignment horizontal="center" vertical="center"/>
    </xf>
    <xf numFmtId="1" fontId="1020" fillId="5" borderId="1266" xfId="0" applyNumberFormat="1" applyFont="1" applyFill="1" applyBorder="1" applyAlignment="1" applyProtection="1">
      <alignment horizontal="center" vertical="center"/>
    </xf>
    <xf numFmtId="1" fontId="1021" fillId="5" borderId="1267" xfId="0" applyNumberFormat="1" applyFont="1" applyFill="1" applyBorder="1" applyAlignment="1" applyProtection="1">
      <alignment horizontal="center" vertical="center"/>
    </xf>
    <xf numFmtId="1" fontId="1022" fillId="5" borderId="1268" xfId="0" applyNumberFormat="1" applyFont="1" applyFill="1" applyBorder="1" applyAlignment="1" applyProtection="1">
      <alignment horizontal="center" vertical="center"/>
    </xf>
    <xf numFmtId="1" fontId="1023" fillId="5" borderId="1269" xfId="0" applyNumberFormat="1" applyFont="1" applyFill="1" applyBorder="1" applyAlignment="1" applyProtection="1">
      <alignment horizontal="center" vertical="center"/>
    </xf>
    <xf numFmtId="1" fontId="1024" fillId="5" borderId="1270" xfId="0" applyNumberFormat="1" applyFont="1" applyFill="1" applyBorder="1" applyAlignment="1" applyProtection="1">
      <alignment horizontal="center" vertical="center"/>
    </xf>
    <xf numFmtId="1" fontId="1025" fillId="5" borderId="1271" xfId="0" applyNumberFormat="1" applyFont="1" applyFill="1" applyBorder="1" applyAlignment="1" applyProtection="1">
      <alignment horizontal="center" vertical="center"/>
    </xf>
    <xf numFmtId="1" fontId="1026" fillId="5" borderId="1272" xfId="0" applyNumberFormat="1" applyFont="1" applyFill="1" applyBorder="1" applyAlignment="1" applyProtection="1">
      <alignment horizontal="center" vertical="center"/>
    </xf>
    <xf numFmtId="1" fontId="1027" fillId="5" borderId="1273" xfId="0" applyNumberFormat="1" applyFont="1" applyFill="1" applyBorder="1" applyAlignment="1" applyProtection="1">
      <alignment horizontal="center" vertical="center"/>
    </xf>
    <xf numFmtId="1" fontId="1028" fillId="5" borderId="1274" xfId="0" applyNumberFormat="1" applyFont="1" applyFill="1" applyBorder="1" applyAlignment="1" applyProtection="1">
      <alignment horizontal="center" vertical="center"/>
    </xf>
    <xf numFmtId="1" fontId="1029" fillId="5" borderId="1275" xfId="0" applyNumberFormat="1" applyFont="1" applyFill="1" applyBorder="1" applyAlignment="1" applyProtection="1">
      <alignment horizontal="center" vertical="center"/>
    </xf>
    <xf numFmtId="1" fontId="1030" fillId="5" borderId="1276" xfId="0" applyNumberFormat="1" applyFont="1" applyFill="1" applyBorder="1" applyAlignment="1" applyProtection="1">
      <alignment horizontal="center" vertical="center"/>
    </xf>
    <xf numFmtId="1" fontId="1031" fillId="5" borderId="1277" xfId="0" applyNumberFormat="1" applyFont="1" applyFill="1" applyBorder="1" applyAlignment="1" applyProtection="1">
      <alignment horizontal="center" vertical="center"/>
    </xf>
    <xf numFmtId="1" fontId="1032" fillId="5" borderId="1278" xfId="0" applyNumberFormat="1" applyFont="1" applyFill="1" applyBorder="1" applyAlignment="1" applyProtection="1">
      <alignment horizontal="center" vertical="center"/>
    </xf>
    <xf numFmtId="1" fontId="1033" fillId="5" borderId="1279" xfId="0" applyNumberFormat="1" applyFont="1" applyFill="1" applyBorder="1" applyAlignment="1" applyProtection="1">
      <alignment horizontal="center" vertical="center"/>
    </xf>
    <xf numFmtId="1" fontId="1034" fillId="5" borderId="1280" xfId="0" applyNumberFormat="1" applyFont="1" applyFill="1" applyBorder="1" applyAlignment="1" applyProtection="1">
      <alignment horizontal="center" vertical="center"/>
    </xf>
    <xf numFmtId="1" fontId="1035" fillId="5" borderId="1281" xfId="0" applyNumberFormat="1" applyFont="1" applyFill="1" applyBorder="1" applyAlignment="1" applyProtection="1">
      <alignment horizontal="center" vertical="center"/>
    </xf>
    <xf numFmtId="1" fontId="1036" fillId="5" borderId="1282" xfId="0" applyNumberFormat="1" applyFont="1" applyFill="1" applyBorder="1" applyAlignment="1" applyProtection="1">
      <alignment horizontal="center" vertical="center"/>
    </xf>
    <xf numFmtId="1" fontId="1037" fillId="5" borderId="1283" xfId="0" applyNumberFormat="1" applyFont="1" applyFill="1" applyBorder="1" applyAlignment="1" applyProtection="1">
      <alignment horizontal="center" vertical="center"/>
    </xf>
    <xf numFmtId="1" fontId="1038" fillId="5" borderId="1284" xfId="0" applyNumberFormat="1" applyFont="1" applyFill="1" applyBorder="1" applyAlignment="1" applyProtection="1">
      <alignment horizontal="center" vertical="center"/>
    </xf>
    <xf numFmtId="1" fontId="1039" fillId="5" borderId="1285" xfId="0" applyNumberFormat="1" applyFont="1" applyFill="1" applyBorder="1" applyAlignment="1" applyProtection="1">
      <alignment horizontal="center" vertical="center"/>
    </xf>
    <xf numFmtId="1" fontId="1040" fillId="5" borderId="1286" xfId="0" applyNumberFormat="1" applyFont="1" applyFill="1" applyBorder="1" applyAlignment="1" applyProtection="1">
      <alignment horizontal="center" vertical="center"/>
    </xf>
    <xf numFmtId="1" fontId="1041" fillId="5" borderId="1287" xfId="0" applyNumberFormat="1" applyFont="1" applyFill="1" applyBorder="1" applyAlignment="1" applyProtection="1">
      <alignment horizontal="center" vertical="center"/>
    </xf>
    <xf numFmtId="1" fontId="1042" fillId="5" borderId="1288" xfId="0" applyNumberFormat="1" applyFont="1" applyFill="1" applyBorder="1" applyAlignment="1" applyProtection="1">
      <alignment horizontal="center" vertical="center"/>
    </xf>
    <xf numFmtId="1" fontId="1043" fillId="5" borderId="1289" xfId="0" applyNumberFormat="1" applyFont="1" applyFill="1" applyBorder="1" applyAlignment="1" applyProtection="1">
      <alignment horizontal="center" vertical="center"/>
    </xf>
    <xf numFmtId="1" fontId="1044" fillId="5" borderId="1290" xfId="0" applyNumberFormat="1" applyFont="1" applyFill="1" applyBorder="1" applyAlignment="1" applyProtection="1">
      <alignment horizontal="center" vertical="center"/>
    </xf>
    <xf numFmtId="1" fontId="1045" fillId="5" borderId="1291" xfId="0" applyNumberFormat="1" applyFont="1" applyFill="1" applyBorder="1" applyAlignment="1" applyProtection="1">
      <alignment horizontal="center" vertical="center"/>
    </xf>
    <xf numFmtId="1" fontId="1046" fillId="5" borderId="1292" xfId="0" applyNumberFormat="1" applyFont="1" applyFill="1" applyBorder="1" applyAlignment="1" applyProtection="1">
      <alignment horizontal="center" vertical="center"/>
    </xf>
    <xf numFmtId="1" fontId="1047" fillId="5" borderId="1293" xfId="0" applyNumberFormat="1" applyFont="1" applyFill="1" applyBorder="1" applyAlignment="1" applyProtection="1">
      <alignment horizontal="center" vertical="center"/>
    </xf>
    <xf numFmtId="1" fontId="1048" fillId="5" borderId="1294" xfId="0" applyNumberFormat="1" applyFont="1" applyFill="1" applyBorder="1" applyAlignment="1" applyProtection="1">
      <alignment horizontal="center" vertical="center"/>
    </xf>
    <xf numFmtId="1" fontId="1049" fillId="5" borderId="1295" xfId="0" applyNumberFormat="1" applyFont="1" applyFill="1" applyBorder="1" applyAlignment="1" applyProtection="1">
      <alignment horizontal="center" vertical="center"/>
    </xf>
    <xf numFmtId="1" fontId="1050" fillId="5" borderId="1296" xfId="0" applyNumberFormat="1" applyFont="1" applyFill="1" applyBorder="1" applyAlignment="1" applyProtection="1">
      <alignment horizontal="center" vertical="center"/>
    </xf>
    <xf numFmtId="1" fontId="1051" fillId="5" borderId="1297" xfId="0" applyNumberFormat="1" applyFont="1" applyFill="1" applyBorder="1" applyAlignment="1" applyProtection="1">
      <alignment horizontal="center" vertical="center"/>
    </xf>
    <xf numFmtId="1" fontId="1052" fillId="5" borderId="1298" xfId="0" applyNumberFormat="1" applyFont="1" applyFill="1" applyBorder="1" applyAlignment="1" applyProtection="1">
      <alignment horizontal="center" vertical="center"/>
    </xf>
    <xf numFmtId="1" fontId="1053" fillId="5" borderId="1299" xfId="0" applyNumberFormat="1" applyFont="1" applyFill="1" applyBorder="1" applyAlignment="1" applyProtection="1">
      <alignment horizontal="center" vertical="center"/>
    </xf>
    <xf numFmtId="1" fontId="1054" fillId="5" borderId="1300" xfId="0" applyNumberFormat="1" applyFont="1" applyFill="1" applyBorder="1" applyAlignment="1" applyProtection="1">
      <alignment horizontal="center" vertical="center"/>
    </xf>
    <xf numFmtId="1" fontId="1055" fillId="5" borderId="1301" xfId="0" applyNumberFormat="1" applyFont="1" applyFill="1" applyBorder="1" applyAlignment="1" applyProtection="1">
      <alignment horizontal="center" vertical="center"/>
    </xf>
    <xf numFmtId="1" fontId="1056" fillId="5" borderId="1302" xfId="0" applyNumberFormat="1" applyFont="1" applyFill="1" applyBorder="1" applyAlignment="1" applyProtection="1">
      <alignment horizontal="center" vertical="center"/>
    </xf>
    <xf numFmtId="1" fontId="1057" fillId="5" borderId="1303" xfId="0" applyNumberFormat="1" applyFont="1" applyFill="1" applyBorder="1" applyAlignment="1" applyProtection="1">
      <alignment horizontal="center" vertical="center"/>
    </xf>
    <xf numFmtId="1" fontId="1058" fillId="5" borderId="1304" xfId="0" applyNumberFormat="1" applyFont="1" applyFill="1" applyBorder="1" applyAlignment="1" applyProtection="1">
      <alignment horizontal="center" vertical="center"/>
    </xf>
    <xf numFmtId="1" fontId="1059" fillId="5" borderId="1305" xfId="0" applyNumberFormat="1" applyFont="1" applyFill="1" applyBorder="1" applyAlignment="1" applyProtection="1">
      <alignment horizontal="center" vertical="center"/>
    </xf>
    <xf numFmtId="1" fontId="1060" fillId="5" borderId="1306" xfId="0" applyNumberFormat="1" applyFont="1" applyFill="1" applyBorder="1" applyAlignment="1" applyProtection="1">
      <alignment horizontal="center" vertical="center"/>
    </xf>
    <xf numFmtId="1" fontId="1061" fillId="5" borderId="1307" xfId="0" applyNumberFormat="1" applyFont="1" applyFill="1" applyBorder="1" applyAlignment="1" applyProtection="1">
      <alignment horizontal="center" vertical="center"/>
    </xf>
    <xf numFmtId="1" fontId="1062" fillId="5" borderId="1308" xfId="0" applyNumberFormat="1" applyFont="1" applyFill="1" applyBorder="1" applyAlignment="1" applyProtection="1">
      <alignment horizontal="center" vertical="center"/>
    </xf>
    <xf numFmtId="1" fontId="1063" fillId="5" borderId="1309" xfId="0" applyNumberFormat="1" applyFont="1" applyFill="1" applyBorder="1" applyAlignment="1" applyProtection="1">
      <alignment horizontal="center" vertical="center"/>
    </xf>
    <xf numFmtId="1" fontId="1064" fillId="5" borderId="1310" xfId="0" applyNumberFormat="1" applyFont="1" applyFill="1" applyBorder="1" applyAlignment="1" applyProtection="1">
      <alignment horizontal="center" vertical="center"/>
    </xf>
    <xf numFmtId="1" fontId="1065" fillId="5" borderId="1311" xfId="0" applyNumberFormat="1" applyFont="1" applyFill="1" applyBorder="1" applyAlignment="1" applyProtection="1">
      <alignment horizontal="center" vertical="center"/>
    </xf>
    <xf numFmtId="1" fontId="1066" fillId="5" borderId="1312" xfId="0" applyNumberFormat="1" applyFont="1" applyFill="1" applyBorder="1" applyAlignment="1" applyProtection="1">
      <alignment horizontal="center" vertical="center"/>
    </xf>
    <xf numFmtId="1" fontId="1067" fillId="5" borderId="1313" xfId="0" applyNumberFormat="1" applyFont="1" applyFill="1" applyBorder="1" applyAlignment="1" applyProtection="1">
      <alignment horizontal="center" vertical="center"/>
    </xf>
    <xf numFmtId="1" fontId="1068" fillId="5" borderId="1314" xfId="0" applyNumberFormat="1" applyFont="1" applyFill="1" applyBorder="1" applyAlignment="1" applyProtection="1">
      <alignment horizontal="center" vertical="center"/>
    </xf>
    <xf numFmtId="1" fontId="1069" fillId="5" borderId="1315" xfId="0" applyNumberFormat="1" applyFont="1" applyFill="1" applyBorder="1" applyAlignment="1" applyProtection="1">
      <alignment horizontal="center" vertical="center"/>
    </xf>
    <xf numFmtId="1" fontId="1070" fillId="5" borderId="1316" xfId="0" applyNumberFormat="1" applyFont="1" applyFill="1" applyBorder="1" applyAlignment="1" applyProtection="1">
      <alignment horizontal="center" vertical="center"/>
    </xf>
    <xf numFmtId="1" fontId="1071" fillId="5" borderId="1317" xfId="0" applyNumberFormat="1" applyFont="1" applyFill="1" applyBorder="1" applyAlignment="1" applyProtection="1">
      <alignment horizontal="center" vertical="center"/>
    </xf>
    <xf numFmtId="1" fontId="1072" fillId="5" borderId="1318" xfId="0" applyNumberFormat="1" applyFont="1" applyFill="1" applyBorder="1" applyAlignment="1" applyProtection="1">
      <alignment horizontal="center" vertical="center"/>
    </xf>
    <xf numFmtId="1" fontId="1073" fillId="5" borderId="1319" xfId="0" applyNumberFormat="1" applyFont="1" applyFill="1" applyBorder="1" applyAlignment="1" applyProtection="1">
      <alignment horizontal="center" vertical="center"/>
    </xf>
    <xf numFmtId="1" fontId="1074" fillId="5" borderId="1320" xfId="0" applyNumberFormat="1" applyFont="1" applyFill="1" applyBorder="1" applyAlignment="1" applyProtection="1">
      <alignment horizontal="center" vertical="center"/>
    </xf>
    <xf numFmtId="1" fontId="1075" fillId="5" borderId="1321" xfId="0" applyNumberFormat="1" applyFont="1" applyFill="1" applyBorder="1" applyAlignment="1" applyProtection="1">
      <alignment horizontal="center" vertical="center"/>
    </xf>
    <xf numFmtId="1" fontId="1076" fillId="5" borderId="1322" xfId="0" applyNumberFormat="1" applyFont="1" applyFill="1" applyBorder="1" applyAlignment="1" applyProtection="1">
      <alignment horizontal="center" vertical="center"/>
    </xf>
    <xf numFmtId="1" fontId="1077" fillId="5" borderId="1323" xfId="0" applyNumberFormat="1" applyFont="1" applyFill="1" applyBorder="1" applyAlignment="1" applyProtection="1">
      <alignment horizontal="center" vertical="center"/>
    </xf>
    <xf numFmtId="1" fontId="1078" fillId="5" borderId="1324" xfId="0" applyNumberFormat="1" applyFont="1" applyFill="1" applyBorder="1" applyAlignment="1" applyProtection="1">
      <alignment horizontal="center" vertical="center"/>
    </xf>
    <xf numFmtId="1" fontId="1079" fillId="5" borderId="1325" xfId="0" applyNumberFormat="1" applyFont="1" applyFill="1" applyBorder="1" applyAlignment="1" applyProtection="1">
      <alignment horizontal="center" vertical="center"/>
    </xf>
    <xf numFmtId="1" fontId="1080" fillId="5" borderId="1326" xfId="0" applyNumberFormat="1" applyFont="1" applyFill="1" applyBorder="1" applyAlignment="1" applyProtection="1">
      <alignment horizontal="center" vertical="center"/>
    </xf>
    <xf numFmtId="1" fontId="1081" fillId="5" borderId="1327" xfId="0" applyNumberFormat="1" applyFont="1" applyFill="1" applyBorder="1" applyAlignment="1" applyProtection="1">
      <alignment horizontal="center" vertical="center"/>
    </xf>
    <xf numFmtId="1" fontId="1082" fillId="5" borderId="1328" xfId="0" applyNumberFormat="1" applyFont="1" applyFill="1" applyBorder="1" applyAlignment="1" applyProtection="1">
      <alignment horizontal="center" vertical="center"/>
    </xf>
    <xf numFmtId="1" fontId="1083" fillId="5" borderId="1329" xfId="0" applyNumberFormat="1" applyFont="1" applyFill="1" applyBorder="1" applyAlignment="1" applyProtection="1">
      <alignment horizontal="center" vertical="center"/>
    </xf>
    <xf numFmtId="1" fontId="1084" fillId="5" borderId="1330" xfId="0" applyNumberFormat="1" applyFont="1" applyFill="1" applyBorder="1" applyAlignment="1" applyProtection="1">
      <alignment horizontal="center" vertical="center"/>
    </xf>
    <xf numFmtId="1" fontId="1085" fillId="5" borderId="1331" xfId="0" applyNumberFormat="1" applyFont="1" applyFill="1" applyBorder="1" applyAlignment="1" applyProtection="1">
      <alignment horizontal="center" vertical="center"/>
    </xf>
    <xf numFmtId="1" fontId="1086" fillId="5" borderId="1332" xfId="0" applyNumberFormat="1" applyFont="1" applyFill="1" applyBorder="1" applyAlignment="1" applyProtection="1">
      <alignment horizontal="center" vertical="center"/>
    </xf>
    <xf numFmtId="1" fontId="1087" fillId="5" borderId="1333" xfId="0" applyNumberFormat="1" applyFont="1" applyFill="1" applyBorder="1" applyAlignment="1" applyProtection="1">
      <alignment horizontal="center" vertical="center"/>
    </xf>
    <xf numFmtId="1" fontId="1088" fillId="5" borderId="1334" xfId="0" applyNumberFormat="1" applyFont="1" applyFill="1" applyBorder="1" applyAlignment="1" applyProtection="1">
      <alignment horizontal="center" vertical="center"/>
    </xf>
    <xf numFmtId="1" fontId="1089" fillId="5" borderId="1335" xfId="0" applyNumberFormat="1" applyFont="1" applyFill="1" applyBorder="1" applyAlignment="1" applyProtection="1">
      <alignment horizontal="center" vertical="center"/>
    </xf>
    <xf numFmtId="1" fontId="1090" fillId="5" borderId="1336" xfId="0" applyNumberFormat="1" applyFont="1" applyFill="1" applyBorder="1" applyAlignment="1" applyProtection="1">
      <alignment horizontal="center" vertical="center"/>
    </xf>
    <xf numFmtId="1" fontId="1091" fillId="5" borderId="1337" xfId="0" applyNumberFormat="1" applyFont="1" applyFill="1" applyBorder="1" applyAlignment="1" applyProtection="1">
      <alignment horizontal="center" vertical="center"/>
    </xf>
    <xf numFmtId="1" fontId="1092" fillId="5" borderId="1338" xfId="0" applyNumberFormat="1" applyFont="1" applyFill="1" applyBorder="1" applyAlignment="1" applyProtection="1">
      <alignment horizontal="center" vertical="center"/>
    </xf>
    <xf numFmtId="1" fontId="1093" fillId="5" borderId="1339" xfId="0" applyNumberFormat="1" applyFont="1" applyFill="1" applyBorder="1" applyAlignment="1" applyProtection="1">
      <alignment horizontal="center" vertical="center"/>
    </xf>
    <xf numFmtId="1" fontId="1094" fillId="5" borderId="1340" xfId="0" applyNumberFormat="1" applyFont="1" applyFill="1" applyBorder="1" applyAlignment="1" applyProtection="1">
      <alignment horizontal="center" vertical="center"/>
    </xf>
    <xf numFmtId="1" fontId="1095" fillId="5" borderId="1341" xfId="0" applyNumberFormat="1" applyFont="1" applyFill="1" applyBorder="1" applyAlignment="1" applyProtection="1">
      <alignment horizontal="center" vertical="center"/>
    </xf>
    <xf numFmtId="1" fontId="1096" fillId="5" borderId="1342" xfId="0" applyNumberFormat="1" applyFont="1" applyFill="1" applyBorder="1" applyAlignment="1" applyProtection="1">
      <alignment horizontal="center" vertical="center"/>
    </xf>
    <xf numFmtId="1" fontId="1097" fillId="5" borderId="1343" xfId="0" applyNumberFormat="1" applyFont="1" applyFill="1" applyBorder="1" applyAlignment="1" applyProtection="1">
      <alignment horizontal="center" vertical="center"/>
    </xf>
    <xf numFmtId="1" fontId="1098" fillId="5" borderId="1344" xfId="0" applyNumberFormat="1" applyFont="1" applyFill="1" applyBorder="1" applyAlignment="1" applyProtection="1">
      <alignment horizontal="center" vertical="center"/>
    </xf>
    <xf numFmtId="1" fontId="1099" fillId="5" borderId="1345" xfId="0" applyNumberFormat="1" applyFont="1" applyFill="1" applyBorder="1" applyAlignment="1" applyProtection="1">
      <alignment horizontal="center" vertical="center"/>
    </xf>
    <xf numFmtId="1" fontId="1100" fillId="5" borderId="1346" xfId="0" applyNumberFormat="1" applyFont="1" applyFill="1" applyBorder="1" applyAlignment="1" applyProtection="1">
      <alignment horizontal="center" vertical="center"/>
    </xf>
    <xf numFmtId="1" fontId="1101" fillId="5" borderId="1347" xfId="0" applyNumberFormat="1" applyFont="1" applyFill="1" applyBorder="1" applyAlignment="1" applyProtection="1">
      <alignment horizontal="center" vertical="center"/>
    </xf>
    <xf numFmtId="1" fontId="1102" fillId="5" borderId="1348" xfId="0" applyNumberFormat="1" applyFont="1" applyFill="1" applyBorder="1" applyAlignment="1" applyProtection="1">
      <alignment horizontal="center" vertical="center"/>
    </xf>
    <xf numFmtId="1" fontId="1103" fillId="5" borderId="1349" xfId="0" applyNumberFormat="1" applyFont="1" applyFill="1" applyBorder="1" applyAlignment="1" applyProtection="1">
      <alignment horizontal="center" vertical="center"/>
    </xf>
    <xf numFmtId="1" fontId="1104" fillId="5" borderId="1350" xfId="0" applyNumberFormat="1" applyFont="1" applyFill="1" applyBorder="1" applyAlignment="1" applyProtection="1">
      <alignment horizontal="center" vertical="center"/>
    </xf>
    <xf numFmtId="1" fontId="1105" fillId="5" borderId="1351" xfId="0" applyNumberFormat="1" applyFont="1" applyFill="1" applyBorder="1" applyAlignment="1" applyProtection="1">
      <alignment horizontal="center" vertical="center"/>
    </xf>
    <xf numFmtId="1" fontId="1106" fillId="5" borderId="1352" xfId="0" applyNumberFormat="1" applyFont="1" applyFill="1" applyBorder="1" applyAlignment="1" applyProtection="1">
      <alignment horizontal="center" vertical="center"/>
    </xf>
    <xf numFmtId="1" fontId="1107" fillId="5" borderId="1353" xfId="0" applyNumberFormat="1" applyFont="1" applyFill="1" applyBorder="1" applyAlignment="1" applyProtection="1">
      <alignment horizontal="center" vertical="center"/>
    </xf>
    <xf numFmtId="1" fontId="1108" fillId="5" borderId="1354" xfId="0" applyNumberFormat="1" applyFont="1" applyFill="1" applyBorder="1" applyAlignment="1" applyProtection="1">
      <alignment horizontal="center" vertical="center"/>
    </xf>
    <xf numFmtId="1" fontId="1109" fillId="5" borderId="1355" xfId="0" applyNumberFormat="1" applyFont="1" applyFill="1" applyBorder="1" applyAlignment="1" applyProtection="1">
      <alignment horizontal="center" vertical="center"/>
    </xf>
    <xf numFmtId="1" fontId="1110" fillId="5" borderId="1356" xfId="0" applyNumberFormat="1" applyFont="1" applyFill="1" applyBorder="1" applyAlignment="1" applyProtection="1">
      <alignment horizontal="center" vertical="center"/>
    </xf>
    <xf numFmtId="1" fontId="1111" fillId="5" borderId="1357" xfId="0" applyNumberFormat="1" applyFont="1" applyFill="1" applyBorder="1" applyAlignment="1" applyProtection="1">
      <alignment horizontal="center" vertical="center"/>
    </xf>
    <xf numFmtId="1" fontId="1112" fillId="5" borderId="1358" xfId="0" applyNumberFormat="1" applyFont="1" applyFill="1" applyBorder="1" applyAlignment="1" applyProtection="1">
      <alignment horizontal="center" vertical="center"/>
    </xf>
    <xf numFmtId="1" fontId="1113" fillId="5" borderId="1359" xfId="0" applyNumberFormat="1" applyFont="1" applyFill="1" applyBorder="1" applyAlignment="1" applyProtection="1">
      <alignment horizontal="center" vertical="center"/>
    </xf>
    <xf numFmtId="1" fontId="1114" fillId="5" borderId="1360" xfId="0" applyNumberFormat="1" applyFont="1" applyFill="1" applyBorder="1" applyAlignment="1" applyProtection="1">
      <alignment horizontal="center" vertical="center"/>
    </xf>
    <xf numFmtId="1" fontId="1115" fillId="5" borderId="1361" xfId="0" applyNumberFormat="1" applyFont="1" applyFill="1" applyBorder="1" applyAlignment="1" applyProtection="1">
      <alignment horizontal="center" vertical="center"/>
    </xf>
    <xf numFmtId="1" fontId="1116" fillId="5" borderId="1362" xfId="0" applyNumberFormat="1" applyFont="1" applyFill="1" applyBorder="1" applyAlignment="1" applyProtection="1">
      <alignment horizontal="center" vertical="center"/>
    </xf>
    <xf numFmtId="1" fontId="1117" fillId="5" borderId="1363" xfId="0" applyNumberFormat="1" applyFont="1" applyFill="1" applyBorder="1" applyAlignment="1" applyProtection="1">
      <alignment horizontal="center" vertical="center"/>
    </xf>
    <xf numFmtId="1" fontId="1118" fillId="5" borderId="1364" xfId="0" applyNumberFormat="1" applyFont="1" applyFill="1" applyBorder="1" applyAlignment="1" applyProtection="1">
      <alignment horizontal="center" vertical="center"/>
    </xf>
    <xf numFmtId="0" fontId="16" fillId="152" borderId="224" xfId="0" applyFont="1" applyFill="1" applyBorder="1"/>
    <xf numFmtId="1" fontId="14" fillId="152" borderId="267" xfId="0" applyNumberFormat="1" applyFont="1" applyFill="1" applyBorder="1" applyAlignment="1" applyProtection="1">
      <alignment horizontal="center" vertical="center"/>
    </xf>
    <xf numFmtId="1" fontId="14" fillId="152" borderId="268" xfId="0" applyNumberFormat="1" applyFont="1" applyFill="1" applyBorder="1" applyAlignment="1" applyProtection="1">
      <alignment horizontal="center" vertical="center"/>
    </xf>
    <xf numFmtId="0" fontId="6" fillId="5" borderId="1365" xfId="0" applyFont="1" applyFill="1" applyBorder="1" applyAlignment="1">
      <alignment vertical="top" wrapText="1"/>
    </xf>
    <xf numFmtId="0" fontId="16" fillId="5" borderId="1365" xfId="0" applyFont="1" applyFill="1" applyBorder="1"/>
    <xf numFmtId="0" fontId="8" fillId="5" borderId="1367" xfId="0" applyFont="1" applyFill="1" applyBorder="1" applyAlignment="1">
      <alignment horizontal="center" vertical="center"/>
    </xf>
    <xf numFmtId="0" fontId="3" fillId="0" borderId="1368" xfId="0" applyFont="1" applyBorder="1" applyAlignment="1">
      <alignment horizontal="right" vertical="center" wrapText="1"/>
    </xf>
    <xf numFmtId="0" fontId="7" fillId="132" borderId="264" xfId="0" applyNumberFormat="1" applyFont="1" applyFill="1" applyBorder="1" applyAlignment="1" applyProtection="1">
      <alignment horizontal="center" vertical="center" wrapText="1"/>
    </xf>
    <xf numFmtId="0" fontId="7" fillId="137" borderId="264" xfId="0" applyNumberFormat="1" applyFont="1" applyFill="1" applyBorder="1" applyAlignment="1" applyProtection="1">
      <alignment horizontal="center" vertical="center" wrapText="1"/>
    </xf>
    <xf numFmtId="0" fontId="7" fillId="138" borderId="264" xfId="0" applyNumberFormat="1" applyFont="1" applyFill="1" applyBorder="1" applyAlignment="1" applyProtection="1">
      <alignment horizontal="center" vertical="center" wrapText="1"/>
    </xf>
    <xf numFmtId="49" fontId="7" fillId="143" borderId="265" xfId="0" applyNumberFormat="1" applyFont="1" applyFill="1" applyBorder="1" applyAlignment="1" applyProtection="1">
      <alignment horizontal="center" vertical="center" wrapText="1"/>
    </xf>
    <xf numFmtId="49" fontId="7" fillId="144" borderId="1366" xfId="0" applyNumberFormat="1" applyFont="1" applyFill="1" applyBorder="1" applyAlignment="1" applyProtection="1">
      <alignment horizontal="center" vertical="center" wrapText="1"/>
    </xf>
    <xf numFmtId="49" fontId="7" fillId="149" borderId="1366" xfId="0" applyNumberFormat="1" applyFont="1" applyFill="1" applyBorder="1" applyAlignment="1" applyProtection="1">
      <alignment horizontal="center" vertical="center" wrapText="1"/>
    </xf>
    <xf numFmtId="49" fontId="7" fillId="5" borderId="1366" xfId="0" applyNumberFormat="1" applyFont="1" applyFill="1" applyBorder="1" applyAlignment="1" applyProtection="1">
      <alignment horizontal="center" vertical="center" wrapText="1"/>
    </xf>
    <xf numFmtId="0" fontId="4" fillId="0" borderId="1365" xfId="0" applyFont="1" applyBorder="1" applyAlignment="1">
      <alignment vertical="center" wrapText="1"/>
    </xf>
    <xf numFmtId="0" fontId="1119" fillId="180" borderId="1373" xfId="0" applyNumberFormat="1" applyFont="1" applyFill="1" applyBorder="1" applyAlignment="1" applyProtection="1">
      <alignment horizontal="center" vertical="center" wrapText="1"/>
    </xf>
    <xf numFmtId="1" fontId="1120" fillId="181" borderId="1374" xfId="0" applyNumberFormat="1" applyFont="1" applyFill="1" applyBorder="1" applyAlignment="1" applyProtection="1">
      <alignment horizontal="center" vertical="center"/>
    </xf>
    <xf numFmtId="1" fontId="1121" fillId="182" borderId="1375" xfId="0" applyNumberFormat="1" applyFont="1" applyFill="1" applyBorder="1" applyAlignment="1" applyProtection="1">
      <alignment horizontal="center" vertical="center"/>
    </xf>
    <xf numFmtId="1" fontId="1122" fillId="183" borderId="1376" xfId="0" applyNumberFormat="1" applyFont="1" applyFill="1" applyBorder="1" applyAlignment="1" applyProtection="1">
      <alignment horizontal="center" vertical="center"/>
    </xf>
    <xf numFmtId="1" fontId="1123" fillId="184" borderId="1377" xfId="0" applyNumberFormat="1" applyFont="1" applyFill="1" applyBorder="1" applyAlignment="1" applyProtection="1">
      <alignment horizontal="center" vertical="center"/>
    </xf>
    <xf numFmtId="0" fontId="1124" fillId="186" borderId="1379" xfId="0" applyNumberFormat="1" applyFont="1" applyFill="1" applyBorder="1" applyAlignment="1" applyProtection="1">
      <alignment horizontal="center" vertical="center" wrapText="1"/>
    </xf>
    <xf numFmtId="49" fontId="1125" fillId="187" borderId="1380" xfId="0" applyNumberFormat="1" applyFont="1" applyFill="1" applyBorder="1" applyAlignment="1" applyProtection="1">
      <alignment horizontal="center" vertical="center" wrapText="1"/>
    </xf>
    <xf numFmtId="49" fontId="1126" fillId="188" borderId="1381" xfId="0" applyNumberFormat="1" applyFont="1" applyFill="1" applyBorder="1" applyAlignment="1" applyProtection="1">
      <alignment horizontal="center" vertical="center" wrapText="1"/>
    </xf>
    <xf numFmtId="49" fontId="1127" fillId="189" borderId="1382" xfId="0" applyNumberFormat="1" applyFont="1" applyFill="1" applyBorder="1" applyAlignment="1" applyProtection="1">
      <alignment horizontal="center" vertical="center" wrapText="1"/>
    </xf>
    <xf numFmtId="49" fontId="1128" fillId="190" borderId="1383" xfId="0" applyNumberFormat="1" applyFont="1" applyFill="1" applyBorder="1" applyAlignment="1" applyProtection="1">
      <alignment horizontal="center" vertical="center" wrapText="1"/>
    </xf>
    <xf numFmtId="1" fontId="1134" fillId="192" borderId="1385" xfId="0" applyNumberFormat="1" applyFont="1" applyFill="1" applyBorder="1" applyAlignment="1" applyProtection="1">
      <alignment horizontal="center" vertical="center"/>
    </xf>
    <xf numFmtId="1" fontId="1135" fillId="193" borderId="1386" xfId="0" applyNumberFormat="1" applyFont="1" applyFill="1" applyBorder="1" applyAlignment="1" applyProtection="1">
      <alignment horizontal="center" vertical="center"/>
    </xf>
    <xf numFmtId="1" fontId="1136" fillId="194" borderId="1387" xfId="0" applyNumberFormat="1" applyFont="1" applyFill="1" applyBorder="1" applyAlignment="1" applyProtection="1">
      <alignment horizontal="center" vertical="center"/>
    </xf>
    <xf numFmtId="1" fontId="1137" fillId="195" borderId="1388" xfId="0" applyNumberFormat="1" applyFont="1" applyFill="1" applyBorder="1" applyAlignment="1" applyProtection="1">
      <alignment horizontal="center" vertical="center"/>
    </xf>
    <xf numFmtId="1" fontId="1138" fillId="196" borderId="1389" xfId="0" applyNumberFormat="1" applyFont="1" applyFill="1" applyBorder="1" applyAlignment="1" applyProtection="1">
      <alignment horizontal="center" vertical="center"/>
    </xf>
    <xf numFmtId="1" fontId="1139" fillId="197" borderId="1390" xfId="0" applyNumberFormat="1" applyFont="1" applyFill="1" applyBorder="1" applyAlignment="1" applyProtection="1">
      <alignment horizontal="center" vertical="center"/>
    </xf>
    <xf numFmtId="1" fontId="1140" fillId="198" borderId="1391" xfId="0" applyNumberFormat="1" applyFont="1" applyFill="1" applyBorder="1" applyAlignment="1" applyProtection="1">
      <alignment horizontal="center" vertical="center"/>
    </xf>
    <xf numFmtId="1" fontId="1141" fillId="199" borderId="1392" xfId="0" applyNumberFormat="1" applyFont="1" applyFill="1" applyBorder="1" applyAlignment="1" applyProtection="1">
      <alignment horizontal="center" vertical="center"/>
    </xf>
    <xf numFmtId="1" fontId="1142" fillId="200" borderId="1393" xfId="0" applyNumberFormat="1" applyFont="1" applyFill="1" applyBorder="1" applyAlignment="1" applyProtection="1">
      <alignment horizontal="center" vertical="center"/>
    </xf>
    <xf numFmtId="1" fontId="1143" fillId="201" borderId="1394" xfId="0" applyNumberFormat="1" applyFont="1" applyFill="1" applyBorder="1" applyAlignment="1" applyProtection="1">
      <alignment horizontal="center" vertical="center"/>
    </xf>
    <xf numFmtId="1" fontId="1144" fillId="202" borderId="1395" xfId="0" applyNumberFormat="1" applyFont="1" applyFill="1" applyBorder="1" applyAlignment="1" applyProtection="1">
      <alignment horizontal="center" vertical="center"/>
    </xf>
    <xf numFmtId="1" fontId="1145" fillId="203" borderId="1396" xfId="0" applyNumberFormat="1" applyFont="1" applyFill="1" applyBorder="1" applyAlignment="1" applyProtection="1">
      <alignment horizontal="center" vertical="center"/>
    </xf>
    <xf numFmtId="1" fontId="1146" fillId="204" borderId="1397" xfId="0" applyNumberFormat="1" applyFont="1" applyFill="1" applyBorder="1" applyAlignment="1" applyProtection="1">
      <alignment horizontal="center" vertical="center"/>
    </xf>
    <xf numFmtId="1" fontId="1147" fillId="205" borderId="1398" xfId="0" applyNumberFormat="1" applyFont="1" applyFill="1" applyBorder="1" applyAlignment="1" applyProtection="1">
      <alignment horizontal="center" vertical="center"/>
    </xf>
    <xf numFmtId="1" fontId="1148" fillId="206" borderId="1399" xfId="0" applyNumberFormat="1" applyFont="1" applyFill="1" applyBorder="1" applyAlignment="1" applyProtection="1">
      <alignment horizontal="center" vertical="center"/>
    </xf>
    <xf numFmtId="1" fontId="1149" fillId="207" borderId="1400" xfId="0" applyNumberFormat="1" applyFont="1" applyFill="1" applyBorder="1" applyAlignment="1" applyProtection="1">
      <alignment horizontal="center" vertical="center"/>
    </xf>
    <xf numFmtId="1" fontId="1150" fillId="208" borderId="1401" xfId="0" applyNumberFormat="1" applyFont="1" applyFill="1" applyBorder="1" applyAlignment="1" applyProtection="1">
      <alignment horizontal="center" vertical="center"/>
    </xf>
    <xf numFmtId="1" fontId="1151" fillId="209" borderId="1402" xfId="0" applyNumberFormat="1" applyFont="1" applyFill="1" applyBorder="1" applyAlignment="1" applyProtection="1">
      <alignment horizontal="center" vertical="center"/>
    </xf>
    <xf numFmtId="1" fontId="1152" fillId="210" borderId="1403" xfId="0" applyNumberFormat="1" applyFont="1" applyFill="1" applyBorder="1" applyAlignment="1" applyProtection="1">
      <alignment horizontal="center" vertical="center"/>
    </xf>
    <xf numFmtId="1" fontId="1153" fillId="211" borderId="1404" xfId="0" applyNumberFormat="1" applyFont="1" applyFill="1" applyBorder="1" applyAlignment="1" applyProtection="1">
      <alignment horizontal="center" vertical="center"/>
    </xf>
    <xf numFmtId="1" fontId="1154" fillId="212" borderId="1405" xfId="0" applyNumberFormat="1" applyFont="1" applyFill="1" applyBorder="1" applyAlignment="1" applyProtection="1">
      <alignment horizontal="center" vertical="center"/>
    </xf>
    <xf numFmtId="1" fontId="1155" fillId="213" borderId="1406" xfId="0" applyNumberFormat="1" applyFont="1" applyFill="1" applyBorder="1" applyAlignment="1" applyProtection="1">
      <alignment horizontal="center" vertical="center"/>
    </xf>
    <xf numFmtId="1" fontId="1156" fillId="214" borderId="1407" xfId="0" applyNumberFormat="1" applyFont="1" applyFill="1" applyBorder="1" applyAlignment="1" applyProtection="1">
      <alignment horizontal="center" vertical="center"/>
    </xf>
    <xf numFmtId="1" fontId="1157" fillId="215" borderId="1408" xfId="0" applyNumberFormat="1" applyFont="1" applyFill="1" applyBorder="1" applyAlignment="1" applyProtection="1">
      <alignment horizontal="center" vertical="center"/>
    </xf>
    <xf numFmtId="1" fontId="1158" fillId="216" borderId="1409" xfId="0" applyNumberFormat="1" applyFont="1" applyFill="1" applyBorder="1" applyAlignment="1" applyProtection="1">
      <alignment horizontal="center" vertical="center"/>
    </xf>
    <xf numFmtId="0" fontId="3" fillId="5" borderId="22" xfId="0" applyFont="1" applyFill="1" applyBorder="1"/>
    <xf numFmtId="0" fontId="3" fillId="5" borderId="38" xfId="0" applyFont="1" applyFill="1" applyBorder="1"/>
    <xf numFmtId="49" fontId="1174" fillId="5" borderId="1410" xfId="0" applyNumberFormat="1" applyFont="1" applyFill="1" applyBorder="1" applyAlignment="1" applyProtection="1">
      <alignment horizontal="center" vertical="center" wrapText="1"/>
    </xf>
    <xf numFmtId="0" fontId="7" fillId="185" borderId="1378" xfId="0" applyNumberFormat="1" applyFont="1" applyFill="1" applyBorder="1" applyAlignment="1" applyProtection="1">
      <alignment horizontal="center" vertical="center" wrapText="1"/>
    </xf>
    <xf numFmtId="49" fontId="7" fillId="191" borderId="1384" xfId="0" applyNumberFormat="1" applyFont="1" applyFill="1" applyBorder="1" applyAlignment="1" applyProtection="1">
      <alignment horizontal="center" vertical="center" wrapText="1"/>
    </xf>
    <xf numFmtId="0" fontId="3" fillId="5" borderId="1413" xfId="0" applyFont="1" applyFill="1" applyBorder="1"/>
    <xf numFmtId="0" fontId="3" fillId="5" borderId="1412" xfId="0" applyFont="1" applyFill="1" applyBorder="1"/>
    <xf numFmtId="49" fontId="7" fillId="5" borderId="1411" xfId="0" applyNumberFormat="1" applyFont="1" applyFill="1" applyBorder="1" applyAlignment="1" applyProtection="1">
      <alignment horizontal="center" vertical="center" wrapText="1"/>
    </xf>
    <xf numFmtId="0" fontId="1" fillId="5" borderId="1412" xfId="0" applyFont="1" applyFill="1" applyBorder="1"/>
    <xf numFmtId="0" fontId="1" fillId="5" borderId="1413" xfId="0" applyFont="1" applyFill="1" applyBorder="1"/>
    <xf numFmtId="1" fontId="14" fillId="5" borderId="1412" xfId="0" applyNumberFormat="1" applyFont="1" applyFill="1" applyBorder="1" applyAlignment="1" applyProtection="1">
      <alignment horizontal="center" vertical="center"/>
    </xf>
    <xf numFmtId="1" fontId="14" fillId="5" borderId="1413" xfId="0" applyNumberFormat="1" applyFont="1" applyFill="1" applyBorder="1" applyAlignment="1" applyProtection="1">
      <alignment horizontal="center" vertical="center"/>
    </xf>
    <xf numFmtId="0" fontId="16" fillId="5" borderId="1413" xfId="0" applyFont="1" applyFill="1" applyBorder="1"/>
    <xf numFmtId="49" fontId="1128" fillId="190" borderId="1411" xfId="0" applyNumberFormat="1" applyFont="1" applyFill="1" applyBorder="1" applyAlignment="1" applyProtection="1">
      <alignment horizontal="center" vertical="center" wrapText="1"/>
    </xf>
    <xf numFmtId="0" fontId="16" fillId="5" borderId="1412" xfId="0" applyFont="1" applyFill="1" applyBorder="1"/>
    <xf numFmtId="1" fontId="1129" fillId="5" borderId="1412" xfId="0" applyNumberFormat="1" applyFont="1" applyFill="1" applyBorder="1" applyAlignment="1" applyProtection="1">
      <alignment horizontal="center" vertical="center"/>
    </xf>
    <xf numFmtId="1" fontId="1130" fillId="5" borderId="1412" xfId="0" applyNumberFormat="1" applyFont="1" applyFill="1" applyBorder="1" applyAlignment="1" applyProtection="1">
      <alignment horizontal="center" vertical="center"/>
    </xf>
    <xf numFmtId="1" fontId="1131" fillId="5" borderId="1412" xfId="0" applyNumberFormat="1" applyFont="1" applyFill="1" applyBorder="1" applyAlignment="1" applyProtection="1">
      <alignment horizontal="center" vertical="center"/>
    </xf>
    <xf numFmtId="1" fontId="1132" fillId="5" borderId="1412" xfId="0" applyNumberFormat="1" applyFont="1" applyFill="1" applyBorder="1" applyAlignment="1" applyProtection="1">
      <alignment horizontal="center" vertical="center"/>
    </xf>
    <xf numFmtId="1" fontId="1133" fillId="5" borderId="1413" xfId="0" applyNumberFormat="1" applyFont="1" applyFill="1" applyBorder="1" applyAlignment="1" applyProtection="1">
      <alignment horizontal="center" vertical="center"/>
    </xf>
    <xf numFmtId="1" fontId="1159" fillId="218" borderId="1412" xfId="0" applyNumberFormat="1" applyFont="1" applyFill="1" applyBorder="1" applyAlignment="1" applyProtection="1">
      <alignment horizontal="center" vertical="center"/>
    </xf>
    <xf numFmtId="1" fontId="1160" fillId="219" borderId="1412" xfId="0" applyNumberFormat="1" applyFont="1" applyFill="1" applyBorder="1" applyAlignment="1" applyProtection="1">
      <alignment horizontal="center" vertical="center"/>
    </xf>
    <xf numFmtId="1" fontId="1161" fillId="220" borderId="1412" xfId="0" applyNumberFormat="1" applyFont="1" applyFill="1" applyBorder="1" applyAlignment="1" applyProtection="1">
      <alignment horizontal="center" vertical="center"/>
    </xf>
    <xf numFmtId="1" fontId="1162" fillId="221" borderId="1412" xfId="0" applyNumberFormat="1" applyFont="1" applyFill="1" applyBorder="1" applyAlignment="1" applyProtection="1">
      <alignment horizontal="center" vertical="center"/>
    </xf>
    <xf numFmtId="1" fontId="1163" fillId="222" borderId="1413" xfId="0" applyNumberFormat="1" applyFont="1" applyFill="1" applyBorder="1" applyAlignment="1" applyProtection="1">
      <alignment horizontal="center" vertical="center"/>
    </xf>
    <xf numFmtId="1" fontId="1164" fillId="224" borderId="1412" xfId="0" applyNumberFormat="1" applyFont="1" applyFill="1" applyBorder="1" applyAlignment="1" applyProtection="1">
      <alignment horizontal="center" vertical="center"/>
    </xf>
    <xf numFmtId="1" fontId="1165" fillId="225" borderId="1413" xfId="0" applyNumberFormat="1" applyFont="1" applyFill="1" applyBorder="1" applyAlignment="1" applyProtection="1">
      <alignment horizontal="center" vertical="center"/>
    </xf>
    <xf numFmtId="1" fontId="1166" fillId="5" borderId="1413" xfId="0" applyNumberFormat="1" applyFont="1" applyFill="1" applyBorder="1" applyAlignment="1" applyProtection="1">
      <alignment horizontal="center" vertical="center"/>
    </xf>
    <xf numFmtId="1" fontId="1167" fillId="5" borderId="1413" xfId="0" applyNumberFormat="1" applyFont="1" applyFill="1" applyBorder="1" applyAlignment="1" applyProtection="1">
      <alignment horizontal="center" vertical="center"/>
    </xf>
    <xf numFmtId="164" fontId="14" fillId="5" borderId="1412" xfId="0" applyNumberFormat="1" applyFont="1" applyFill="1" applyBorder="1" applyAlignment="1" applyProtection="1">
      <alignment horizontal="center" vertical="center"/>
    </xf>
    <xf numFmtId="164" fontId="14" fillId="5" borderId="1413" xfId="0" applyNumberFormat="1" applyFont="1" applyFill="1" applyBorder="1" applyAlignment="1" applyProtection="1">
      <alignment horizontal="center" vertical="center"/>
    </xf>
    <xf numFmtId="49" fontId="1168" fillId="5" borderId="1411" xfId="0" applyNumberFormat="1" applyFont="1" applyFill="1" applyBorder="1" applyAlignment="1" applyProtection="1">
      <alignment horizontal="center" vertical="center" wrapText="1"/>
    </xf>
    <xf numFmtId="1" fontId="1169" fillId="5" borderId="1412" xfId="0" applyNumberFormat="1" applyFont="1" applyFill="1" applyBorder="1" applyAlignment="1" applyProtection="1">
      <alignment horizontal="center" vertical="center"/>
    </xf>
    <xf numFmtId="1" fontId="1170" fillId="5" borderId="1412" xfId="0" applyNumberFormat="1" applyFont="1" applyFill="1" applyBorder="1" applyAlignment="1" applyProtection="1">
      <alignment horizontal="center" vertical="center"/>
    </xf>
    <xf numFmtId="1" fontId="1171" fillId="5" borderId="1412" xfId="0" applyNumberFormat="1" applyFont="1" applyFill="1" applyBorder="1" applyAlignment="1" applyProtection="1">
      <alignment horizontal="center" vertical="center"/>
    </xf>
    <xf numFmtId="1" fontId="1172" fillId="5" borderId="1412" xfId="0" applyNumberFormat="1" applyFont="1" applyFill="1" applyBorder="1" applyAlignment="1" applyProtection="1">
      <alignment horizontal="center" vertical="center"/>
    </xf>
    <xf numFmtId="1" fontId="1173" fillId="5" borderId="1413" xfId="0" applyNumberFormat="1" applyFont="1" applyFill="1" applyBorder="1" applyAlignment="1" applyProtection="1">
      <alignment horizontal="center" vertical="center"/>
    </xf>
    <xf numFmtId="1" fontId="2" fillId="5" borderId="1412" xfId="0" applyNumberFormat="1" applyFont="1" applyFill="1" applyBorder="1" applyAlignment="1" applyProtection="1">
      <alignment horizontal="center" vertical="center"/>
    </xf>
    <xf numFmtId="1" fontId="2" fillId="5" borderId="1413" xfId="0" applyNumberFormat="1" applyFont="1" applyFill="1" applyBorder="1" applyAlignment="1" applyProtection="1">
      <alignment horizontal="center" vertical="center"/>
    </xf>
    <xf numFmtId="0" fontId="5" fillId="5" borderId="1412" xfId="0" applyFont="1" applyFill="1" applyBorder="1" applyAlignment="1">
      <alignment horizontal="justify" vertical="top" wrapText="1"/>
    </xf>
    <xf numFmtId="49" fontId="1174" fillId="5" borderId="1411" xfId="0" applyNumberFormat="1" applyFont="1" applyFill="1" applyBorder="1" applyAlignment="1" applyProtection="1">
      <alignment horizontal="center" vertical="center" wrapText="1"/>
    </xf>
    <xf numFmtId="49" fontId="7" fillId="5" borderId="1413" xfId="0" applyNumberFormat="1" applyFont="1" applyFill="1" applyBorder="1" applyAlignment="1" applyProtection="1">
      <alignment horizontal="center" vertical="center" wrapText="1"/>
    </xf>
    <xf numFmtId="0" fontId="6" fillId="5" borderId="1412" xfId="0" applyFont="1" applyFill="1" applyBorder="1" applyAlignment="1">
      <alignment vertical="top" wrapText="1"/>
    </xf>
    <xf numFmtId="0" fontId="0" fillId="5" borderId="1413" xfId="0" applyFill="1" applyBorder="1"/>
    <xf numFmtId="0" fontId="0" fillId="5" borderId="1412" xfId="0" applyFill="1" applyBorder="1"/>
    <xf numFmtId="0" fontId="8" fillId="5" borderId="1412" xfId="0" applyFont="1" applyFill="1" applyBorder="1" applyAlignment="1">
      <alignment vertical="center"/>
    </xf>
    <xf numFmtId="0" fontId="3" fillId="5" borderId="1414" xfId="0" applyFont="1" applyFill="1" applyBorder="1"/>
    <xf numFmtId="0" fontId="1175" fillId="226" borderId="1414" xfId="0" applyNumberFormat="1" applyFont="1" applyFill="1" applyBorder="1" applyAlignment="1" applyProtection="1">
      <alignment horizontal="center" vertical="center"/>
    </xf>
    <xf numFmtId="0" fontId="1176" fillId="226" borderId="1414" xfId="0" applyNumberFormat="1" applyFont="1" applyFill="1" applyBorder="1" applyAlignment="1" applyProtection="1">
      <alignment horizontal="center" vertical="center"/>
    </xf>
    <xf numFmtId="0" fontId="1177" fillId="226" borderId="1414" xfId="0" applyNumberFormat="1" applyFont="1" applyFill="1" applyBorder="1" applyAlignment="1" applyProtection="1">
      <alignment horizontal="center" vertical="center"/>
    </xf>
    <xf numFmtId="0" fontId="1178" fillId="226" borderId="1414" xfId="0" applyNumberFormat="1" applyFont="1" applyFill="1" applyBorder="1" applyAlignment="1" applyProtection="1">
      <alignment horizontal="center" vertical="center"/>
    </xf>
    <xf numFmtId="0" fontId="1179" fillId="226" borderId="1414" xfId="0" applyNumberFormat="1" applyFont="1" applyFill="1" applyBorder="1" applyAlignment="1" applyProtection="1">
      <alignment horizontal="center" vertical="center"/>
    </xf>
    <xf numFmtId="0" fontId="1180" fillId="226" borderId="1414" xfId="0" applyNumberFormat="1" applyFont="1" applyFill="1" applyBorder="1" applyAlignment="1" applyProtection="1">
      <alignment horizontal="center" vertical="center"/>
    </xf>
    <xf numFmtId="0" fontId="1181" fillId="226" borderId="1414" xfId="0" applyNumberFormat="1" applyFont="1" applyFill="1" applyBorder="1" applyAlignment="1" applyProtection="1">
      <alignment horizontal="center" vertical="center"/>
    </xf>
    <xf numFmtId="0" fontId="1182" fillId="226" borderId="1414" xfId="0" applyNumberFormat="1" applyFont="1" applyFill="1" applyBorder="1" applyAlignment="1" applyProtection="1">
      <alignment horizontal="center" vertical="center"/>
    </xf>
    <xf numFmtId="0" fontId="1183" fillId="226" borderId="1414" xfId="0" applyNumberFormat="1" applyFont="1" applyFill="1" applyBorder="1" applyAlignment="1" applyProtection="1">
      <alignment horizontal="center" vertical="center"/>
    </xf>
    <xf numFmtId="0" fontId="1184" fillId="226" borderId="1414" xfId="0" applyNumberFormat="1" applyFont="1" applyFill="1" applyBorder="1" applyAlignment="1" applyProtection="1">
      <alignment horizontal="center" vertical="center"/>
    </xf>
    <xf numFmtId="0" fontId="1185" fillId="226" borderId="1414" xfId="0" applyNumberFormat="1" applyFont="1" applyFill="1" applyBorder="1" applyAlignment="1" applyProtection="1">
      <alignment horizontal="center" vertical="center"/>
    </xf>
    <xf numFmtId="0" fontId="1186" fillId="226" borderId="1414" xfId="0" applyNumberFormat="1" applyFont="1" applyFill="1" applyBorder="1" applyAlignment="1" applyProtection="1">
      <alignment horizontal="center" vertical="center"/>
    </xf>
    <xf numFmtId="0" fontId="1187" fillId="226" borderId="1414" xfId="0" applyNumberFormat="1" applyFont="1" applyFill="1" applyBorder="1" applyAlignment="1" applyProtection="1">
      <alignment horizontal="center" vertical="center"/>
    </xf>
    <xf numFmtId="0" fontId="1188" fillId="226" borderId="1414" xfId="0" applyNumberFormat="1" applyFont="1" applyFill="1" applyBorder="1" applyAlignment="1" applyProtection="1">
      <alignment horizontal="center" vertical="center"/>
    </xf>
    <xf numFmtId="0" fontId="1189" fillId="226" borderId="1414" xfId="0" applyNumberFormat="1" applyFont="1" applyFill="1" applyBorder="1" applyAlignment="1" applyProtection="1">
      <alignment horizontal="center" vertical="center"/>
    </xf>
    <xf numFmtId="0" fontId="1190" fillId="226" borderId="1414" xfId="0" applyNumberFormat="1" applyFont="1" applyFill="1" applyBorder="1" applyAlignment="1" applyProtection="1">
      <alignment horizontal="center" vertical="center"/>
    </xf>
    <xf numFmtId="0" fontId="1191" fillId="226" borderId="1414" xfId="0" applyNumberFormat="1" applyFont="1" applyFill="1" applyBorder="1" applyAlignment="1" applyProtection="1">
      <alignment horizontal="center" vertical="center"/>
    </xf>
    <xf numFmtId="0" fontId="1192" fillId="226" borderId="1414" xfId="0" applyNumberFormat="1" applyFont="1" applyFill="1" applyBorder="1" applyAlignment="1" applyProtection="1">
      <alignment horizontal="center" vertical="center"/>
    </xf>
    <xf numFmtId="0" fontId="1193" fillId="226" borderId="1414" xfId="0" applyNumberFormat="1" applyFont="1" applyFill="1" applyBorder="1" applyAlignment="1" applyProtection="1">
      <alignment horizontal="center" vertical="center"/>
    </xf>
    <xf numFmtId="0" fontId="1194" fillId="226" borderId="1414" xfId="0" applyNumberFormat="1" applyFont="1" applyFill="1" applyBorder="1" applyAlignment="1" applyProtection="1">
      <alignment horizontal="center" vertical="center"/>
    </xf>
    <xf numFmtId="0" fontId="1195" fillId="226" borderId="1414" xfId="0" applyNumberFormat="1" applyFont="1" applyFill="1" applyBorder="1" applyAlignment="1" applyProtection="1">
      <alignment horizontal="center" vertical="center"/>
    </xf>
    <xf numFmtId="0" fontId="1196" fillId="226" borderId="1414" xfId="0" applyNumberFormat="1" applyFont="1" applyFill="1" applyBorder="1" applyAlignment="1" applyProtection="1">
      <alignment horizontal="center" vertical="center"/>
    </xf>
    <xf numFmtId="0" fontId="1197" fillId="226" borderId="1414" xfId="0" applyNumberFormat="1" applyFont="1" applyFill="1" applyBorder="1" applyAlignment="1" applyProtection="1">
      <alignment horizontal="center" vertical="center"/>
    </xf>
    <xf numFmtId="0" fontId="1198" fillId="226" borderId="1414" xfId="0" applyNumberFormat="1" applyFont="1" applyFill="1" applyBorder="1" applyAlignment="1" applyProtection="1">
      <alignment horizontal="center" vertical="center"/>
    </xf>
    <xf numFmtId="0" fontId="1199" fillId="226" borderId="1414" xfId="0" applyNumberFormat="1" applyFont="1" applyFill="1" applyBorder="1" applyAlignment="1" applyProtection="1">
      <alignment horizontal="center" vertical="center"/>
    </xf>
    <xf numFmtId="0" fontId="1200" fillId="226" borderId="1414" xfId="0" applyNumberFormat="1" applyFont="1" applyFill="1" applyBorder="1" applyAlignment="1" applyProtection="1">
      <alignment horizontal="center" vertical="center"/>
    </xf>
    <xf numFmtId="0" fontId="1201" fillId="226" borderId="1414" xfId="0" applyNumberFormat="1" applyFont="1" applyFill="1" applyBorder="1" applyAlignment="1" applyProtection="1">
      <alignment horizontal="center" vertical="center"/>
    </xf>
    <xf numFmtId="0" fontId="1202" fillId="226" borderId="1414" xfId="0" applyNumberFormat="1" applyFont="1" applyFill="1" applyBorder="1" applyAlignment="1" applyProtection="1">
      <alignment horizontal="center" vertical="center"/>
    </xf>
    <xf numFmtId="0" fontId="1203" fillId="226" borderId="1414" xfId="0" applyNumberFormat="1" applyFont="1" applyFill="1" applyBorder="1" applyAlignment="1" applyProtection="1">
      <alignment horizontal="center" vertical="center"/>
    </xf>
    <xf numFmtId="0" fontId="1204" fillId="226" borderId="1414" xfId="0" applyNumberFormat="1" applyFont="1" applyFill="1" applyBorder="1" applyAlignment="1" applyProtection="1">
      <alignment horizontal="center" vertical="center"/>
    </xf>
    <xf numFmtId="0" fontId="1205" fillId="226" borderId="1414" xfId="0" applyNumberFormat="1" applyFont="1" applyFill="1" applyBorder="1" applyAlignment="1" applyProtection="1">
      <alignment horizontal="center" vertical="center"/>
    </xf>
    <xf numFmtId="0" fontId="1206" fillId="226" borderId="1414" xfId="0" applyNumberFormat="1" applyFont="1" applyFill="1" applyBorder="1" applyAlignment="1" applyProtection="1">
      <alignment horizontal="center" vertical="center"/>
    </xf>
    <xf numFmtId="0" fontId="1207" fillId="226" borderId="1414" xfId="0" applyNumberFormat="1" applyFont="1" applyFill="1" applyBorder="1" applyAlignment="1" applyProtection="1">
      <alignment horizontal="center" vertical="center"/>
    </xf>
    <xf numFmtId="0" fontId="1208" fillId="226" borderId="1414" xfId="0" applyNumberFormat="1" applyFont="1" applyFill="1" applyBorder="1" applyAlignment="1" applyProtection="1">
      <alignment horizontal="center" vertical="center"/>
    </xf>
    <xf numFmtId="0" fontId="1209" fillId="226" borderId="1414" xfId="0" applyNumberFormat="1" applyFont="1" applyFill="1" applyBorder="1" applyAlignment="1" applyProtection="1">
      <alignment horizontal="center" vertical="center"/>
    </xf>
    <xf numFmtId="0" fontId="1210" fillId="226" borderId="1414" xfId="0" applyNumberFormat="1" applyFont="1" applyFill="1" applyBorder="1" applyAlignment="1" applyProtection="1">
      <alignment horizontal="center" vertical="center"/>
    </xf>
    <xf numFmtId="0" fontId="1211" fillId="226" borderId="1414" xfId="0" applyNumberFormat="1" applyFont="1" applyFill="1" applyBorder="1" applyAlignment="1" applyProtection="1">
      <alignment horizontal="center" vertical="center"/>
    </xf>
    <xf numFmtId="0" fontId="1212" fillId="226" borderId="1414" xfId="0" applyNumberFormat="1" applyFont="1" applyFill="1" applyBorder="1" applyAlignment="1" applyProtection="1">
      <alignment horizontal="center" vertical="center"/>
    </xf>
    <xf numFmtId="0" fontId="1213" fillId="226" borderId="1414" xfId="0" applyNumberFormat="1" applyFont="1" applyFill="1" applyBorder="1" applyAlignment="1" applyProtection="1">
      <alignment horizontal="center" vertical="center"/>
    </xf>
    <xf numFmtId="0" fontId="1214" fillId="226" borderId="1414" xfId="0" applyNumberFormat="1" applyFont="1" applyFill="1" applyBorder="1" applyAlignment="1" applyProtection="1">
      <alignment horizontal="center" vertical="center"/>
    </xf>
    <xf numFmtId="0" fontId="1215" fillId="226" borderId="1414" xfId="0" applyNumberFormat="1" applyFont="1" applyFill="1" applyBorder="1" applyAlignment="1" applyProtection="1">
      <alignment horizontal="center" vertical="center"/>
    </xf>
    <xf numFmtId="0" fontId="1216" fillId="226" borderId="1414" xfId="0" applyNumberFormat="1" applyFont="1" applyFill="1" applyBorder="1" applyAlignment="1" applyProtection="1">
      <alignment horizontal="center" vertical="center"/>
    </xf>
    <xf numFmtId="0" fontId="1217" fillId="226" borderId="1414" xfId="0" applyNumberFormat="1" applyFont="1" applyFill="1" applyBorder="1" applyAlignment="1" applyProtection="1">
      <alignment horizontal="center" vertical="center"/>
    </xf>
    <xf numFmtId="0" fontId="1218" fillId="226" borderId="1414" xfId="0" applyNumberFormat="1" applyFont="1" applyFill="1" applyBorder="1" applyAlignment="1" applyProtection="1">
      <alignment horizontal="center" vertical="center"/>
    </xf>
    <xf numFmtId="0" fontId="1219" fillId="226" borderId="1414" xfId="0" applyNumberFormat="1" applyFont="1" applyFill="1" applyBorder="1" applyAlignment="1" applyProtection="1">
      <alignment horizontal="center" vertical="center"/>
    </xf>
    <xf numFmtId="0" fontId="1220" fillId="226" borderId="1414" xfId="0" applyNumberFormat="1" applyFont="1" applyFill="1" applyBorder="1" applyAlignment="1" applyProtection="1">
      <alignment horizontal="center" vertical="center"/>
    </xf>
    <xf numFmtId="0" fontId="1221" fillId="226" borderId="1414" xfId="0" applyNumberFormat="1" applyFont="1" applyFill="1" applyBorder="1" applyAlignment="1" applyProtection="1">
      <alignment horizontal="center" vertical="center"/>
    </xf>
    <xf numFmtId="0" fontId="1222" fillId="226" borderId="1414" xfId="0" applyNumberFormat="1" applyFont="1" applyFill="1" applyBorder="1" applyAlignment="1" applyProtection="1">
      <alignment horizontal="center" vertical="center"/>
    </xf>
    <xf numFmtId="0" fontId="1223" fillId="226" borderId="1414" xfId="0" applyNumberFormat="1" applyFont="1" applyFill="1" applyBorder="1" applyAlignment="1" applyProtection="1">
      <alignment horizontal="center" vertical="center"/>
    </xf>
    <xf numFmtId="0" fontId="1224" fillId="226" borderId="1414" xfId="0" applyNumberFormat="1" applyFont="1" applyFill="1" applyBorder="1" applyAlignment="1" applyProtection="1">
      <alignment horizontal="center" vertical="center"/>
    </xf>
    <xf numFmtId="0" fontId="1225" fillId="226" borderId="1414" xfId="0" applyNumberFormat="1" applyFont="1" applyFill="1" applyBorder="1" applyAlignment="1" applyProtection="1">
      <alignment horizontal="center" vertical="center"/>
    </xf>
    <xf numFmtId="0" fontId="1226" fillId="226" borderId="1414" xfId="0" applyNumberFormat="1" applyFont="1" applyFill="1" applyBorder="1" applyAlignment="1" applyProtection="1">
      <alignment horizontal="center" vertical="center"/>
    </xf>
    <xf numFmtId="0" fontId="1227" fillId="226" borderId="1414" xfId="0" applyNumberFormat="1" applyFont="1" applyFill="1" applyBorder="1" applyAlignment="1" applyProtection="1">
      <alignment horizontal="center" vertical="center"/>
    </xf>
    <xf numFmtId="0" fontId="1228" fillId="226" borderId="1414" xfId="0" applyNumberFormat="1" applyFont="1" applyFill="1" applyBorder="1" applyAlignment="1" applyProtection="1">
      <alignment horizontal="center" vertical="center"/>
    </xf>
    <xf numFmtId="0" fontId="1229" fillId="226" borderId="1414" xfId="0" applyNumberFormat="1" applyFont="1" applyFill="1" applyBorder="1" applyAlignment="1" applyProtection="1">
      <alignment horizontal="center" vertical="center"/>
    </xf>
    <xf numFmtId="0" fontId="1230" fillId="226" borderId="1414" xfId="0" applyNumberFormat="1" applyFont="1" applyFill="1" applyBorder="1" applyAlignment="1" applyProtection="1">
      <alignment horizontal="center" vertical="center"/>
    </xf>
    <xf numFmtId="0" fontId="1231" fillId="226" borderId="1414" xfId="0" applyNumberFormat="1" applyFont="1" applyFill="1" applyBorder="1" applyAlignment="1" applyProtection="1">
      <alignment horizontal="center" vertical="center"/>
    </xf>
    <xf numFmtId="0" fontId="1232" fillId="226" borderId="1414" xfId="0" applyNumberFormat="1" applyFont="1" applyFill="1" applyBorder="1" applyAlignment="1" applyProtection="1">
      <alignment horizontal="center" vertical="center"/>
    </xf>
    <xf numFmtId="0" fontId="1233" fillId="226" borderId="1414" xfId="0" applyNumberFormat="1" applyFont="1" applyFill="1" applyBorder="1" applyAlignment="1" applyProtection="1">
      <alignment horizontal="center" vertical="center"/>
    </xf>
    <xf numFmtId="0" fontId="1234" fillId="226" borderId="1414" xfId="0" applyNumberFormat="1" applyFont="1" applyFill="1" applyBorder="1" applyAlignment="1" applyProtection="1">
      <alignment horizontal="center" vertical="center"/>
    </xf>
    <xf numFmtId="0" fontId="1235" fillId="226" borderId="1414" xfId="0" applyNumberFormat="1" applyFont="1" applyFill="1" applyBorder="1" applyAlignment="1" applyProtection="1">
      <alignment horizontal="center" vertical="center"/>
    </xf>
    <xf numFmtId="0" fontId="1236" fillId="226" borderId="1414" xfId="0" applyNumberFormat="1" applyFont="1" applyFill="1" applyBorder="1" applyAlignment="1" applyProtection="1">
      <alignment horizontal="center" vertical="center"/>
    </xf>
    <xf numFmtId="0" fontId="1237" fillId="226" borderId="1414" xfId="0" applyNumberFormat="1" applyFont="1" applyFill="1" applyBorder="1" applyAlignment="1" applyProtection="1">
      <alignment horizontal="center" vertical="center"/>
    </xf>
    <xf numFmtId="0" fontId="1238" fillId="226" borderId="1414" xfId="0" applyNumberFormat="1" applyFont="1" applyFill="1" applyBorder="1" applyAlignment="1" applyProtection="1">
      <alignment horizontal="center" vertical="center"/>
    </xf>
    <xf numFmtId="0" fontId="1239" fillId="226" borderId="1414" xfId="0" applyNumberFormat="1" applyFont="1" applyFill="1" applyBorder="1" applyAlignment="1" applyProtection="1">
      <alignment horizontal="center" vertical="center"/>
    </xf>
    <xf numFmtId="0" fontId="1240" fillId="226" borderId="1414" xfId="0" applyNumberFormat="1" applyFont="1" applyFill="1" applyBorder="1" applyAlignment="1" applyProtection="1">
      <alignment horizontal="center" vertical="center"/>
    </xf>
    <xf numFmtId="0" fontId="1241" fillId="226" borderId="1414" xfId="0" applyNumberFormat="1" applyFont="1" applyFill="1" applyBorder="1" applyAlignment="1" applyProtection="1">
      <alignment horizontal="center" vertical="center"/>
    </xf>
    <xf numFmtId="0" fontId="1242" fillId="226" borderId="1414" xfId="0" applyNumberFormat="1" applyFont="1" applyFill="1" applyBorder="1" applyAlignment="1" applyProtection="1">
      <alignment horizontal="center" vertical="center"/>
    </xf>
    <xf numFmtId="0" fontId="1243" fillId="226" borderId="1414" xfId="0" applyNumberFormat="1" applyFont="1" applyFill="1" applyBorder="1" applyAlignment="1" applyProtection="1">
      <alignment horizontal="center" vertical="center"/>
    </xf>
    <xf numFmtId="0" fontId="1244" fillId="226" borderId="1414" xfId="0" applyNumberFormat="1" applyFont="1" applyFill="1" applyBorder="1" applyAlignment="1" applyProtection="1">
      <alignment horizontal="center" vertical="center"/>
    </xf>
    <xf numFmtId="0" fontId="1245" fillId="226" borderId="1414" xfId="0" applyNumberFormat="1" applyFont="1" applyFill="1" applyBorder="1" applyAlignment="1" applyProtection="1">
      <alignment horizontal="center" vertical="center"/>
    </xf>
    <xf numFmtId="0" fontId="1246" fillId="226" borderId="1414" xfId="0" applyNumberFormat="1" applyFont="1" applyFill="1" applyBorder="1" applyAlignment="1" applyProtection="1">
      <alignment horizontal="center" vertical="center"/>
    </xf>
    <xf numFmtId="0" fontId="1247" fillId="226" borderId="1414" xfId="0" applyNumberFormat="1" applyFont="1" applyFill="1" applyBorder="1" applyAlignment="1" applyProtection="1">
      <alignment horizontal="center" vertical="center"/>
    </xf>
    <xf numFmtId="0" fontId="1248" fillId="226" borderId="1414" xfId="0" applyNumberFormat="1" applyFont="1" applyFill="1" applyBorder="1" applyAlignment="1" applyProtection="1">
      <alignment horizontal="center" vertical="center"/>
    </xf>
    <xf numFmtId="0" fontId="1249" fillId="226" borderId="1414" xfId="0" applyNumberFormat="1" applyFont="1" applyFill="1" applyBorder="1" applyAlignment="1" applyProtection="1">
      <alignment horizontal="center" vertical="center"/>
    </xf>
    <xf numFmtId="0" fontId="1250" fillId="226" borderId="1414" xfId="0" applyNumberFormat="1" applyFont="1" applyFill="1" applyBorder="1" applyAlignment="1" applyProtection="1">
      <alignment horizontal="center" vertical="center"/>
    </xf>
    <xf numFmtId="0" fontId="1251" fillId="226" borderId="1414" xfId="0" applyNumberFormat="1" applyFont="1" applyFill="1" applyBorder="1" applyAlignment="1" applyProtection="1">
      <alignment horizontal="center" vertical="center"/>
    </xf>
    <xf numFmtId="0" fontId="1252" fillId="226" borderId="1414" xfId="0" applyNumberFormat="1" applyFont="1" applyFill="1" applyBorder="1" applyAlignment="1" applyProtection="1">
      <alignment horizontal="center" vertical="center"/>
    </xf>
    <xf numFmtId="0" fontId="1253" fillId="226" borderId="1414" xfId="0" applyNumberFormat="1" applyFont="1" applyFill="1" applyBorder="1" applyAlignment="1" applyProtection="1">
      <alignment horizontal="center" vertical="center"/>
    </xf>
    <xf numFmtId="0" fontId="1254" fillId="226" borderId="1414" xfId="0" applyNumberFormat="1" applyFont="1" applyFill="1" applyBorder="1" applyAlignment="1" applyProtection="1">
      <alignment horizontal="center" vertical="center"/>
    </xf>
    <xf numFmtId="0" fontId="1255" fillId="226" borderId="1414" xfId="0" applyNumberFormat="1" applyFont="1" applyFill="1" applyBorder="1" applyAlignment="1" applyProtection="1">
      <alignment horizontal="center" vertical="center"/>
    </xf>
    <xf numFmtId="0" fontId="1256" fillId="226" borderId="1414" xfId="0" applyNumberFormat="1" applyFont="1" applyFill="1" applyBorder="1" applyAlignment="1" applyProtection="1">
      <alignment horizontal="center" vertical="center"/>
    </xf>
    <xf numFmtId="0" fontId="1257" fillId="226" borderId="1414" xfId="0" applyNumberFormat="1" applyFont="1" applyFill="1" applyBorder="1" applyAlignment="1" applyProtection="1">
      <alignment horizontal="center" vertical="center"/>
    </xf>
    <xf numFmtId="0" fontId="1258" fillId="226" borderId="1414" xfId="0" applyNumberFormat="1" applyFont="1" applyFill="1" applyBorder="1" applyAlignment="1" applyProtection="1">
      <alignment horizontal="center" vertical="center"/>
    </xf>
    <xf numFmtId="0" fontId="1259" fillId="226" borderId="1414" xfId="0" applyNumberFormat="1" applyFont="1" applyFill="1" applyBorder="1" applyAlignment="1" applyProtection="1">
      <alignment horizontal="center" vertical="center"/>
    </xf>
    <xf numFmtId="0" fontId="1260" fillId="226" borderId="1414" xfId="0" applyNumberFormat="1" applyFont="1" applyFill="1" applyBorder="1" applyAlignment="1" applyProtection="1">
      <alignment horizontal="center" vertical="center"/>
    </xf>
    <xf numFmtId="0" fontId="1261" fillId="226" borderId="1414" xfId="0" applyNumberFormat="1" applyFont="1" applyFill="1" applyBorder="1" applyAlignment="1" applyProtection="1">
      <alignment horizontal="center" vertical="center"/>
    </xf>
    <xf numFmtId="0" fontId="1262" fillId="226" borderId="1414" xfId="0" applyNumberFormat="1" applyFont="1" applyFill="1" applyBorder="1" applyAlignment="1" applyProtection="1">
      <alignment horizontal="center" vertical="center"/>
    </xf>
    <xf numFmtId="0" fontId="1263" fillId="226" borderId="1414" xfId="0" applyNumberFormat="1" applyFont="1" applyFill="1" applyBorder="1" applyAlignment="1" applyProtection="1">
      <alignment horizontal="center" vertical="center"/>
    </xf>
    <xf numFmtId="0" fontId="1264" fillId="226" borderId="1414" xfId="0" applyNumberFormat="1" applyFont="1" applyFill="1" applyBorder="1" applyAlignment="1" applyProtection="1">
      <alignment horizontal="center" vertical="center"/>
    </xf>
    <xf numFmtId="0" fontId="1265" fillId="226" borderId="1414" xfId="0" applyNumberFormat="1" applyFont="1" applyFill="1" applyBorder="1" applyAlignment="1" applyProtection="1">
      <alignment horizontal="center" vertical="center"/>
    </xf>
    <xf numFmtId="0" fontId="1266" fillId="226" borderId="1414" xfId="0" applyNumberFormat="1" applyFont="1" applyFill="1" applyBorder="1" applyAlignment="1" applyProtection="1">
      <alignment horizontal="center" vertical="center"/>
    </xf>
    <xf numFmtId="0" fontId="1267" fillId="226" borderId="1414" xfId="0" applyNumberFormat="1" applyFont="1" applyFill="1" applyBorder="1" applyAlignment="1" applyProtection="1">
      <alignment horizontal="center" vertical="center"/>
    </xf>
    <xf numFmtId="0" fontId="1268" fillId="226" borderId="1414" xfId="0" applyNumberFormat="1" applyFont="1" applyFill="1" applyBorder="1" applyAlignment="1" applyProtection="1">
      <alignment horizontal="center" vertical="center"/>
    </xf>
    <xf numFmtId="0" fontId="1269" fillId="226" borderId="1414" xfId="0" applyNumberFormat="1" applyFont="1" applyFill="1" applyBorder="1" applyAlignment="1" applyProtection="1">
      <alignment horizontal="center" vertical="center"/>
    </xf>
    <xf numFmtId="0" fontId="1270" fillId="226" borderId="1414" xfId="0" applyNumberFormat="1" applyFont="1" applyFill="1" applyBorder="1" applyAlignment="1" applyProtection="1">
      <alignment horizontal="center" vertical="center"/>
    </xf>
    <xf numFmtId="0" fontId="1271" fillId="226" borderId="1414" xfId="0" applyNumberFormat="1" applyFont="1" applyFill="1" applyBorder="1" applyAlignment="1" applyProtection="1">
      <alignment horizontal="center" vertical="center"/>
    </xf>
    <xf numFmtId="0" fontId="1272" fillId="226" borderId="1414" xfId="0" applyNumberFormat="1" applyFont="1" applyFill="1" applyBorder="1" applyAlignment="1" applyProtection="1">
      <alignment horizontal="center" vertical="center"/>
    </xf>
    <xf numFmtId="0" fontId="1273" fillId="226" borderId="1414" xfId="0" applyNumberFormat="1" applyFont="1" applyFill="1" applyBorder="1" applyAlignment="1" applyProtection="1">
      <alignment horizontal="center" vertical="center"/>
    </xf>
    <xf numFmtId="0" fontId="1274" fillId="226" borderId="1414" xfId="0" applyNumberFormat="1" applyFont="1" applyFill="1" applyBorder="1" applyAlignment="1" applyProtection="1">
      <alignment horizontal="center" vertical="center"/>
    </xf>
    <xf numFmtId="0" fontId="1275" fillId="226" borderId="1414" xfId="0" applyNumberFormat="1" applyFont="1" applyFill="1" applyBorder="1" applyAlignment="1" applyProtection="1">
      <alignment horizontal="center" vertical="center"/>
    </xf>
    <xf numFmtId="0" fontId="1276" fillId="226" borderId="1414" xfId="0" applyNumberFormat="1" applyFont="1" applyFill="1" applyBorder="1" applyAlignment="1" applyProtection="1">
      <alignment horizontal="center" vertical="center"/>
    </xf>
    <xf numFmtId="0" fontId="1277" fillId="226" borderId="1414" xfId="0" applyNumberFormat="1" applyFont="1" applyFill="1" applyBorder="1" applyAlignment="1" applyProtection="1">
      <alignment horizontal="center" vertical="center"/>
    </xf>
    <xf numFmtId="0" fontId="1278" fillId="226" borderId="1414" xfId="0" applyNumberFormat="1" applyFont="1" applyFill="1" applyBorder="1" applyAlignment="1" applyProtection="1">
      <alignment horizontal="center" vertical="center"/>
    </xf>
    <xf numFmtId="0" fontId="1279" fillId="226" borderId="1414" xfId="0" applyNumberFormat="1" applyFont="1" applyFill="1" applyBorder="1" applyAlignment="1" applyProtection="1">
      <alignment horizontal="center" vertical="center"/>
    </xf>
    <xf numFmtId="0" fontId="1280" fillId="226" borderId="1414" xfId="0" applyNumberFormat="1" applyFont="1" applyFill="1" applyBorder="1" applyAlignment="1" applyProtection="1">
      <alignment horizontal="center" vertical="center"/>
    </xf>
    <xf numFmtId="0" fontId="1281" fillId="226" borderId="1414" xfId="0" applyNumberFormat="1" applyFont="1" applyFill="1" applyBorder="1" applyAlignment="1" applyProtection="1">
      <alignment horizontal="center" vertical="center"/>
    </xf>
    <xf numFmtId="0" fontId="1282" fillId="226" borderId="1414" xfId="0" applyNumberFormat="1" applyFont="1" applyFill="1" applyBorder="1" applyAlignment="1" applyProtection="1">
      <alignment horizontal="center" vertical="center"/>
    </xf>
    <xf numFmtId="0" fontId="1283" fillId="226" borderId="1414" xfId="0" applyNumberFormat="1" applyFont="1" applyFill="1" applyBorder="1" applyAlignment="1" applyProtection="1">
      <alignment horizontal="center" vertical="center"/>
    </xf>
    <xf numFmtId="0" fontId="1284" fillId="226" borderId="1414" xfId="0" applyNumberFormat="1" applyFont="1" applyFill="1" applyBorder="1" applyAlignment="1" applyProtection="1">
      <alignment horizontal="center" vertical="center"/>
    </xf>
    <xf numFmtId="0" fontId="1285" fillId="226" borderId="1414" xfId="0" applyNumberFormat="1" applyFont="1" applyFill="1" applyBorder="1" applyAlignment="1" applyProtection="1">
      <alignment horizontal="center" vertical="center"/>
    </xf>
    <xf numFmtId="0" fontId="1286" fillId="226" borderId="1414" xfId="0" applyNumberFormat="1" applyFont="1" applyFill="1" applyBorder="1" applyAlignment="1" applyProtection="1">
      <alignment horizontal="center" vertical="center"/>
    </xf>
    <xf numFmtId="0" fontId="1287" fillId="226" borderId="1414" xfId="0" applyNumberFormat="1" applyFont="1" applyFill="1" applyBorder="1" applyAlignment="1" applyProtection="1">
      <alignment horizontal="center" vertical="center"/>
    </xf>
    <xf numFmtId="0" fontId="1288" fillId="226" borderId="1414" xfId="0" applyNumberFormat="1" applyFont="1" applyFill="1" applyBorder="1" applyAlignment="1" applyProtection="1">
      <alignment horizontal="center" vertical="center"/>
    </xf>
    <xf numFmtId="0" fontId="1289" fillId="226" borderId="1414" xfId="0" applyNumberFormat="1" applyFont="1" applyFill="1" applyBorder="1" applyAlignment="1" applyProtection="1">
      <alignment horizontal="center" vertical="center"/>
    </xf>
    <xf numFmtId="0" fontId="1290" fillId="226" borderId="1414" xfId="0" applyNumberFormat="1" applyFont="1" applyFill="1" applyBorder="1" applyAlignment="1" applyProtection="1">
      <alignment horizontal="center" vertical="center"/>
    </xf>
    <xf numFmtId="0" fontId="1291" fillId="226" borderId="1414" xfId="0" applyNumberFormat="1" applyFont="1" applyFill="1" applyBorder="1" applyAlignment="1" applyProtection="1">
      <alignment horizontal="center" vertical="center"/>
    </xf>
    <xf numFmtId="0" fontId="1292" fillId="226" borderId="1414" xfId="0" applyNumberFormat="1" applyFont="1" applyFill="1" applyBorder="1" applyAlignment="1" applyProtection="1">
      <alignment horizontal="center" vertical="center"/>
    </xf>
    <xf numFmtId="0" fontId="1293" fillId="226" borderId="1414" xfId="0" applyNumberFormat="1" applyFont="1" applyFill="1" applyBorder="1" applyAlignment="1" applyProtection="1">
      <alignment horizontal="center" vertical="center"/>
    </xf>
    <xf numFmtId="0" fontId="1294" fillId="226" borderId="1414" xfId="0" applyNumberFormat="1" applyFont="1" applyFill="1" applyBorder="1" applyAlignment="1" applyProtection="1">
      <alignment horizontal="center" vertical="center"/>
    </xf>
    <xf numFmtId="0" fontId="1295" fillId="226" borderId="1414" xfId="0" applyNumberFormat="1" applyFont="1" applyFill="1" applyBorder="1" applyAlignment="1" applyProtection="1">
      <alignment horizontal="center" vertical="center"/>
    </xf>
    <xf numFmtId="0" fontId="1296" fillId="226" borderId="1414" xfId="0" applyNumberFormat="1" applyFont="1" applyFill="1" applyBorder="1" applyAlignment="1" applyProtection="1">
      <alignment horizontal="center" vertical="center"/>
    </xf>
    <xf numFmtId="0" fontId="1297" fillId="226" borderId="1414" xfId="0" applyNumberFormat="1" applyFont="1" applyFill="1" applyBorder="1" applyAlignment="1" applyProtection="1">
      <alignment horizontal="center" vertical="center"/>
    </xf>
    <xf numFmtId="0" fontId="1298" fillId="226" borderId="1414" xfId="0" applyNumberFormat="1" applyFont="1" applyFill="1" applyBorder="1" applyAlignment="1" applyProtection="1">
      <alignment horizontal="center" vertical="center"/>
    </xf>
    <xf numFmtId="0" fontId="1299" fillId="226" borderId="1414" xfId="0" applyNumberFormat="1" applyFont="1" applyFill="1" applyBorder="1" applyAlignment="1" applyProtection="1">
      <alignment horizontal="center" vertical="center"/>
    </xf>
    <xf numFmtId="0" fontId="1300" fillId="226" borderId="1414" xfId="0" applyNumberFormat="1" applyFont="1" applyFill="1" applyBorder="1" applyAlignment="1" applyProtection="1">
      <alignment horizontal="center" vertical="center"/>
    </xf>
    <xf numFmtId="0" fontId="1301" fillId="226" borderId="1414" xfId="0" applyNumberFormat="1" applyFont="1" applyFill="1" applyBorder="1" applyAlignment="1" applyProtection="1">
      <alignment horizontal="center" vertical="center"/>
    </xf>
    <xf numFmtId="0" fontId="1302" fillId="226" borderId="1414" xfId="0" applyNumberFormat="1" applyFont="1" applyFill="1" applyBorder="1" applyAlignment="1" applyProtection="1">
      <alignment horizontal="center" vertical="center"/>
    </xf>
    <xf numFmtId="0" fontId="1303" fillId="226" borderId="1414" xfId="0" applyNumberFormat="1" applyFont="1" applyFill="1" applyBorder="1" applyAlignment="1" applyProtection="1">
      <alignment horizontal="center" vertical="center"/>
    </xf>
    <xf numFmtId="0" fontId="1304" fillId="226" borderId="1414" xfId="0" applyNumberFormat="1" applyFont="1" applyFill="1" applyBorder="1" applyAlignment="1" applyProtection="1">
      <alignment horizontal="center" vertical="center"/>
    </xf>
    <xf numFmtId="0" fontId="1305" fillId="226" borderId="1414" xfId="0" applyNumberFormat="1" applyFont="1" applyFill="1" applyBorder="1" applyAlignment="1" applyProtection="1">
      <alignment horizontal="center" vertical="center"/>
    </xf>
    <xf numFmtId="0" fontId="1306" fillId="226" borderId="1414" xfId="0" applyNumberFormat="1" applyFont="1" applyFill="1" applyBorder="1" applyAlignment="1" applyProtection="1">
      <alignment horizontal="center" vertical="center"/>
    </xf>
    <xf numFmtId="0" fontId="1307" fillId="226" borderId="1414" xfId="0" applyNumberFormat="1" applyFont="1" applyFill="1" applyBorder="1" applyAlignment="1" applyProtection="1">
      <alignment horizontal="center" vertical="center"/>
    </xf>
    <xf numFmtId="0" fontId="1308" fillId="226" borderId="1414" xfId="0" applyNumberFormat="1" applyFont="1" applyFill="1" applyBorder="1" applyAlignment="1" applyProtection="1">
      <alignment horizontal="center" vertical="center"/>
    </xf>
    <xf numFmtId="0" fontId="1309" fillId="226" borderId="1414" xfId="0" applyNumberFormat="1" applyFont="1" applyFill="1" applyBorder="1" applyAlignment="1" applyProtection="1">
      <alignment horizontal="center" vertical="center"/>
    </xf>
    <xf numFmtId="0" fontId="1310" fillId="226" borderId="1414" xfId="0" applyNumberFormat="1" applyFont="1" applyFill="1" applyBorder="1" applyAlignment="1" applyProtection="1">
      <alignment horizontal="center" vertical="center"/>
    </xf>
    <xf numFmtId="0" fontId="1311" fillId="226" borderId="1414" xfId="0" applyNumberFormat="1" applyFont="1" applyFill="1" applyBorder="1" applyAlignment="1" applyProtection="1">
      <alignment horizontal="center" vertical="center"/>
    </xf>
    <xf numFmtId="0" fontId="1312" fillId="226" borderId="1414" xfId="0" applyNumberFormat="1" applyFont="1" applyFill="1" applyBorder="1" applyAlignment="1" applyProtection="1">
      <alignment horizontal="center" vertical="center"/>
    </xf>
    <xf numFmtId="0" fontId="1313" fillId="226" borderId="1414" xfId="0" applyNumberFormat="1" applyFont="1" applyFill="1" applyBorder="1" applyAlignment="1" applyProtection="1">
      <alignment horizontal="center" vertical="center"/>
    </xf>
    <xf numFmtId="0" fontId="1314" fillId="226" borderId="1414" xfId="0" applyNumberFormat="1" applyFont="1" applyFill="1" applyBorder="1" applyAlignment="1" applyProtection="1">
      <alignment horizontal="center" vertical="center"/>
    </xf>
    <xf numFmtId="0" fontId="1315" fillId="226" borderId="1414" xfId="0" applyNumberFormat="1" applyFont="1" applyFill="1" applyBorder="1" applyAlignment="1" applyProtection="1">
      <alignment horizontal="center" vertical="center"/>
    </xf>
    <xf numFmtId="0" fontId="1316" fillId="226" borderId="1414" xfId="0" applyNumberFormat="1" applyFont="1" applyFill="1" applyBorder="1" applyAlignment="1" applyProtection="1">
      <alignment horizontal="center" vertical="center"/>
    </xf>
    <xf numFmtId="0" fontId="1317" fillId="226" borderId="1414" xfId="0" applyNumberFormat="1" applyFont="1" applyFill="1" applyBorder="1" applyAlignment="1" applyProtection="1">
      <alignment horizontal="center" vertical="center"/>
    </xf>
    <xf numFmtId="0" fontId="1318" fillId="226" borderId="1414" xfId="0" applyNumberFormat="1" applyFont="1" applyFill="1" applyBorder="1" applyAlignment="1" applyProtection="1">
      <alignment horizontal="center" vertical="center"/>
    </xf>
    <xf numFmtId="0" fontId="1319" fillId="226" borderId="1414" xfId="0" applyNumberFormat="1" applyFont="1" applyFill="1" applyBorder="1" applyAlignment="1" applyProtection="1">
      <alignment horizontal="center" vertical="center"/>
    </xf>
    <xf numFmtId="0" fontId="1320" fillId="226" borderId="1414" xfId="0" applyNumberFormat="1" applyFont="1" applyFill="1" applyBorder="1" applyAlignment="1" applyProtection="1">
      <alignment horizontal="center" vertical="center"/>
    </xf>
    <xf numFmtId="0" fontId="1321" fillId="226" borderId="1414" xfId="0" applyNumberFormat="1" applyFont="1" applyFill="1" applyBorder="1" applyAlignment="1" applyProtection="1">
      <alignment horizontal="center" vertical="center"/>
    </xf>
    <xf numFmtId="0" fontId="1322" fillId="226" borderId="1414" xfId="0" applyNumberFormat="1" applyFont="1" applyFill="1" applyBorder="1" applyAlignment="1" applyProtection="1">
      <alignment horizontal="center" vertical="center"/>
    </xf>
    <xf numFmtId="0" fontId="1323" fillId="226" borderId="1414" xfId="0" applyNumberFormat="1" applyFont="1" applyFill="1" applyBorder="1" applyAlignment="1" applyProtection="1">
      <alignment horizontal="center" vertical="center"/>
    </xf>
    <xf numFmtId="0" fontId="1324" fillId="226" borderId="1414" xfId="0" applyNumberFormat="1" applyFont="1" applyFill="1" applyBorder="1" applyAlignment="1" applyProtection="1">
      <alignment horizontal="center" vertical="center"/>
    </xf>
    <xf numFmtId="0" fontId="1325" fillId="226" borderId="1414" xfId="0" applyNumberFormat="1" applyFont="1" applyFill="1" applyBorder="1" applyAlignment="1" applyProtection="1">
      <alignment horizontal="center" vertical="center"/>
    </xf>
    <xf numFmtId="0" fontId="1326" fillId="226" borderId="1414" xfId="0" applyNumberFormat="1" applyFont="1" applyFill="1" applyBorder="1" applyAlignment="1" applyProtection="1">
      <alignment horizontal="center" vertical="center"/>
    </xf>
    <xf numFmtId="0" fontId="1327" fillId="226" borderId="1414" xfId="0" applyNumberFormat="1" applyFont="1" applyFill="1" applyBorder="1" applyAlignment="1" applyProtection="1">
      <alignment horizontal="center" vertical="center"/>
    </xf>
    <xf numFmtId="0" fontId="1328" fillId="226" borderId="1414" xfId="0" applyNumberFormat="1" applyFont="1" applyFill="1" applyBorder="1" applyAlignment="1" applyProtection="1">
      <alignment horizontal="center" vertical="center"/>
    </xf>
    <xf numFmtId="0" fontId="1329" fillId="226" borderId="1414" xfId="0" applyNumberFormat="1" applyFont="1" applyFill="1" applyBorder="1" applyAlignment="1" applyProtection="1">
      <alignment horizontal="center" vertical="center"/>
    </xf>
    <xf numFmtId="0" fontId="1330" fillId="226" borderId="1414" xfId="0" applyNumberFormat="1" applyFont="1" applyFill="1" applyBorder="1" applyAlignment="1" applyProtection="1">
      <alignment horizontal="center" vertical="center"/>
    </xf>
    <xf numFmtId="0" fontId="1331" fillId="226" borderId="1414" xfId="0" applyNumberFormat="1" applyFont="1" applyFill="1" applyBorder="1" applyAlignment="1" applyProtection="1">
      <alignment horizontal="center" vertical="center"/>
    </xf>
    <xf numFmtId="0" fontId="1332" fillId="226" borderId="1414" xfId="0" applyNumberFormat="1" applyFont="1" applyFill="1" applyBorder="1" applyAlignment="1" applyProtection="1">
      <alignment horizontal="center" vertical="center"/>
    </xf>
    <xf numFmtId="0" fontId="1333" fillId="226" borderId="1414" xfId="0" applyNumberFormat="1" applyFont="1" applyFill="1" applyBorder="1" applyAlignment="1" applyProtection="1">
      <alignment horizontal="center" vertical="center"/>
    </xf>
    <xf numFmtId="0" fontId="1334" fillId="226" borderId="1414" xfId="0" applyNumberFormat="1" applyFont="1" applyFill="1" applyBorder="1" applyAlignment="1" applyProtection="1">
      <alignment horizontal="center" vertical="center"/>
    </xf>
    <xf numFmtId="0" fontId="1335" fillId="226" borderId="1414" xfId="0" applyNumberFormat="1" applyFont="1" applyFill="1" applyBorder="1" applyAlignment="1" applyProtection="1">
      <alignment horizontal="center" vertical="center"/>
    </xf>
    <xf numFmtId="0" fontId="1336" fillId="226" borderId="1414" xfId="0" applyNumberFormat="1" applyFont="1" applyFill="1" applyBorder="1" applyAlignment="1" applyProtection="1">
      <alignment horizontal="center" vertical="center"/>
    </xf>
    <xf numFmtId="0" fontId="1337" fillId="226" borderId="1414" xfId="0" applyNumberFormat="1" applyFont="1" applyFill="1" applyBorder="1" applyAlignment="1" applyProtection="1">
      <alignment horizontal="center" vertical="center"/>
    </xf>
    <xf numFmtId="0" fontId="1338" fillId="226" borderId="1414" xfId="0" applyNumberFormat="1" applyFont="1" applyFill="1" applyBorder="1" applyAlignment="1" applyProtection="1">
      <alignment horizontal="center" vertical="center"/>
    </xf>
    <xf numFmtId="0" fontId="1339" fillId="226" borderId="1414" xfId="0" applyNumberFormat="1" applyFont="1" applyFill="1" applyBorder="1" applyAlignment="1" applyProtection="1">
      <alignment horizontal="center" vertical="center"/>
    </xf>
    <xf numFmtId="0" fontId="1340" fillId="226" borderId="1414" xfId="0" applyNumberFormat="1" applyFont="1" applyFill="1" applyBorder="1" applyAlignment="1" applyProtection="1">
      <alignment horizontal="center" vertical="center"/>
    </xf>
    <xf numFmtId="0" fontId="1341" fillId="226" borderId="1414" xfId="0" applyNumberFormat="1" applyFont="1" applyFill="1" applyBorder="1" applyAlignment="1" applyProtection="1">
      <alignment horizontal="center" vertical="center"/>
    </xf>
    <xf numFmtId="0" fontId="1342" fillId="226" borderId="1414" xfId="0" applyNumberFormat="1" applyFont="1" applyFill="1" applyBorder="1" applyAlignment="1" applyProtection="1">
      <alignment horizontal="center" vertical="center"/>
    </xf>
    <xf numFmtId="0" fontId="1343" fillId="226" borderId="1414" xfId="0" applyNumberFormat="1" applyFont="1" applyFill="1" applyBorder="1" applyAlignment="1" applyProtection="1">
      <alignment horizontal="center" vertical="center"/>
    </xf>
    <xf numFmtId="0" fontId="1344" fillId="226" borderId="1414" xfId="0" applyNumberFormat="1" applyFont="1" applyFill="1" applyBorder="1" applyAlignment="1" applyProtection="1">
      <alignment horizontal="center" vertical="center"/>
    </xf>
    <xf numFmtId="0" fontId="1345" fillId="226" borderId="1414" xfId="0" applyNumberFormat="1" applyFont="1" applyFill="1" applyBorder="1" applyAlignment="1" applyProtection="1">
      <alignment horizontal="center" vertical="center"/>
    </xf>
    <xf numFmtId="0" fontId="1346" fillId="226" borderId="1414" xfId="0" applyNumberFormat="1" applyFont="1" applyFill="1" applyBorder="1" applyAlignment="1" applyProtection="1">
      <alignment horizontal="center" vertical="center"/>
    </xf>
    <xf numFmtId="0" fontId="1347" fillId="226" borderId="1414" xfId="0" applyNumberFormat="1" applyFont="1" applyFill="1" applyBorder="1" applyAlignment="1" applyProtection="1">
      <alignment horizontal="center" vertical="center"/>
    </xf>
    <xf numFmtId="0" fontId="1348" fillId="226" borderId="1414" xfId="0" applyNumberFormat="1" applyFont="1" applyFill="1" applyBorder="1" applyAlignment="1" applyProtection="1">
      <alignment horizontal="center" vertical="center"/>
    </xf>
    <xf numFmtId="0" fontId="1349" fillId="226" borderId="1414" xfId="0" applyNumberFormat="1" applyFont="1" applyFill="1" applyBorder="1" applyAlignment="1" applyProtection="1">
      <alignment horizontal="center" vertical="center"/>
    </xf>
    <xf numFmtId="0" fontId="1350" fillId="226" borderId="1414" xfId="0" applyNumberFormat="1" applyFont="1" applyFill="1" applyBorder="1" applyAlignment="1" applyProtection="1">
      <alignment horizontal="center" vertical="center"/>
    </xf>
    <xf numFmtId="0" fontId="1351" fillId="226" borderId="1414" xfId="0" applyNumberFormat="1" applyFont="1" applyFill="1" applyBorder="1" applyAlignment="1" applyProtection="1">
      <alignment horizontal="center" vertical="center"/>
    </xf>
    <xf numFmtId="0" fontId="1352" fillId="226" borderId="1414" xfId="0" applyNumberFormat="1" applyFont="1" applyFill="1" applyBorder="1" applyAlignment="1" applyProtection="1">
      <alignment horizontal="center" vertical="center"/>
    </xf>
    <xf numFmtId="0" fontId="1353" fillId="226" borderId="1414" xfId="0" applyNumberFormat="1" applyFont="1" applyFill="1" applyBorder="1" applyAlignment="1" applyProtection="1">
      <alignment horizontal="center" vertical="center"/>
    </xf>
    <xf numFmtId="0" fontId="1354" fillId="226" borderId="1414" xfId="0" applyNumberFormat="1" applyFont="1" applyFill="1" applyBorder="1" applyAlignment="1" applyProtection="1">
      <alignment horizontal="center" vertical="center"/>
    </xf>
    <xf numFmtId="0" fontId="1355" fillId="226" borderId="1414" xfId="0" applyNumberFormat="1" applyFont="1" applyFill="1" applyBorder="1" applyAlignment="1" applyProtection="1">
      <alignment horizontal="center" vertical="center"/>
    </xf>
    <xf numFmtId="0" fontId="1356" fillId="226" borderId="1414" xfId="0" applyNumberFormat="1" applyFont="1" applyFill="1" applyBorder="1" applyAlignment="1" applyProtection="1">
      <alignment horizontal="center" vertical="center"/>
    </xf>
    <xf numFmtId="0" fontId="1357" fillId="226" borderId="1414" xfId="0" applyNumberFormat="1" applyFont="1" applyFill="1" applyBorder="1" applyAlignment="1" applyProtection="1">
      <alignment horizontal="center" vertical="center"/>
    </xf>
    <xf numFmtId="0" fontId="1358" fillId="226" borderId="1414" xfId="0" applyNumberFormat="1" applyFont="1" applyFill="1" applyBorder="1" applyAlignment="1" applyProtection="1">
      <alignment horizontal="center" vertical="center"/>
    </xf>
    <xf numFmtId="0" fontId="1359" fillId="226" borderId="1414" xfId="0" applyNumberFormat="1" applyFont="1" applyFill="1" applyBorder="1" applyAlignment="1" applyProtection="1">
      <alignment horizontal="center" vertical="center"/>
    </xf>
    <xf numFmtId="0" fontId="1360" fillId="226" borderId="1414" xfId="0" applyNumberFormat="1" applyFont="1" applyFill="1" applyBorder="1" applyAlignment="1" applyProtection="1">
      <alignment horizontal="center" vertical="center"/>
    </xf>
    <xf numFmtId="0" fontId="1361" fillId="226" borderId="1414" xfId="0" applyNumberFormat="1" applyFont="1" applyFill="1" applyBorder="1" applyAlignment="1" applyProtection="1">
      <alignment horizontal="center" vertical="center"/>
    </xf>
    <xf numFmtId="0" fontId="1362" fillId="226" borderId="1414" xfId="0" applyNumberFormat="1" applyFont="1" applyFill="1" applyBorder="1" applyAlignment="1" applyProtection="1">
      <alignment horizontal="center" vertical="center"/>
    </xf>
    <xf numFmtId="0" fontId="1363" fillId="226" borderId="1414" xfId="0" applyNumberFormat="1" applyFont="1" applyFill="1" applyBorder="1" applyAlignment="1" applyProtection="1">
      <alignment horizontal="center" vertical="center"/>
    </xf>
    <xf numFmtId="0" fontId="1364" fillId="226" borderId="1414" xfId="0" applyNumberFormat="1" applyFont="1" applyFill="1" applyBorder="1" applyAlignment="1" applyProtection="1">
      <alignment horizontal="center" vertical="center"/>
    </xf>
    <xf numFmtId="0" fontId="1365" fillId="226" borderId="1414" xfId="0" applyNumberFormat="1" applyFont="1" applyFill="1" applyBorder="1" applyAlignment="1" applyProtection="1">
      <alignment horizontal="center" vertical="center"/>
    </xf>
    <xf numFmtId="0" fontId="1366" fillId="226" borderId="1414" xfId="0" applyNumberFormat="1" applyFont="1" applyFill="1" applyBorder="1" applyAlignment="1" applyProtection="1">
      <alignment horizontal="center" vertical="center"/>
    </xf>
    <xf numFmtId="0" fontId="1367" fillId="226" borderId="1414" xfId="0" applyNumberFormat="1" applyFont="1" applyFill="1" applyBorder="1" applyAlignment="1" applyProtection="1">
      <alignment horizontal="center" vertical="center"/>
    </xf>
    <xf numFmtId="0" fontId="1368" fillId="226" borderId="1414" xfId="0" applyNumberFormat="1" applyFont="1" applyFill="1" applyBorder="1" applyAlignment="1" applyProtection="1">
      <alignment horizontal="center" vertical="center"/>
    </xf>
    <xf numFmtId="0" fontId="1369" fillId="226" borderId="1414" xfId="0" applyNumberFormat="1" applyFont="1" applyFill="1" applyBorder="1" applyAlignment="1" applyProtection="1">
      <alignment horizontal="center" vertical="center"/>
    </xf>
    <xf numFmtId="0" fontId="1370" fillId="226" borderId="1414" xfId="0" applyNumberFormat="1" applyFont="1" applyFill="1" applyBorder="1" applyAlignment="1" applyProtection="1">
      <alignment horizontal="center" vertical="center"/>
    </xf>
    <xf numFmtId="0" fontId="1371" fillId="226" borderId="1414" xfId="0" applyNumberFormat="1" applyFont="1" applyFill="1" applyBorder="1" applyAlignment="1" applyProtection="1">
      <alignment horizontal="center" vertical="center"/>
    </xf>
    <xf numFmtId="0" fontId="1372" fillId="226" borderId="1414" xfId="0" applyNumberFormat="1" applyFont="1" applyFill="1" applyBorder="1" applyAlignment="1" applyProtection="1">
      <alignment horizontal="center" vertical="center"/>
    </xf>
    <xf numFmtId="0" fontId="1373" fillId="226" borderId="1414" xfId="0" applyNumberFormat="1" applyFont="1" applyFill="1" applyBorder="1" applyAlignment="1" applyProtection="1">
      <alignment horizontal="center" vertical="center"/>
    </xf>
    <xf numFmtId="0" fontId="1374" fillId="226" borderId="1414" xfId="0" applyNumberFormat="1" applyFont="1" applyFill="1" applyBorder="1" applyAlignment="1" applyProtection="1">
      <alignment horizontal="center" vertical="center"/>
    </xf>
    <xf numFmtId="0" fontId="1375" fillId="226" borderId="1414" xfId="0" applyNumberFormat="1" applyFont="1" applyFill="1" applyBorder="1" applyAlignment="1" applyProtection="1">
      <alignment horizontal="center" vertical="center"/>
    </xf>
    <xf numFmtId="0" fontId="1376" fillId="226" borderId="1414" xfId="0" applyNumberFormat="1" applyFont="1" applyFill="1" applyBorder="1" applyAlignment="1" applyProtection="1">
      <alignment horizontal="center" vertical="center"/>
    </xf>
    <xf numFmtId="0" fontId="1377" fillId="226" borderId="1414" xfId="0" applyNumberFormat="1" applyFont="1" applyFill="1" applyBorder="1" applyAlignment="1" applyProtection="1">
      <alignment horizontal="center" vertical="center"/>
    </xf>
    <xf numFmtId="0" fontId="1378" fillId="226" borderId="1414" xfId="0" applyNumberFormat="1" applyFont="1" applyFill="1" applyBorder="1" applyAlignment="1" applyProtection="1">
      <alignment horizontal="center" vertical="center"/>
    </xf>
    <xf numFmtId="0" fontId="1379" fillId="226" borderId="1414" xfId="0" applyNumberFormat="1" applyFont="1" applyFill="1" applyBorder="1" applyAlignment="1" applyProtection="1">
      <alignment horizontal="center" vertical="center"/>
    </xf>
    <xf numFmtId="0" fontId="1380" fillId="226" borderId="1414" xfId="0" applyNumberFormat="1" applyFont="1" applyFill="1" applyBorder="1" applyAlignment="1" applyProtection="1">
      <alignment horizontal="center" vertical="center"/>
    </xf>
    <xf numFmtId="0" fontId="1381" fillId="226" borderId="1414" xfId="0" applyNumberFormat="1" applyFont="1" applyFill="1" applyBorder="1" applyAlignment="1" applyProtection="1">
      <alignment horizontal="center" vertical="center"/>
    </xf>
    <xf numFmtId="0" fontId="1382" fillId="226" borderId="1414" xfId="0" applyNumberFormat="1" applyFont="1" applyFill="1" applyBorder="1" applyAlignment="1" applyProtection="1">
      <alignment horizontal="center" vertical="center"/>
    </xf>
    <xf numFmtId="0" fontId="1383" fillId="226" borderId="1414" xfId="0" applyNumberFormat="1" applyFont="1" applyFill="1" applyBorder="1" applyAlignment="1" applyProtection="1">
      <alignment horizontal="center" vertical="center"/>
    </xf>
    <xf numFmtId="0" fontId="1384" fillId="226" borderId="1414" xfId="0" applyNumberFormat="1" applyFont="1" applyFill="1" applyBorder="1" applyAlignment="1" applyProtection="1">
      <alignment horizontal="center" vertical="center"/>
    </xf>
    <xf numFmtId="0" fontId="1385" fillId="226" borderId="1414" xfId="0" applyNumberFormat="1" applyFont="1" applyFill="1" applyBorder="1" applyAlignment="1" applyProtection="1">
      <alignment horizontal="center" vertical="center"/>
    </xf>
    <xf numFmtId="0" fontId="1386" fillId="226" borderId="1414" xfId="0" applyNumberFormat="1" applyFont="1" applyFill="1" applyBorder="1" applyAlignment="1" applyProtection="1">
      <alignment horizontal="center" vertical="center"/>
    </xf>
    <xf numFmtId="0" fontId="1387" fillId="226" borderId="1414" xfId="0" applyNumberFormat="1" applyFont="1" applyFill="1" applyBorder="1" applyAlignment="1" applyProtection="1">
      <alignment horizontal="center" vertical="center"/>
    </xf>
    <xf numFmtId="0" fontId="1388" fillId="226" borderId="1414" xfId="0" applyNumberFormat="1" applyFont="1" applyFill="1" applyBorder="1" applyAlignment="1" applyProtection="1">
      <alignment horizontal="center" vertical="center"/>
    </xf>
    <xf numFmtId="0" fontId="1389" fillId="226" borderId="1414" xfId="0" applyNumberFormat="1" applyFont="1" applyFill="1" applyBorder="1" applyAlignment="1" applyProtection="1">
      <alignment horizontal="center" vertical="center"/>
    </xf>
    <xf numFmtId="0" fontId="1390" fillId="226" borderId="1414" xfId="0" applyNumberFormat="1" applyFont="1" applyFill="1" applyBorder="1" applyAlignment="1" applyProtection="1">
      <alignment horizontal="center" vertical="center"/>
    </xf>
    <xf numFmtId="0" fontId="1391" fillId="226" borderId="1414" xfId="0" applyNumberFormat="1" applyFont="1" applyFill="1" applyBorder="1" applyAlignment="1" applyProtection="1">
      <alignment horizontal="center" vertical="center"/>
    </xf>
    <xf numFmtId="0" fontId="1392" fillId="226" borderId="1414" xfId="0" applyNumberFormat="1" applyFont="1" applyFill="1" applyBorder="1" applyAlignment="1" applyProtection="1">
      <alignment horizontal="center" vertical="center"/>
    </xf>
    <xf numFmtId="0" fontId="1393" fillId="226" borderId="1414" xfId="0" applyNumberFormat="1" applyFont="1" applyFill="1" applyBorder="1" applyAlignment="1" applyProtection="1">
      <alignment horizontal="center" vertical="center"/>
    </xf>
    <xf numFmtId="0" fontId="1394" fillId="226" borderId="1414" xfId="0" applyNumberFormat="1" applyFont="1" applyFill="1" applyBorder="1" applyAlignment="1" applyProtection="1">
      <alignment horizontal="center" vertical="center"/>
    </xf>
    <xf numFmtId="0" fontId="1395" fillId="226" borderId="1414" xfId="0" applyNumberFormat="1" applyFont="1" applyFill="1" applyBorder="1" applyAlignment="1" applyProtection="1">
      <alignment horizontal="center" vertical="center"/>
    </xf>
    <xf numFmtId="0" fontId="1396" fillId="226" borderId="1414" xfId="0" applyNumberFormat="1" applyFont="1" applyFill="1" applyBorder="1" applyAlignment="1" applyProtection="1">
      <alignment horizontal="center" vertical="center"/>
    </xf>
    <xf numFmtId="0" fontId="1397" fillId="226" borderId="1414" xfId="0" applyNumberFormat="1" applyFont="1" applyFill="1" applyBorder="1" applyAlignment="1" applyProtection="1">
      <alignment horizontal="center" vertical="center"/>
    </xf>
    <xf numFmtId="0" fontId="1398" fillId="226" borderId="1414" xfId="0" applyNumberFormat="1" applyFont="1" applyFill="1" applyBorder="1" applyAlignment="1" applyProtection="1">
      <alignment horizontal="center" vertical="center"/>
    </xf>
    <xf numFmtId="0" fontId="1399" fillId="226" borderId="1414" xfId="0" applyNumberFormat="1" applyFont="1" applyFill="1" applyBorder="1" applyAlignment="1" applyProtection="1">
      <alignment horizontal="center" vertical="center"/>
    </xf>
    <xf numFmtId="0" fontId="1400" fillId="226" borderId="1414" xfId="0" applyNumberFormat="1" applyFont="1" applyFill="1" applyBorder="1" applyAlignment="1" applyProtection="1">
      <alignment horizontal="center" vertical="center"/>
    </xf>
    <xf numFmtId="0" fontId="1401" fillId="226" borderId="1414" xfId="0" applyNumberFormat="1" applyFont="1" applyFill="1" applyBorder="1" applyAlignment="1" applyProtection="1">
      <alignment horizontal="center" vertical="center"/>
    </xf>
    <xf numFmtId="0" fontId="1402" fillId="226" borderId="1414" xfId="0" applyNumberFormat="1" applyFont="1" applyFill="1" applyBorder="1" applyAlignment="1" applyProtection="1">
      <alignment horizontal="center" vertical="center"/>
    </xf>
    <xf numFmtId="0" fontId="1403" fillId="226" borderId="1414" xfId="0" applyNumberFormat="1" applyFont="1" applyFill="1" applyBorder="1" applyAlignment="1" applyProtection="1">
      <alignment horizontal="center" vertical="center"/>
    </xf>
    <xf numFmtId="0" fontId="1404" fillId="226" borderId="1414" xfId="0" applyNumberFormat="1" applyFont="1" applyFill="1" applyBorder="1" applyAlignment="1" applyProtection="1">
      <alignment horizontal="center" vertical="center"/>
    </xf>
    <xf numFmtId="0" fontId="1405" fillId="226" borderId="1414" xfId="0" applyNumberFormat="1" applyFont="1" applyFill="1" applyBorder="1" applyAlignment="1" applyProtection="1">
      <alignment horizontal="center" vertical="center"/>
    </xf>
    <xf numFmtId="0" fontId="1406" fillId="226" borderId="1414" xfId="0" applyNumberFormat="1" applyFont="1" applyFill="1" applyBorder="1" applyAlignment="1" applyProtection="1">
      <alignment horizontal="center" vertical="center"/>
    </xf>
    <xf numFmtId="0" fontId="1407" fillId="226" borderId="1414" xfId="0" applyNumberFormat="1" applyFont="1" applyFill="1" applyBorder="1" applyAlignment="1" applyProtection="1">
      <alignment horizontal="center" vertical="center"/>
    </xf>
    <xf numFmtId="0" fontId="1408" fillId="226" borderId="1414" xfId="0" applyNumberFormat="1" applyFont="1" applyFill="1" applyBorder="1" applyAlignment="1" applyProtection="1">
      <alignment horizontal="center" vertical="center"/>
    </xf>
    <xf numFmtId="0" fontId="1409" fillId="226" borderId="1414" xfId="0" applyNumberFormat="1" applyFont="1" applyFill="1" applyBorder="1" applyAlignment="1" applyProtection="1">
      <alignment horizontal="center" vertical="center"/>
    </xf>
    <xf numFmtId="0" fontId="1410" fillId="226" borderId="1414" xfId="0" applyNumberFormat="1" applyFont="1" applyFill="1" applyBorder="1" applyAlignment="1" applyProtection="1">
      <alignment horizontal="center" vertical="center"/>
    </xf>
    <xf numFmtId="0" fontId="1411" fillId="226" borderId="1414" xfId="0" applyNumberFormat="1" applyFont="1" applyFill="1" applyBorder="1" applyAlignment="1" applyProtection="1">
      <alignment horizontal="center" vertical="center"/>
    </xf>
    <xf numFmtId="0" fontId="1412" fillId="226" borderId="1414" xfId="0" applyNumberFormat="1" applyFont="1" applyFill="1" applyBorder="1" applyAlignment="1" applyProtection="1">
      <alignment horizontal="center" vertical="center"/>
    </xf>
    <xf numFmtId="0" fontId="1413" fillId="226" borderId="1414" xfId="0" applyNumberFormat="1" applyFont="1" applyFill="1" applyBorder="1" applyAlignment="1" applyProtection="1">
      <alignment horizontal="center" vertical="center"/>
    </xf>
    <xf numFmtId="0" fontId="1414" fillId="226" borderId="1414" xfId="0" applyNumberFormat="1" applyFont="1" applyFill="1" applyBorder="1" applyAlignment="1" applyProtection="1">
      <alignment horizontal="center" vertical="center"/>
    </xf>
    <xf numFmtId="0" fontId="1415" fillId="226" borderId="1414" xfId="0" applyNumberFormat="1" applyFont="1" applyFill="1" applyBorder="1" applyAlignment="1" applyProtection="1">
      <alignment horizontal="center" vertical="center"/>
    </xf>
    <xf numFmtId="0" fontId="1416" fillId="226" borderId="1414" xfId="0" applyNumberFormat="1" applyFont="1" applyFill="1" applyBorder="1" applyAlignment="1" applyProtection="1">
      <alignment horizontal="center" vertical="center"/>
    </xf>
    <xf numFmtId="0" fontId="1417" fillId="226" borderId="1414" xfId="0" applyNumberFormat="1" applyFont="1" applyFill="1" applyBorder="1" applyAlignment="1" applyProtection="1">
      <alignment horizontal="center" vertical="center"/>
    </xf>
    <xf numFmtId="0" fontId="1418" fillId="226" borderId="1414" xfId="0" applyNumberFormat="1" applyFont="1" applyFill="1" applyBorder="1" applyAlignment="1" applyProtection="1">
      <alignment horizontal="center" vertical="center"/>
    </xf>
    <xf numFmtId="0" fontId="1419" fillId="226" borderId="1414" xfId="0" applyNumberFormat="1" applyFont="1" applyFill="1" applyBorder="1" applyAlignment="1" applyProtection="1">
      <alignment horizontal="center" vertical="center"/>
    </xf>
    <xf numFmtId="0" fontId="1420" fillId="226" borderId="1414" xfId="0" applyNumberFormat="1" applyFont="1" applyFill="1" applyBorder="1" applyAlignment="1" applyProtection="1">
      <alignment horizontal="center" vertical="center"/>
    </xf>
    <xf numFmtId="0" fontId="1421" fillId="226" borderId="1414" xfId="0" applyNumberFormat="1" applyFont="1" applyFill="1" applyBorder="1" applyAlignment="1" applyProtection="1">
      <alignment horizontal="center" vertical="center"/>
    </xf>
    <xf numFmtId="0" fontId="1422" fillId="226" borderId="1414" xfId="0" applyNumberFormat="1" applyFont="1" applyFill="1" applyBorder="1" applyAlignment="1" applyProtection="1">
      <alignment horizontal="center" vertical="center"/>
    </xf>
    <xf numFmtId="0" fontId="1423" fillId="226" borderId="1414" xfId="0" applyNumberFormat="1" applyFont="1" applyFill="1" applyBorder="1" applyAlignment="1" applyProtection="1">
      <alignment horizontal="center" vertical="center"/>
    </xf>
    <xf numFmtId="0" fontId="1424" fillId="226" borderId="1414" xfId="0" applyNumberFormat="1" applyFont="1" applyFill="1" applyBorder="1" applyAlignment="1" applyProtection="1">
      <alignment horizontal="center" vertical="center"/>
    </xf>
    <xf numFmtId="0" fontId="1425" fillId="226" borderId="1414" xfId="0" applyNumberFormat="1" applyFont="1" applyFill="1" applyBorder="1" applyAlignment="1" applyProtection="1">
      <alignment horizontal="center" vertical="center"/>
    </xf>
    <xf numFmtId="0" fontId="1426" fillId="226" borderId="1414" xfId="0" applyNumberFormat="1" applyFont="1" applyFill="1" applyBorder="1" applyAlignment="1" applyProtection="1">
      <alignment horizontal="center" vertical="center"/>
    </xf>
    <xf numFmtId="0" fontId="1427" fillId="226" borderId="1414" xfId="0" applyNumberFormat="1" applyFont="1" applyFill="1" applyBorder="1" applyAlignment="1" applyProtection="1">
      <alignment horizontal="center" vertical="center"/>
    </xf>
    <xf numFmtId="0" fontId="1428" fillId="226" borderId="1414" xfId="0" applyNumberFormat="1" applyFont="1" applyFill="1" applyBorder="1" applyAlignment="1" applyProtection="1">
      <alignment horizontal="center" vertical="center"/>
    </xf>
    <xf numFmtId="0" fontId="1429" fillId="226" borderId="1414" xfId="0" applyNumberFormat="1" applyFont="1" applyFill="1" applyBorder="1" applyAlignment="1" applyProtection="1">
      <alignment horizontal="center" vertical="center"/>
    </xf>
    <xf numFmtId="0" fontId="1430" fillId="226" borderId="1414" xfId="0" applyNumberFormat="1" applyFont="1" applyFill="1" applyBorder="1" applyAlignment="1" applyProtection="1">
      <alignment horizontal="center" vertical="center"/>
    </xf>
    <xf numFmtId="0" fontId="1431" fillId="226" borderId="1414" xfId="0" applyNumberFormat="1" applyFont="1" applyFill="1" applyBorder="1" applyAlignment="1" applyProtection="1">
      <alignment horizontal="center" vertical="center"/>
    </xf>
    <xf numFmtId="0" fontId="1432" fillId="226" borderId="1414" xfId="0" applyNumberFormat="1" applyFont="1" applyFill="1" applyBorder="1" applyAlignment="1" applyProtection="1">
      <alignment horizontal="center" vertical="center"/>
    </xf>
    <xf numFmtId="0" fontId="1433" fillId="226" borderId="1414" xfId="0" applyNumberFormat="1" applyFont="1" applyFill="1" applyBorder="1" applyAlignment="1" applyProtection="1">
      <alignment horizontal="center" vertical="center"/>
    </xf>
    <xf numFmtId="0" fontId="1434" fillId="226" borderId="1414" xfId="0" applyNumberFormat="1" applyFont="1" applyFill="1" applyBorder="1" applyAlignment="1" applyProtection="1">
      <alignment horizontal="center" vertical="center"/>
    </xf>
    <xf numFmtId="0" fontId="1435" fillId="226" borderId="1414" xfId="0" applyNumberFormat="1" applyFont="1" applyFill="1" applyBorder="1" applyAlignment="1" applyProtection="1">
      <alignment horizontal="center" vertical="center"/>
    </xf>
    <xf numFmtId="0" fontId="1436" fillId="226" borderId="1414" xfId="0" applyNumberFormat="1" applyFont="1" applyFill="1" applyBorder="1" applyAlignment="1" applyProtection="1">
      <alignment horizontal="center" vertical="center"/>
    </xf>
    <xf numFmtId="0" fontId="1437" fillId="226" borderId="1414" xfId="0" applyNumberFormat="1" applyFont="1" applyFill="1" applyBorder="1" applyAlignment="1" applyProtection="1">
      <alignment horizontal="center" vertical="center"/>
    </xf>
    <xf numFmtId="0" fontId="1438" fillId="226" borderId="1414" xfId="0" applyNumberFormat="1" applyFont="1" applyFill="1" applyBorder="1" applyAlignment="1" applyProtection="1">
      <alignment horizontal="center" vertical="center"/>
    </xf>
    <xf numFmtId="0" fontId="1439" fillId="226" borderId="1414" xfId="0" applyNumberFormat="1" applyFont="1" applyFill="1" applyBorder="1" applyAlignment="1" applyProtection="1">
      <alignment horizontal="center" vertical="center"/>
    </xf>
    <xf numFmtId="0" fontId="1440" fillId="226" borderId="1414" xfId="0" applyNumberFormat="1" applyFont="1" applyFill="1" applyBorder="1" applyAlignment="1" applyProtection="1">
      <alignment horizontal="center" vertical="center"/>
    </xf>
    <xf numFmtId="0" fontId="1441" fillId="226" borderId="1414" xfId="0" applyNumberFormat="1" applyFont="1" applyFill="1" applyBorder="1" applyAlignment="1" applyProtection="1">
      <alignment horizontal="center" vertical="center"/>
    </xf>
    <xf numFmtId="0" fontId="1442" fillId="226" borderId="1414" xfId="0" applyNumberFormat="1" applyFont="1" applyFill="1" applyBorder="1" applyAlignment="1" applyProtection="1">
      <alignment horizontal="center" vertical="center"/>
    </xf>
    <xf numFmtId="0" fontId="1443" fillId="226" borderId="1414" xfId="0" applyNumberFormat="1" applyFont="1" applyFill="1" applyBorder="1" applyAlignment="1" applyProtection="1">
      <alignment horizontal="center" vertical="center"/>
    </xf>
    <xf numFmtId="0" fontId="1444" fillId="226" borderId="1414" xfId="0" applyNumberFormat="1" applyFont="1" applyFill="1" applyBorder="1" applyAlignment="1" applyProtection="1">
      <alignment horizontal="center" vertical="center"/>
    </xf>
    <xf numFmtId="0" fontId="1445" fillId="226" borderId="1414" xfId="0" applyNumberFormat="1" applyFont="1" applyFill="1" applyBorder="1" applyAlignment="1" applyProtection="1">
      <alignment horizontal="center" vertical="center"/>
    </xf>
    <xf numFmtId="0" fontId="1446" fillId="226" borderId="1414" xfId="0" applyNumberFormat="1" applyFont="1" applyFill="1" applyBorder="1" applyAlignment="1" applyProtection="1">
      <alignment horizontal="center" vertical="center"/>
    </xf>
    <xf numFmtId="0" fontId="1447" fillId="226" borderId="1414" xfId="0" applyNumberFormat="1" applyFont="1" applyFill="1" applyBorder="1" applyAlignment="1" applyProtection="1">
      <alignment horizontal="center" vertical="center"/>
    </xf>
    <xf numFmtId="0" fontId="1448" fillId="226" borderId="1414" xfId="0" applyNumberFormat="1" applyFont="1" applyFill="1" applyBorder="1" applyAlignment="1" applyProtection="1">
      <alignment horizontal="center" vertical="center"/>
    </xf>
    <xf numFmtId="0" fontId="1449" fillId="226" borderId="1414" xfId="0" applyNumberFormat="1" applyFont="1" applyFill="1" applyBorder="1" applyAlignment="1" applyProtection="1">
      <alignment horizontal="center" vertical="center"/>
    </xf>
    <xf numFmtId="0" fontId="1450" fillId="226" borderId="1414" xfId="0" applyNumberFormat="1" applyFont="1" applyFill="1" applyBorder="1" applyAlignment="1" applyProtection="1">
      <alignment horizontal="center" vertical="center"/>
    </xf>
    <xf numFmtId="0" fontId="1451" fillId="226" borderId="1414" xfId="0" applyNumberFormat="1" applyFont="1" applyFill="1" applyBorder="1" applyAlignment="1" applyProtection="1">
      <alignment horizontal="center" vertical="center"/>
    </xf>
    <xf numFmtId="0" fontId="1452" fillId="226" borderId="1414" xfId="0" applyNumberFormat="1" applyFont="1" applyFill="1" applyBorder="1" applyAlignment="1" applyProtection="1">
      <alignment horizontal="center" vertical="center"/>
    </xf>
    <xf numFmtId="0" fontId="1453" fillId="226" borderId="1414" xfId="0" applyNumberFormat="1" applyFont="1" applyFill="1" applyBorder="1" applyAlignment="1" applyProtection="1">
      <alignment horizontal="center" vertical="center"/>
    </xf>
    <xf numFmtId="0" fontId="1454" fillId="226" borderId="1414" xfId="0" applyNumberFormat="1" applyFont="1" applyFill="1" applyBorder="1" applyAlignment="1" applyProtection="1">
      <alignment horizontal="center" vertical="center"/>
    </xf>
    <xf numFmtId="0" fontId="1455" fillId="226" borderId="1414" xfId="0" applyNumberFormat="1" applyFont="1" applyFill="1" applyBorder="1" applyAlignment="1" applyProtection="1">
      <alignment horizontal="center" vertical="center"/>
    </xf>
    <xf numFmtId="0" fontId="1456" fillId="226" borderId="1414" xfId="0" applyNumberFormat="1" applyFont="1" applyFill="1" applyBorder="1" applyAlignment="1" applyProtection="1">
      <alignment horizontal="center" vertical="center"/>
    </xf>
    <xf numFmtId="0" fontId="1457" fillId="226" borderId="1414" xfId="0" applyNumberFormat="1" applyFont="1" applyFill="1" applyBorder="1" applyAlignment="1" applyProtection="1">
      <alignment horizontal="center" vertical="center"/>
    </xf>
    <xf numFmtId="0" fontId="1458" fillId="226" borderId="1414" xfId="0" applyNumberFormat="1" applyFont="1" applyFill="1" applyBorder="1" applyAlignment="1" applyProtection="1">
      <alignment horizontal="center" vertical="center"/>
    </xf>
    <xf numFmtId="0" fontId="1459" fillId="226" borderId="1414" xfId="0" applyNumberFormat="1" applyFont="1" applyFill="1" applyBorder="1" applyAlignment="1" applyProtection="1">
      <alignment horizontal="center" vertical="center"/>
    </xf>
    <xf numFmtId="0" fontId="1460" fillId="226" borderId="1414" xfId="0" applyNumberFormat="1" applyFont="1" applyFill="1" applyBorder="1" applyAlignment="1" applyProtection="1">
      <alignment horizontal="center" vertical="center"/>
    </xf>
    <xf numFmtId="0" fontId="1461" fillId="226" borderId="1414" xfId="0" applyNumberFormat="1" applyFont="1" applyFill="1" applyBorder="1" applyAlignment="1" applyProtection="1">
      <alignment horizontal="center" vertical="center"/>
    </xf>
    <xf numFmtId="0" fontId="1462" fillId="226" borderId="1414" xfId="0" applyNumberFormat="1" applyFont="1" applyFill="1" applyBorder="1" applyAlignment="1" applyProtection="1">
      <alignment horizontal="center" vertical="center"/>
    </xf>
    <xf numFmtId="0" fontId="1463" fillId="226" borderId="1414" xfId="0" applyNumberFormat="1" applyFont="1" applyFill="1" applyBorder="1" applyAlignment="1" applyProtection="1">
      <alignment horizontal="center" vertical="center"/>
    </xf>
    <xf numFmtId="0" fontId="1464" fillId="226" borderId="1414" xfId="0" applyNumberFormat="1" applyFont="1" applyFill="1" applyBorder="1" applyAlignment="1" applyProtection="1">
      <alignment horizontal="center" vertical="center"/>
    </xf>
    <xf numFmtId="0" fontId="1465" fillId="226" borderId="1414" xfId="0" applyNumberFormat="1" applyFont="1" applyFill="1" applyBorder="1" applyAlignment="1" applyProtection="1">
      <alignment horizontal="center" vertical="center"/>
    </xf>
    <xf numFmtId="0" fontId="1466" fillId="226" borderId="1414" xfId="0" applyNumberFormat="1" applyFont="1" applyFill="1" applyBorder="1" applyAlignment="1" applyProtection="1">
      <alignment horizontal="center" vertical="center"/>
    </xf>
    <xf numFmtId="0" fontId="1467" fillId="226" borderId="1414" xfId="0" applyNumberFormat="1" applyFont="1" applyFill="1" applyBorder="1" applyAlignment="1" applyProtection="1">
      <alignment horizontal="center" vertical="center"/>
    </xf>
    <xf numFmtId="0" fontId="3" fillId="226" borderId="1414" xfId="0" applyFont="1" applyFill="1" applyBorder="1"/>
    <xf numFmtId="0" fontId="1468" fillId="226" borderId="1414" xfId="0" applyNumberFormat="1" applyFont="1" applyFill="1" applyBorder="1" applyAlignment="1" applyProtection="1">
      <alignment horizontal="center" vertical="center"/>
    </xf>
    <xf numFmtId="0" fontId="1469" fillId="226" borderId="1414" xfId="0" applyNumberFormat="1" applyFont="1" applyFill="1" applyBorder="1" applyAlignment="1" applyProtection="1">
      <alignment horizontal="center" vertical="center"/>
    </xf>
    <xf numFmtId="0" fontId="1470" fillId="226" borderId="1414" xfId="0" applyNumberFormat="1" applyFont="1" applyFill="1" applyBorder="1" applyAlignment="1" applyProtection="1">
      <alignment horizontal="center" vertical="center"/>
    </xf>
    <xf numFmtId="0" fontId="1471" fillId="226" borderId="1414" xfId="0" applyNumberFormat="1" applyFont="1" applyFill="1" applyBorder="1" applyAlignment="1" applyProtection="1">
      <alignment horizontal="center" vertical="center"/>
    </xf>
    <xf numFmtId="0" fontId="1472" fillId="226" borderId="1414" xfId="0" applyNumberFormat="1" applyFont="1" applyFill="1" applyBorder="1" applyAlignment="1" applyProtection="1">
      <alignment horizontal="center" vertical="center"/>
    </xf>
    <xf numFmtId="0" fontId="1473" fillId="226" borderId="1414" xfId="0" applyNumberFormat="1" applyFont="1" applyFill="1" applyBorder="1" applyAlignment="1" applyProtection="1">
      <alignment horizontal="center" vertical="center"/>
    </xf>
    <xf numFmtId="0" fontId="1474" fillId="226" borderId="1414" xfId="0" applyNumberFormat="1" applyFont="1" applyFill="1" applyBorder="1" applyAlignment="1" applyProtection="1">
      <alignment horizontal="center" vertical="center"/>
    </xf>
    <xf numFmtId="0" fontId="1475" fillId="226" borderId="1414" xfId="0" applyNumberFormat="1" applyFont="1" applyFill="1" applyBorder="1" applyAlignment="1" applyProtection="1">
      <alignment horizontal="center" vertical="center"/>
    </xf>
    <xf numFmtId="0" fontId="1476" fillId="226" borderId="1414" xfId="0" applyNumberFormat="1" applyFont="1" applyFill="1" applyBorder="1" applyAlignment="1" applyProtection="1">
      <alignment horizontal="center" vertical="center"/>
    </xf>
    <xf numFmtId="0" fontId="1477" fillId="226" borderId="1414" xfId="0" applyNumberFormat="1" applyFont="1" applyFill="1" applyBorder="1" applyAlignment="1" applyProtection="1">
      <alignment horizontal="center" vertical="center"/>
    </xf>
    <xf numFmtId="0" fontId="1478" fillId="226" borderId="1414" xfId="0" applyNumberFormat="1" applyFont="1" applyFill="1" applyBorder="1" applyAlignment="1" applyProtection="1">
      <alignment horizontal="center" vertical="center"/>
    </xf>
    <xf numFmtId="0" fontId="1479" fillId="226" borderId="1414" xfId="0" applyNumberFormat="1" applyFont="1" applyFill="1" applyBorder="1" applyAlignment="1" applyProtection="1">
      <alignment horizontal="center" vertical="center"/>
    </xf>
    <xf numFmtId="0" fontId="1480" fillId="226" borderId="1414" xfId="0" applyNumberFormat="1" applyFont="1" applyFill="1" applyBorder="1" applyAlignment="1" applyProtection="1">
      <alignment horizontal="center" vertical="center"/>
    </xf>
    <xf numFmtId="0" fontId="1481" fillId="226" borderId="1414" xfId="0" applyNumberFormat="1" applyFont="1" applyFill="1" applyBorder="1" applyAlignment="1" applyProtection="1">
      <alignment horizontal="center" vertical="center"/>
    </xf>
    <xf numFmtId="0" fontId="1482" fillId="226" borderId="1414" xfId="0" applyNumberFormat="1" applyFont="1" applyFill="1" applyBorder="1" applyAlignment="1" applyProtection="1">
      <alignment horizontal="center" vertical="center"/>
    </xf>
    <xf numFmtId="0" fontId="1483" fillId="226" borderId="1414" xfId="0" applyNumberFormat="1" applyFont="1" applyFill="1" applyBorder="1" applyAlignment="1" applyProtection="1">
      <alignment horizontal="center" vertical="center"/>
    </xf>
    <xf numFmtId="0" fontId="1484" fillId="226" borderId="1414" xfId="0" applyNumberFormat="1" applyFont="1" applyFill="1" applyBorder="1" applyAlignment="1" applyProtection="1">
      <alignment horizontal="center" vertical="center"/>
    </xf>
    <xf numFmtId="0" fontId="1485" fillId="226" borderId="1414" xfId="0" applyNumberFormat="1" applyFont="1" applyFill="1" applyBorder="1" applyAlignment="1" applyProtection="1">
      <alignment horizontal="center" vertical="center"/>
    </xf>
    <xf numFmtId="0" fontId="1486" fillId="226" borderId="1414" xfId="0" applyNumberFormat="1" applyFont="1" applyFill="1" applyBorder="1" applyAlignment="1" applyProtection="1">
      <alignment horizontal="center" vertical="center"/>
    </xf>
    <xf numFmtId="0" fontId="1487" fillId="226" borderId="1414" xfId="0" applyNumberFormat="1" applyFont="1" applyFill="1" applyBorder="1" applyAlignment="1" applyProtection="1">
      <alignment horizontal="center" vertical="center"/>
    </xf>
    <xf numFmtId="0" fontId="1488" fillId="226" borderId="1414" xfId="0" applyNumberFormat="1" applyFont="1" applyFill="1" applyBorder="1" applyAlignment="1" applyProtection="1">
      <alignment horizontal="center" vertical="center"/>
    </xf>
    <xf numFmtId="0" fontId="1489" fillId="226" borderId="1414" xfId="0" applyNumberFormat="1" applyFont="1" applyFill="1" applyBorder="1" applyAlignment="1" applyProtection="1">
      <alignment horizontal="center" vertical="center"/>
    </xf>
    <xf numFmtId="0" fontId="1490" fillId="226" borderId="1414" xfId="0" applyNumberFormat="1" applyFont="1" applyFill="1" applyBorder="1" applyAlignment="1" applyProtection="1">
      <alignment horizontal="center" vertical="center"/>
    </xf>
    <xf numFmtId="0" fontId="1491" fillId="226" borderId="1414" xfId="0" applyNumberFormat="1" applyFont="1" applyFill="1" applyBorder="1" applyAlignment="1" applyProtection="1">
      <alignment horizontal="center" vertical="center"/>
    </xf>
    <xf numFmtId="0" fontId="1492" fillId="226" borderId="1414" xfId="0" applyNumberFormat="1" applyFont="1" applyFill="1" applyBorder="1" applyAlignment="1" applyProtection="1">
      <alignment horizontal="center" vertical="center"/>
    </xf>
    <xf numFmtId="0" fontId="1493" fillId="226" borderId="1414" xfId="0" applyNumberFormat="1" applyFont="1" applyFill="1" applyBorder="1" applyAlignment="1" applyProtection="1">
      <alignment horizontal="center" vertical="center"/>
    </xf>
    <xf numFmtId="0" fontId="1494" fillId="226" borderId="1414" xfId="0" applyNumberFormat="1" applyFont="1" applyFill="1" applyBorder="1" applyAlignment="1" applyProtection="1">
      <alignment horizontal="center" vertical="center"/>
    </xf>
    <xf numFmtId="0" fontId="1495" fillId="226" borderId="1414" xfId="0" applyNumberFormat="1" applyFont="1" applyFill="1" applyBorder="1" applyAlignment="1" applyProtection="1">
      <alignment horizontal="center" vertical="center"/>
    </xf>
    <xf numFmtId="0" fontId="1496" fillId="226" borderId="1414" xfId="0" applyNumberFormat="1" applyFont="1" applyFill="1" applyBorder="1" applyAlignment="1" applyProtection="1">
      <alignment horizontal="center" vertical="center"/>
    </xf>
    <xf numFmtId="0" fontId="1497" fillId="226" borderId="1414" xfId="0" applyNumberFormat="1" applyFont="1" applyFill="1" applyBorder="1" applyAlignment="1" applyProtection="1">
      <alignment horizontal="center" vertical="center"/>
    </xf>
    <xf numFmtId="0" fontId="1498" fillId="226" borderId="1414" xfId="0" applyNumberFormat="1" applyFont="1" applyFill="1" applyBorder="1" applyAlignment="1" applyProtection="1">
      <alignment horizontal="center" vertical="center"/>
    </xf>
    <xf numFmtId="0" fontId="1499" fillId="226" borderId="1414" xfId="0" applyNumberFormat="1" applyFont="1" applyFill="1" applyBorder="1" applyAlignment="1" applyProtection="1">
      <alignment horizontal="center" vertical="center"/>
    </xf>
    <xf numFmtId="0" fontId="1500" fillId="226" borderId="1414" xfId="0" applyNumberFormat="1" applyFont="1" applyFill="1" applyBorder="1" applyAlignment="1" applyProtection="1">
      <alignment horizontal="center" vertical="center"/>
    </xf>
    <xf numFmtId="0" fontId="1501" fillId="226" borderId="1414" xfId="0" applyNumberFormat="1" applyFont="1" applyFill="1" applyBorder="1" applyAlignment="1" applyProtection="1">
      <alignment horizontal="center" vertical="center"/>
    </xf>
    <xf numFmtId="0" fontId="1502" fillId="226" borderId="1414" xfId="0" applyNumberFormat="1" applyFont="1" applyFill="1" applyBorder="1" applyAlignment="1" applyProtection="1">
      <alignment horizontal="center" vertical="center"/>
    </xf>
    <xf numFmtId="0" fontId="1503" fillId="226" borderId="1414" xfId="0" applyNumberFormat="1" applyFont="1" applyFill="1" applyBorder="1" applyAlignment="1" applyProtection="1">
      <alignment horizontal="center" vertical="center"/>
    </xf>
    <xf numFmtId="0" fontId="1504" fillId="226" borderId="1414" xfId="0" applyNumberFormat="1" applyFont="1" applyFill="1" applyBorder="1" applyAlignment="1" applyProtection="1">
      <alignment horizontal="center" vertical="center"/>
    </xf>
    <xf numFmtId="0" fontId="1505" fillId="226" borderId="1414" xfId="0" applyNumberFormat="1" applyFont="1" applyFill="1" applyBorder="1" applyAlignment="1" applyProtection="1">
      <alignment horizontal="center" vertical="center"/>
    </xf>
    <xf numFmtId="0" fontId="1506" fillId="226" borderId="1414" xfId="0" applyNumberFormat="1" applyFont="1" applyFill="1" applyBorder="1" applyAlignment="1" applyProtection="1">
      <alignment horizontal="center" vertical="center"/>
    </xf>
    <xf numFmtId="0" fontId="1507" fillId="226" borderId="1414" xfId="0" applyNumberFormat="1" applyFont="1" applyFill="1" applyBorder="1" applyAlignment="1" applyProtection="1">
      <alignment horizontal="center" vertical="center"/>
    </xf>
    <xf numFmtId="0" fontId="1508" fillId="226" borderId="1414" xfId="0" applyNumberFormat="1" applyFont="1" applyFill="1" applyBorder="1" applyAlignment="1" applyProtection="1">
      <alignment horizontal="center" vertical="center"/>
    </xf>
    <xf numFmtId="0" fontId="1509" fillId="226" borderId="1414" xfId="0" applyNumberFormat="1" applyFont="1" applyFill="1" applyBorder="1" applyAlignment="1" applyProtection="1">
      <alignment horizontal="center" vertical="center"/>
    </xf>
    <xf numFmtId="0" fontId="1510" fillId="226" borderId="1414" xfId="0" applyNumberFormat="1" applyFont="1" applyFill="1" applyBorder="1" applyAlignment="1" applyProtection="1">
      <alignment horizontal="center" vertical="center"/>
    </xf>
    <xf numFmtId="0" fontId="1511" fillId="226" borderId="1414" xfId="0" applyNumberFormat="1" applyFont="1" applyFill="1" applyBorder="1" applyAlignment="1" applyProtection="1">
      <alignment horizontal="center" vertical="center"/>
    </xf>
    <xf numFmtId="0" fontId="1512" fillId="226" borderId="1414" xfId="0" applyNumberFormat="1" applyFont="1" applyFill="1" applyBorder="1" applyAlignment="1" applyProtection="1">
      <alignment horizontal="center" vertical="center"/>
    </xf>
    <xf numFmtId="0" fontId="1513" fillId="226" borderId="1414" xfId="0" applyNumberFormat="1" applyFont="1" applyFill="1" applyBorder="1" applyAlignment="1" applyProtection="1">
      <alignment horizontal="center" vertical="center"/>
    </xf>
    <xf numFmtId="0" fontId="1514" fillId="226" borderId="1414" xfId="0" applyNumberFormat="1" applyFont="1" applyFill="1" applyBorder="1" applyAlignment="1" applyProtection="1">
      <alignment horizontal="center" vertical="center"/>
    </xf>
    <xf numFmtId="0" fontId="1515" fillId="226" borderId="1414" xfId="0" applyNumberFormat="1" applyFont="1" applyFill="1" applyBorder="1" applyAlignment="1" applyProtection="1">
      <alignment horizontal="center" vertical="center"/>
    </xf>
    <xf numFmtId="0" fontId="1516" fillId="226" borderId="1414" xfId="0" applyNumberFormat="1" applyFont="1" applyFill="1" applyBorder="1" applyAlignment="1" applyProtection="1">
      <alignment horizontal="center" vertical="center"/>
    </xf>
    <xf numFmtId="0" fontId="1517" fillId="226" borderId="1414" xfId="0" applyNumberFormat="1" applyFont="1" applyFill="1" applyBorder="1" applyAlignment="1" applyProtection="1">
      <alignment horizontal="center" vertical="center"/>
    </xf>
    <xf numFmtId="0" fontId="1518" fillId="226" borderId="1414" xfId="0" applyNumberFormat="1" applyFont="1" applyFill="1" applyBorder="1" applyAlignment="1" applyProtection="1">
      <alignment horizontal="center" vertical="center"/>
    </xf>
    <xf numFmtId="0" fontId="1519" fillId="226" borderId="1414" xfId="0" applyNumberFormat="1" applyFont="1" applyFill="1" applyBorder="1" applyAlignment="1" applyProtection="1">
      <alignment horizontal="center" vertical="center"/>
    </xf>
    <xf numFmtId="0" fontId="1520" fillId="226" borderId="1414" xfId="0" applyNumberFormat="1" applyFont="1" applyFill="1" applyBorder="1" applyAlignment="1" applyProtection="1">
      <alignment horizontal="center" vertical="center"/>
    </xf>
    <xf numFmtId="0" fontId="1521" fillId="226" borderId="1414" xfId="0" applyNumberFormat="1" applyFont="1" applyFill="1" applyBorder="1" applyAlignment="1" applyProtection="1">
      <alignment horizontal="center" vertical="center"/>
    </xf>
    <xf numFmtId="0" fontId="1522" fillId="226" borderId="1414" xfId="0" applyNumberFormat="1" applyFont="1" applyFill="1" applyBorder="1" applyAlignment="1" applyProtection="1">
      <alignment horizontal="center" vertical="center"/>
    </xf>
    <xf numFmtId="0" fontId="1523" fillId="226" borderId="1414" xfId="0" applyNumberFormat="1" applyFont="1" applyFill="1" applyBorder="1" applyAlignment="1" applyProtection="1">
      <alignment horizontal="center" vertical="center"/>
    </xf>
    <xf numFmtId="0" fontId="1524" fillId="226" borderId="1414" xfId="0" applyNumberFormat="1" applyFont="1" applyFill="1" applyBorder="1" applyAlignment="1" applyProtection="1">
      <alignment horizontal="center" vertical="center"/>
    </xf>
    <xf numFmtId="0" fontId="1525" fillId="226" borderId="1414" xfId="0" applyNumberFormat="1" applyFont="1" applyFill="1" applyBorder="1" applyAlignment="1" applyProtection="1">
      <alignment horizontal="center" vertical="center"/>
    </xf>
    <xf numFmtId="0" fontId="1526" fillId="226" borderId="1414" xfId="0" applyNumberFormat="1" applyFont="1" applyFill="1" applyBorder="1" applyAlignment="1" applyProtection="1">
      <alignment horizontal="center" vertical="center"/>
    </xf>
    <xf numFmtId="0" fontId="1527" fillId="226" borderId="1414" xfId="0" applyNumberFormat="1" applyFont="1" applyFill="1" applyBorder="1" applyAlignment="1" applyProtection="1">
      <alignment horizontal="center" vertical="center"/>
    </xf>
    <xf numFmtId="0" fontId="1528" fillId="226" borderId="1414" xfId="0" applyNumberFormat="1" applyFont="1" applyFill="1" applyBorder="1" applyAlignment="1" applyProtection="1">
      <alignment horizontal="center" vertical="center"/>
    </xf>
    <xf numFmtId="0" fontId="1529" fillId="226" borderId="1414" xfId="0" applyNumberFormat="1" applyFont="1" applyFill="1" applyBorder="1" applyAlignment="1" applyProtection="1">
      <alignment horizontal="center" vertical="center"/>
    </xf>
    <xf numFmtId="0" fontId="1530" fillId="226" borderId="1414" xfId="0" applyNumberFormat="1" applyFont="1" applyFill="1" applyBorder="1" applyAlignment="1" applyProtection="1">
      <alignment horizontal="center" vertical="center"/>
    </xf>
    <xf numFmtId="0" fontId="1531" fillId="226" borderId="1414" xfId="0" applyNumberFormat="1" applyFont="1" applyFill="1" applyBorder="1" applyAlignment="1" applyProtection="1">
      <alignment horizontal="center" vertical="center"/>
    </xf>
    <xf numFmtId="0" fontId="1532" fillId="226" borderId="1414" xfId="0" applyNumberFormat="1" applyFont="1" applyFill="1" applyBorder="1" applyAlignment="1" applyProtection="1">
      <alignment horizontal="center" vertical="center"/>
    </xf>
    <xf numFmtId="0" fontId="1533" fillId="226" borderId="1414" xfId="0" applyNumberFormat="1" applyFont="1" applyFill="1" applyBorder="1" applyAlignment="1" applyProtection="1">
      <alignment horizontal="center" vertical="center"/>
    </xf>
    <xf numFmtId="0" fontId="1534" fillId="226" borderId="1414" xfId="0" applyNumberFormat="1" applyFont="1" applyFill="1" applyBorder="1" applyAlignment="1" applyProtection="1">
      <alignment horizontal="center" vertical="center"/>
    </xf>
    <xf numFmtId="0" fontId="1535" fillId="226" borderId="1414" xfId="0" applyNumberFormat="1" applyFont="1" applyFill="1" applyBorder="1" applyAlignment="1" applyProtection="1">
      <alignment horizontal="center" vertical="center"/>
    </xf>
    <xf numFmtId="0" fontId="1536" fillId="226" borderId="1414" xfId="0" applyNumberFormat="1" applyFont="1" applyFill="1" applyBorder="1" applyAlignment="1" applyProtection="1">
      <alignment horizontal="center" vertical="center"/>
    </xf>
    <xf numFmtId="0" fontId="1537" fillId="226" borderId="1414" xfId="0" applyNumberFormat="1" applyFont="1" applyFill="1" applyBorder="1" applyAlignment="1" applyProtection="1">
      <alignment horizontal="center" vertical="center"/>
    </xf>
    <xf numFmtId="0" fontId="1538" fillId="226" borderId="1414" xfId="0" applyNumberFormat="1" applyFont="1" applyFill="1" applyBorder="1" applyAlignment="1" applyProtection="1">
      <alignment horizontal="center" vertical="center"/>
    </xf>
    <xf numFmtId="0" fontId="1539" fillId="226" borderId="1414" xfId="0" applyNumberFormat="1" applyFont="1" applyFill="1" applyBorder="1" applyAlignment="1" applyProtection="1">
      <alignment horizontal="center" vertical="center"/>
    </xf>
    <xf numFmtId="0" fontId="1540" fillId="226" borderId="1414" xfId="0" applyNumberFormat="1" applyFont="1" applyFill="1" applyBorder="1" applyAlignment="1" applyProtection="1">
      <alignment horizontal="center" vertical="center"/>
    </xf>
    <xf numFmtId="0" fontId="1541" fillId="226" borderId="1414" xfId="0" applyNumberFormat="1" applyFont="1" applyFill="1" applyBorder="1" applyAlignment="1" applyProtection="1">
      <alignment horizontal="center" vertical="center"/>
    </xf>
    <xf numFmtId="0" fontId="1542" fillId="226" borderId="1414" xfId="0" applyNumberFormat="1" applyFont="1" applyFill="1" applyBorder="1" applyAlignment="1" applyProtection="1">
      <alignment horizontal="center" vertical="center"/>
    </xf>
    <xf numFmtId="0" fontId="1543" fillId="226" borderId="1414" xfId="0" applyNumberFormat="1" applyFont="1" applyFill="1" applyBorder="1" applyAlignment="1" applyProtection="1">
      <alignment horizontal="center" vertical="center"/>
    </xf>
    <xf numFmtId="0" fontId="1544" fillId="226" borderId="1414" xfId="0" applyNumberFormat="1" applyFont="1" applyFill="1" applyBorder="1" applyAlignment="1" applyProtection="1">
      <alignment horizontal="center" vertical="center"/>
    </xf>
    <xf numFmtId="0" fontId="1545" fillId="226" borderId="1414" xfId="0" applyNumberFormat="1" applyFont="1" applyFill="1" applyBorder="1" applyAlignment="1" applyProtection="1">
      <alignment horizontal="center" vertical="center"/>
    </xf>
    <xf numFmtId="0" fontId="1546" fillId="226" borderId="1414" xfId="0" applyNumberFormat="1" applyFont="1" applyFill="1" applyBorder="1" applyAlignment="1" applyProtection="1">
      <alignment horizontal="center" vertical="center"/>
    </xf>
    <xf numFmtId="0" fontId="1547" fillId="226" borderId="1414" xfId="0" applyNumberFormat="1" applyFont="1" applyFill="1" applyBorder="1" applyAlignment="1" applyProtection="1">
      <alignment horizontal="center" vertical="center"/>
    </xf>
    <xf numFmtId="0" fontId="1548" fillId="226" borderId="1414" xfId="0" applyNumberFormat="1" applyFont="1" applyFill="1" applyBorder="1" applyAlignment="1" applyProtection="1">
      <alignment horizontal="center" vertical="center"/>
    </xf>
    <xf numFmtId="0" fontId="1549" fillId="226" borderId="1414" xfId="0" applyNumberFormat="1" applyFont="1" applyFill="1" applyBorder="1" applyAlignment="1" applyProtection="1">
      <alignment horizontal="center" vertical="center"/>
    </xf>
    <xf numFmtId="0" fontId="1550" fillId="226" borderId="1414" xfId="0" applyNumberFormat="1" applyFont="1" applyFill="1" applyBorder="1" applyAlignment="1" applyProtection="1">
      <alignment horizontal="center" vertical="center"/>
    </xf>
    <xf numFmtId="0" fontId="1551" fillId="226" borderId="1414" xfId="0" applyNumberFormat="1" applyFont="1" applyFill="1" applyBorder="1" applyAlignment="1" applyProtection="1">
      <alignment horizontal="center" vertical="center"/>
    </xf>
    <xf numFmtId="0" fontId="1552" fillId="226" borderId="1414" xfId="0" applyNumberFormat="1" applyFont="1" applyFill="1" applyBorder="1" applyAlignment="1" applyProtection="1">
      <alignment horizontal="center" vertical="center"/>
    </xf>
    <xf numFmtId="0" fontId="1553" fillId="226" borderId="1414" xfId="0" applyNumberFormat="1" applyFont="1" applyFill="1" applyBorder="1" applyAlignment="1" applyProtection="1">
      <alignment horizontal="center" vertical="center"/>
    </xf>
    <xf numFmtId="0" fontId="1554" fillId="226" borderId="1414" xfId="0" applyNumberFormat="1" applyFont="1" applyFill="1" applyBorder="1" applyAlignment="1" applyProtection="1">
      <alignment horizontal="center" vertical="center"/>
    </xf>
    <xf numFmtId="0" fontId="1555" fillId="226" borderId="1414" xfId="0" applyNumberFormat="1" applyFont="1" applyFill="1" applyBorder="1" applyAlignment="1" applyProtection="1">
      <alignment horizontal="center" vertical="center"/>
    </xf>
    <xf numFmtId="0" fontId="1556" fillId="226" borderId="1414" xfId="0" applyNumberFormat="1" applyFont="1" applyFill="1" applyBorder="1" applyAlignment="1" applyProtection="1">
      <alignment horizontal="center" vertical="center"/>
    </xf>
    <xf numFmtId="0" fontId="1557" fillId="226" borderId="1414" xfId="0" applyNumberFormat="1" applyFont="1" applyFill="1" applyBorder="1" applyAlignment="1" applyProtection="1">
      <alignment horizontal="center" vertical="center"/>
    </xf>
    <xf numFmtId="0" fontId="1558" fillId="226" borderId="1414" xfId="0" applyNumberFormat="1" applyFont="1" applyFill="1" applyBorder="1" applyAlignment="1" applyProtection="1">
      <alignment horizontal="center" vertical="center"/>
    </xf>
    <xf numFmtId="0" fontId="1559" fillId="226" borderId="1414" xfId="0" applyNumberFormat="1" applyFont="1" applyFill="1" applyBorder="1" applyAlignment="1" applyProtection="1">
      <alignment horizontal="center" vertical="center"/>
    </xf>
    <xf numFmtId="0" fontId="1560" fillId="226" borderId="1414" xfId="0" applyNumberFormat="1" applyFont="1" applyFill="1" applyBorder="1" applyAlignment="1" applyProtection="1">
      <alignment horizontal="center" vertical="center"/>
    </xf>
    <xf numFmtId="0" fontId="1561" fillId="226" borderId="1414" xfId="0" applyNumberFormat="1" applyFont="1" applyFill="1" applyBorder="1" applyAlignment="1" applyProtection="1">
      <alignment horizontal="center" vertical="center"/>
    </xf>
    <xf numFmtId="0" fontId="1562" fillId="226" borderId="1414" xfId="0" applyNumberFormat="1" applyFont="1" applyFill="1" applyBorder="1" applyAlignment="1" applyProtection="1">
      <alignment horizontal="center" vertical="center"/>
    </xf>
    <xf numFmtId="0" fontId="1563" fillId="226" borderId="1414" xfId="0" applyNumberFormat="1" applyFont="1" applyFill="1" applyBorder="1" applyAlignment="1" applyProtection="1">
      <alignment horizontal="center" vertical="center"/>
    </xf>
    <xf numFmtId="0" fontId="1564" fillId="226" borderId="1414" xfId="0" applyNumberFormat="1" applyFont="1" applyFill="1" applyBorder="1" applyAlignment="1" applyProtection="1">
      <alignment horizontal="center" vertical="center"/>
    </xf>
    <xf numFmtId="0" fontId="1565" fillId="226" borderId="1414" xfId="0" applyNumberFormat="1" applyFont="1" applyFill="1" applyBorder="1" applyAlignment="1" applyProtection="1">
      <alignment horizontal="center" vertical="center"/>
    </xf>
    <xf numFmtId="0" fontId="1566" fillId="226" borderId="1414" xfId="0" applyNumberFormat="1" applyFont="1" applyFill="1" applyBorder="1" applyAlignment="1" applyProtection="1">
      <alignment horizontal="center" vertical="center"/>
    </xf>
    <xf numFmtId="0" fontId="1567" fillId="226" borderId="1414" xfId="0" applyNumberFormat="1" applyFont="1" applyFill="1" applyBorder="1" applyAlignment="1" applyProtection="1">
      <alignment horizontal="center" vertical="center"/>
    </xf>
    <xf numFmtId="0" fontId="1568" fillId="226" borderId="1414" xfId="0" applyNumberFormat="1" applyFont="1" applyFill="1" applyBorder="1" applyAlignment="1" applyProtection="1">
      <alignment horizontal="center" vertical="center"/>
    </xf>
    <xf numFmtId="0" fontId="1569" fillId="226" borderId="1414" xfId="0" applyNumberFormat="1" applyFont="1" applyFill="1" applyBorder="1" applyAlignment="1" applyProtection="1">
      <alignment horizontal="center" vertical="center"/>
    </xf>
    <xf numFmtId="0" fontId="1570" fillId="226" borderId="1414" xfId="0" applyNumberFormat="1" applyFont="1" applyFill="1" applyBorder="1" applyAlignment="1" applyProtection="1">
      <alignment horizontal="center" vertical="center"/>
    </xf>
    <xf numFmtId="0" fontId="1571" fillId="226" borderId="1414" xfId="0" applyNumberFormat="1" applyFont="1" applyFill="1" applyBorder="1" applyAlignment="1" applyProtection="1">
      <alignment horizontal="center" vertical="center"/>
    </xf>
    <xf numFmtId="0" fontId="1572" fillId="226" borderId="1414" xfId="0" applyNumberFormat="1" applyFont="1" applyFill="1" applyBorder="1" applyAlignment="1" applyProtection="1">
      <alignment horizontal="center" vertical="center"/>
    </xf>
    <xf numFmtId="0" fontId="1573" fillId="226" borderId="1414" xfId="0" applyNumberFormat="1" applyFont="1" applyFill="1" applyBorder="1" applyAlignment="1" applyProtection="1">
      <alignment horizontal="center" vertical="center"/>
    </xf>
    <xf numFmtId="0" fontId="1574" fillId="226" borderId="1414" xfId="0" applyNumberFormat="1" applyFont="1" applyFill="1" applyBorder="1" applyAlignment="1" applyProtection="1">
      <alignment horizontal="center" vertical="center"/>
    </xf>
    <xf numFmtId="0" fontId="1575" fillId="226" borderId="1414" xfId="0" applyNumberFormat="1" applyFont="1" applyFill="1" applyBorder="1" applyAlignment="1" applyProtection="1">
      <alignment horizontal="center" vertical="center"/>
    </xf>
    <xf numFmtId="0" fontId="1576" fillId="226" borderId="1414" xfId="0" applyNumberFormat="1" applyFont="1" applyFill="1" applyBorder="1" applyAlignment="1" applyProtection="1">
      <alignment horizontal="center" vertical="center"/>
    </xf>
    <xf numFmtId="0" fontId="1577" fillId="226" borderId="1414" xfId="0" applyNumberFormat="1" applyFont="1" applyFill="1" applyBorder="1" applyAlignment="1" applyProtection="1">
      <alignment horizontal="center" vertical="center"/>
    </xf>
    <xf numFmtId="0" fontId="1578" fillId="226" borderId="1414" xfId="0" applyNumberFormat="1" applyFont="1" applyFill="1" applyBorder="1" applyAlignment="1" applyProtection="1">
      <alignment horizontal="center" vertical="center"/>
    </xf>
    <xf numFmtId="0" fontId="1579" fillId="226" borderId="1414" xfId="0" applyNumberFormat="1" applyFont="1" applyFill="1" applyBorder="1" applyAlignment="1" applyProtection="1">
      <alignment horizontal="center" vertical="center"/>
    </xf>
    <xf numFmtId="0" fontId="1580" fillId="226" borderId="1414" xfId="0" applyNumberFormat="1" applyFont="1" applyFill="1" applyBorder="1" applyAlignment="1" applyProtection="1">
      <alignment horizontal="center" vertical="center"/>
    </xf>
    <xf numFmtId="0" fontId="1581" fillId="226" borderId="1414" xfId="0" applyNumberFormat="1" applyFont="1" applyFill="1" applyBorder="1" applyAlignment="1" applyProtection="1">
      <alignment horizontal="center" vertical="center"/>
    </xf>
    <xf numFmtId="0" fontId="1582" fillId="226" borderId="1414" xfId="0" applyNumberFormat="1" applyFont="1" applyFill="1" applyBorder="1" applyAlignment="1" applyProtection="1">
      <alignment horizontal="center" vertical="center"/>
    </xf>
    <xf numFmtId="0" fontId="1583" fillId="226" borderId="1414" xfId="0" applyNumberFormat="1" applyFont="1" applyFill="1" applyBorder="1" applyAlignment="1" applyProtection="1">
      <alignment horizontal="center" vertical="center"/>
    </xf>
    <xf numFmtId="0" fontId="1584" fillId="226" borderId="1414" xfId="0" applyNumberFormat="1" applyFont="1" applyFill="1" applyBorder="1" applyAlignment="1" applyProtection="1">
      <alignment horizontal="center" vertical="center"/>
    </xf>
    <xf numFmtId="0" fontId="1585" fillId="226" borderId="1414" xfId="0" applyNumberFormat="1" applyFont="1" applyFill="1" applyBorder="1" applyAlignment="1" applyProtection="1">
      <alignment horizontal="center" vertical="center"/>
    </xf>
    <xf numFmtId="0" fontId="1586" fillId="226" borderId="1414" xfId="0" applyNumberFormat="1" applyFont="1" applyFill="1" applyBorder="1" applyAlignment="1" applyProtection="1">
      <alignment horizontal="center" vertical="center"/>
    </xf>
    <xf numFmtId="0" fontId="1587" fillId="226" borderId="1414" xfId="0" applyNumberFormat="1" applyFont="1" applyFill="1" applyBorder="1" applyAlignment="1" applyProtection="1">
      <alignment horizontal="center" vertical="center"/>
    </xf>
    <xf numFmtId="0" fontId="1588" fillId="226" borderId="1414" xfId="0" applyNumberFormat="1" applyFont="1" applyFill="1" applyBorder="1" applyAlignment="1" applyProtection="1">
      <alignment horizontal="center" vertical="center"/>
    </xf>
    <xf numFmtId="0" fontId="1589" fillId="226" borderId="1414" xfId="0" applyNumberFormat="1" applyFont="1" applyFill="1" applyBorder="1" applyAlignment="1" applyProtection="1">
      <alignment horizontal="center" vertical="center"/>
    </xf>
    <xf numFmtId="0" fontId="1590" fillId="226" borderId="1414" xfId="0" applyNumberFormat="1" applyFont="1" applyFill="1" applyBorder="1" applyAlignment="1" applyProtection="1">
      <alignment horizontal="center" vertical="center"/>
    </xf>
    <xf numFmtId="0" fontId="1591" fillId="226" borderId="1414" xfId="0" applyNumberFormat="1" applyFont="1" applyFill="1" applyBorder="1" applyAlignment="1" applyProtection="1">
      <alignment horizontal="center" vertical="center"/>
    </xf>
    <xf numFmtId="0" fontId="1592" fillId="226" borderId="1414" xfId="0" applyNumberFormat="1" applyFont="1" applyFill="1" applyBorder="1" applyAlignment="1" applyProtection="1">
      <alignment horizontal="center" vertical="center"/>
    </xf>
    <xf numFmtId="0" fontId="1593" fillId="226" borderId="1414" xfId="0" applyNumberFormat="1" applyFont="1" applyFill="1" applyBorder="1" applyAlignment="1" applyProtection="1">
      <alignment horizontal="center" vertical="center"/>
    </xf>
    <xf numFmtId="0" fontId="1594" fillId="226" borderId="1414" xfId="0" applyNumberFormat="1" applyFont="1" applyFill="1" applyBorder="1" applyAlignment="1" applyProtection="1">
      <alignment horizontal="center" vertical="center"/>
    </xf>
    <xf numFmtId="0" fontId="1595" fillId="226" borderId="1414" xfId="0" applyNumberFormat="1" applyFont="1" applyFill="1" applyBorder="1" applyAlignment="1" applyProtection="1">
      <alignment horizontal="center" vertical="center"/>
    </xf>
    <xf numFmtId="0" fontId="1596" fillId="226" borderId="1414" xfId="0" applyNumberFormat="1" applyFont="1" applyFill="1" applyBorder="1" applyAlignment="1" applyProtection="1">
      <alignment horizontal="center" vertical="center"/>
    </xf>
    <xf numFmtId="0" fontId="1597" fillId="226" borderId="1414" xfId="0" applyNumberFormat="1" applyFont="1" applyFill="1" applyBorder="1" applyAlignment="1" applyProtection="1">
      <alignment horizontal="center" vertical="center"/>
    </xf>
    <xf numFmtId="0" fontId="1598" fillId="226" borderId="1414" xfId="0" applyNumberFormat="1" applyFont="1" applyFill="1" applyBorder="1" applyAlignment="1" applyProtection="1">
      <alignment horizontal="center" vertical="center"/>
    </xf>
    <xf numFmtId="0" fontId="1599" fillId="226" borderId="1414" xfId="0" applyNumberFormat="1" applyFont="1" applyFill="1" applyBorder="1" applyAlignment="1" applyProtection="1">
      <alignment horizontal="center" vertical="center"/>
    </xf>
    <xf numFmtId="0" fontId="1600" fillId="226" borderId="1414" xfId="0" applyNumberFormat="1" applyFont="1" applyFill="1" applyBorder="1" applyAlignment="1" applyProtection="1">
      <alignment horizontal="center" vertical="center"/>
    </xf>
    <xf numFmtId="0" fontId="1601" fillId="226" borderId="1414" xfId="0" applyNumberFormat="1" applyFont="1" applyFill="1" applyBorder="1" applyAlignment="1" applyProtection="1">
      <alignment horizontal="center" vertical="center"/>
    </xf>
    <xf numFmtId="0" fontId="1602" fillId="226" borderId="1414" xfId="0" applyNumberFormat="1" applyFont="1" applyFill="1" applyBorder="1" applyAlignment="1" applyProtection="1">
      <alignment horizontal="center" vertical="center"/>
    </xf>
    <xf numFmtId="0" fontId="1603" fillId="226" borderId="1414" xfId="0" applyNumberFormat="1" applyFont="1" applyFill="1" applyBorder="1" applyAlignment="1" applyProtection="1">
      <alignment horizontal="center" vertical="center"/>
    </xf>
    <xf numFmtId="0" fontId="1604" fillId="226" borderId="1414" xfId="0" applyNumberFormat="1" applyFont="1" applyFill="1" applyBorder="1" applyAlignment="1" applyProtection="1">
      <alignment horizontal="center" vertical="center"/>
    </xf>
    <xf numFmtId="0" fontId="1605" fillId="226" borderId="1414" xfId="0" applyNumberFormat="1" applyFont="1" applyFill="1" applyBorder="1" applyAlignment="1" applyProtection="1">
      <alignment horizontal="center" vertical="center"/>
    </xf>
    <xf numFmtId="0" fontId="1606" fillId="226" borderId="1414" xfId="0" applyNumberFormat="1" applyFont="1" applyFill="1" applyBorder="1" applyAlignment="1" applyProtection="1">
      <alignment horizontal="center" vertical="center"/>
    </xf>
    <xf numFmtId="0" fontId="1607" fillId="226" borderId="1414" xfId="0" applyNumberFormat="1" applyFont="1" applyFill="1" applyBorder="1" applyAlignment="1" applyProtection="1">
      <alignment horizontal="center" vertical="center"/>
    </xf>
    <xf numFmtId="0" fontId="1608" fillId="226" borderId="1414" xfId="0" applyNumberFormat="1" applyFont="1" applyFill="1" applyBorder="1" applyAlignment="1" applyProtection="1">
      <alignment horizontal="center" vertical="center"/>
    </xf>
    <xf numFmtId="0" fontId="1609" fillId="226" borderId="1414" xfId="0" applyNumberFormat="1" applyFont="1" applyFill="1" applyBorder="1" applyAlignment="1" applyProtection="1">
      <alignment horizontal="center" vertical="center"/>
    </xf>
    <xf numFmtId="0" fontId="1610" fillId="226" borderId="1414" xfId="0" applyNumberFormat="1" applyFont="1" applyFill="1" applyBorder="1" applyAlignment="1" applyProtection="1">
      <alignment horizontal="center" vertical="center"/>
    </xf>
    <xf numFmtId="0" fontId="1611" fillId="226" borderId="1414" xfId="0" applyNumberFormat="1" applyFont="1" applyFill="1" applyBorder="1" applyAlignment="1" applyProtection="1">
      <alignment horizontal="center" vertical="center"/>
    </xf>
    <xf numFmtId="0" fontId="1612" fillId="226" borderId="1414" xfId="0" applyNumberFormat="1" applyFont="1" applyFill="1" applyBorder="1" applyAlignment="1" applyProtection="1">
      <alignment horizontal="center" vertical="center"/>
    </xf>
    <xf numFmtId="0" fontId="1613" fillId="226" borderId="1414" xfId="0" applyNumberFormat="1" applyFont="1" applyFill="1" applyBorder="1" applyAlignment="1" applyProtection="1">
      <alignment horizontal="center" vertical="center"/>
    </xf>
    <xf numFmtId="0" fontId="1614" fillId="226" borderId="1414" xfId="0" applyNumberFormat="1" applyFont="1" applyFill="1" applyBorder="1" applyAlignment="1" applyProtection="1">
      <alignment horizontal="center" vertical="center"/>
    </xf>
    <xf numFmtId="0" fontId="1615" fillId="226" borderId="1414" xfId="0" applyNumberFormat="1" applyFont="1" applyFill="1" applyBorder="1" applyAlignment="1" applyProtection="1">
      <alignment horizontal="center" vertical="center"/>
    </xf>
    <xf numFmtId="0" fontId="1616" fillId="226" borderId="1414" xfId="0" applyNumberFormat="1" applyFont="1" applyFill="1" applyBorder="1" applyAlignment="1" applyProtection="1">
      <alignment horizontal="center" vertical="center"/>
    </xf>
    <xf numFmtId="0" fontId="1617" fillId="226" borderId="1414" xfId="0" applyNumberFormat="1" applyFont="1" applyFill="1" applyBorder="1" applyAlignment="1" applyProtection="1">
      <alignment horizontal="center" vertical="center"/>
    </xf>
    <xf numFmtId="0" fontId="1618" fillId="226" borderId="1414" xfId="0" applyNumberFormat="1" applyFont="1" applyFill="1" applyBorder="1" applyAlignment="1" applyProtection="1">
      <alignment horizontal="center" vertical="center"/>
    </xf>
    <xf numFmtId="0" fontId="1619" fillId="226" borderId="1414" xfId="0" applyNumberFormat="1" applyFont="1" applyFill="1" applyBorder="1" applyAlignment="1" applyProtection="1">
      <alignment horizontal="center" vertical="center"/>
    </xf>
    <xf numFmtId="0" fontId="1620" fillId="226" borderId="1414" xfId="0" applyNumberFormat="1" applyFont="1" applyFill="1" applyBorder="1" applyAlignment="1" applyProtection="1">
      <alignment horizontal="center" vertical="center"/>
    </xf>
    <xf numFmtId="0" fontId="1621" fillId="226" borderId="1414" xfId="0" applyNumberFormat="1" applyFont="1" applyFill="1" applyBorder="1" applyAlignment="1" applyProtection="1">
      <alignment horizontal="center" vertical="center"/>
    </xf>
    <xf numFmtId="0" fontId="1622" fillId="226" borderId="1414" xfId="0" applyNumberFormat="1" applyFont="1" applyFill="1" applyBorder="1" applyAlignment="1" applyProtection="1">
      <alignment horizontal="center" vertical="center"/>
    </xf>
    <xf numFmtId="0" fontId="1623" fillId="226" borderId="1414" xfId="0" applyNumberFormat="1" applyFont="1" applyFill="1" applyBorder="1" applyAlignment="1" applyProtection="1">
      <alignment horizontal="center" vertical="center"/>
    </xf>
    <xf numFmtId="0" fontId="1624" fillId="226" borderId="1414" xfId="0" applyNumberFormat="1" applyFont="1" applyFill="1" applyBorder="1" applyAlignment="1" applyProtection="1">
      <alignment horizontal="center" vertical="center"/>
    </xf>
    <xf numFmtId="0" fontId="1625" fillId="226" borderId="1414" xfId="0" applyNumberFormat="1" applyFont="1" applyFill="1" applyBorder="1" applyAlignment="1" applyProtection="1">
      <alignment horizontal="center" vertical="center"/>
    </xf>
    <xf numFmtId="0" fontId="1626" fillId="226" borderId="1414" xfId="0" applyNumberFormat="1" applyFont="1" applyFill="1" applyBorder="1" applyAlignment="1" applyProtection="1">
      <alignment horizontal="center" vertical="center"/>
    </xf>
    <xf numFmtId="0" fontId="1627" fillId="226" borderId="1414" xfId="0" applyNumberFormat="1" applyFont="1" applyFill="1" applyBorder="1" applyAlignment="1" applyProtection="1">
      <alignment horizontal="center" vertical="center"/>
    </xf>
    <xf numFmtId="0" fontId="1628" fillId="226" borderId="1414" xfId="0" applyNumberFormat="1" applyFont="1" applyFill="1" applyBorder="1" applyAlignment="1" applyProtection="1">
      <alignment horizontal="center" vertical="center"/>
    </xf>
    <xf numFmtId="0" fontId="1629" fillId="226" borderId="1414" xfId="0" applyNumberFormat="1" applyFont="1" applyFill="1" applyBorder="1" applyAlignment="1" applyProtection="1">
      <alignment horizontal="center" vertical="center"/>
    </xf>
    <xf numFmtId="0" fontId="1630" fillId="226" borderId="1414" xfId="0" applyNumberFormat="1" applyFont="1" applyFill="1" applyBorder="1" applyAlignment="1" applyProtection="1">
      <alignment horizontal="center" vertical="center"/>
    </xf>
    <xf numFmtId="0" fontId="1631" fillId="226" borderId="1414" xfId="0" applyNumberFormat="1" applyFont="1" applyFill="1" applyBorder="1" applyAlignment="1" applyProtection="1">
      <alignment horizontal="center" vertical="center"/>
    </xf>
    <xf numFmtId="0" fontId="1632" fillId="226" borderId="1414" xfId="0" applyNumberFormat="1" applyFont="1" applyFill="1" applyBorder="1" applyAlignment="1" applyProtection="1">
      <alignment horizontal="center" vertical="center"/>
    </xf>
    <xf numFmtId="0" fontId="1633" fillId="226" borderId="1414" xfId="0" applyNumberFormat="1" applyFont="1" applyFill="1" applyBorder="1" applyAlignment="1" applyProtection="1">
      <alignment horizontal="center" vertical="center"/>
    </xf>
    <xf numFmtId="0" fontId="1634" fillId="226" borderId="1414" xfId="0" applyNumberFormat="1" applyFont="1" applyFill="1" applyBorder="1" applyAlignment="1" applyProtection="1">
      <alignment horizontal="center" vertical="center"/>
    </xf>
    <xf numFmtId="0" fontId="1635" fillId="226" borderId="1414" xfId="0" applyNumberFormat="1" applyFont="1" applyFill="1" applyBorder="1" applyAlignment="1" applyProtection="1">
      <alignment horizontal="center" vertical="center"/>
    </xf>
    <xf numFmtId="0" fontId="1636" fillId="226" borderId="1414" xfId="0" applyNumberFormat="1" applyFont="1" applyFill="1" applyBorder="1" applyAlignment="1" applyProtection="1">
      <alignment horizontal="center" vertical="center"/>
    </xf>
    <xf numFmtId="0" fontId="1637" fillId="226" borderId="1414" xfId="0" applyNumberFormat="1" applyFont="1" applyFill="1" applyBorder="1" applyAlignment="1" applyProtection="1">
      <alignment horizontal="center" vertical="center"/>
    </xf>
    <xf numFmtId="0" fontId="1638" fillId="226" borderId="1414" xfId="0" applyNumberFormat="1" applyFont="1" applyFill="1" applyBorder="1" applyAlignment="1" applyProtection="1">
      <alignment horizontal="center" vertical="center"/>
    </xf>
    <xf numFmtId="0" fontId="1639" fillId="226" borderId="1414" xfId="0" applyNumberFormat="1" applyFont="1" applyFill="1" applyBorder="1" applyAlignment="1" applyProtection="1">
      <alignment horizontal="center" vertical="center"/>
    </xf>
    <xf numFmtId="0" fontId="1640" fillId="226" borderId="1414" xfId="0" applyNumberFormat="1" applyFont="1" applyFill="1" applyBorder="1" applyAlignment="1" applyProtection="1">
      <alignment horizontal="center" vertical="center"/>
    </xf>
    <xf numFmtId="0" fontId="1641" fillId="226" borderId="1414" xfId="0" applyNumberFormat="1" applyFont="1" applyFill="1" applyBorder="1" applyAlignment="1" applyProtection="1">
      <alignment horizontal="center" vertical="center"/>
    </xf>
    <xf numFmtId="0" fontId="1642" fillId="226" borderId="1414" xfId="0" applyNumberFormat="1" applyFont="1" applyFill="1" applyBorder="1" applyAlignment="1" applyProtection="1">
      <alignment horizontal="center" vertical="center"/>
    </xf>
    <xf numFmtId="0" fontId="1643" fillId="226" borderId="1414" xfId="0" applyNumberFormat="1" applyFont="1" applyFill="1" applyBorder="1" applyAlignment="1" applyProtection="1">
      <alignment horizontal="center" vertical="center"/>
    </xf>
    <xf numFmtId="0" fontId="1644" fillId="226" borderId="1414" xfId="0" applyNumberFormat="1" applyFont="1" applyFill="1" applyBorder="1" applyAlignment="1" applyProtection="1">
      <alignment horizontal="center" vertical="center"/>
    </xf>
    <xf numFmtId="0" fontId="1645" fillId="226" borderId="1414" xfId="0" applyNumberFormat="1" applyFont="1" applyFill="1" applyBorder="1" applyAlignment="1" applyProtection="1">
      <alignment horizontal="center" vertical="center"/>
    </xf>
    <xf numFmtId="0" fontId="1646" fillId="226" borderId="1414" xfId="0" applyNumberFormat="1" applyFont="1" applyFill="1" applyBorder="1" applyAlignment="1" applyProtection="1">
      <alignment horizontal="center" vertical="center"/>
    </xf>
    <xf numFmtId="0" fontId="1647" fillId="226" borderId="1414" xfId="0" applyNumberFormat="1" applyFont="1" applyFill="1" applyBorder="1" applyAlignment="1" applyProtection="1">
      <alignment horizontal="center" vertical="center"/>
    </xf>
    <xf numFmtId="0" fontId="1648" fillId="226" borderId="1414" xfId="0" applyNumberFormat="1" applyFont="1" applyFill="1" applyBorder="1" applyAlignment="1" applyProtection="1">
      <alignment horizontal="center" vertical="center"/>
    </xf>
    <xf numFmtId="0" fontId="1649" fillId="226" borderId="1414" xfId="0" applyNumberFormat="1" applyFont="1" applyFill="1" applyBorder="1" applyAlignment="1" applyProtection="1">
      <alignment horizontal="center" vertical="center"/>
    </xf>
    <xf numFmtId="0" fontId="1650" fillId="226" borderId="1414" xfId="0" applyNumberFormat="1" applyFont="1" applyFill="1" applyBorder="1" applyAlignment="1" applyProtection="1">
      <alignment horizontal="center" vertical="center"/>
    </xf>
    <xf numFmtId="0" fontId="1651" fillId="226" borderId="1414" xfId="0" applyNumberFormat="1" applyFont="1" applyFill="1" applyBorder="1" applyAlignment="1" applyProtection="1">
      <alignment horizontal="center" vertical="center"/>
    </xf>
    <xf numFmtId="0" fontId="1652" fillId="226" borderId="1414" xfId="0" applyNumberFormat="1" applyFont="1" applyFill="1" applyBorder="1" applyAlignment="1" applyProtection="1">
      <alignment horizontal="center" vertical="center"/>
    </xf>
    <xf numFmtId="0" fontId="1653" fillId="226" borderId="1414" xfId="0" applyNumberFormat="1" applyFont="1" applyFill="1" applyBorder="1" applyAlignment="1" applyProtection="1">
      <alignment horizontal="center" vertical="center"/>
    </xf>
    <xf numFmtId="0" fontId="1654" fillId="226" borderId="1414" xfId="0" applyNumberFormat="1" applyFont="1" applyFill="1" applyBorder="1" applyAlignment="1" applyProtection="1">
      <alignment horizontal="center" vertical="center"/>
    </xf>
    <xf numFmtId="0" fontId="1655" fillId="226" borderId="1414" xfId="0" applyNumberFormat="1" applyFont="1" applyFill="1" applyBorder="1" applyAlignment="1" applyProtection="1">
      <alignment horizontal="center" vertical="center"/>
    </xf>
    <xf numFmtId="0" fontId="1656" fillId="226" borderId="1414" xfId="0" applyNumberFormat="1" applyFont="1" applyFill="1" applyBorder="1" applyAlignment="1" applyProtection="1">
      <alignment horizontal="center" vertical="center"/>
    </xf>
    <xf numFmtId="0" fontId="1657" fillId="226" borderId="1414" xfId="0" applyNumberFormat="1" applyFont="1" applyFill="1" applyBorder="1" applyAlignment="1" applyProtection="1">
      <alignment horizontal="center" vertical="center"/>
    </xf>
    <xf numFmtId="0" fontId="1658" fillId="226" borderId="1414" xfId="0" applyNumberFormat="1" applyFont="1" applyFill="1" applyBorder="1" applyAlignment="1" applyProtection="1">
      <alignment horizontal="center" vertical="center"/>
    </xf>
    <xf numFmtId="0" fontId="1659" fillId="226" borderId="1414" xfId="0" applyNumberFormat="1" applyFont="1" applyFill="1" applyBorder="1" applyAlignment="1" applyProtection="1">
      <alignment horizontal="center" vertical="center"/>
    </xf>
    <xf numFmtId="0" fontId="1660" fillId="226" borderId="1414" xfId="0" applyNumberFormat="1" applyFont="1" applyFill="1" applyBorder="1" applyAlignment="1" applyProtection="1">
      <alignment horizontal="center" vertical="center"/>
    </xf>
    <xf numFmtId="0" fontId="1661" fillId="226" borderId="1414" xfId="0" applyNumberFormat="1" applyFont="1" applyFill="1" applyBorder="1" applyAlignment="1" applyProtection="1">
      <alignment horizontal="center" vertical="center"/>
    </xf>
    <xf numFmtId="0" fontId="1662" fillId="226" borderId="1414" xfId="0" applyNumberFormat="1" applyFont="1" applyFill="1" applyBorder="1" applyAlignment="1" applyProtection="1">
      <alignment horizontal="center" vertical="center"/>
    </xf>
    <xf numFmtId="0" fontId="1663" fillId="226" borderId="1414" xfId="0" applyNumberFormat="1" applyFont="1" applyFill="1" applyBorder="1" applyAlignment="1" applyProtection="1">
      <alignment horizontal="center" vertical="center"/>
    </xf>
    <xf numFmtId="0" fontId="1664" fillId="226" borderId="1414" xfId="0" applyNumberFormat="1" applyFont="1" applyFill="1" applyBorder="1" applyAlignment="1" applyProtection="1">
      <alignment horizontal="center" vertical="center"/>
    </xf>
    <xf numFmtId="0" fontId="1665" fillId="226" borderId="1414" xfId="0" applyNumberFormat="1" applyFont="1" applyFill="1" applyBorder="1" applyAlignment="1" applyProtection="1">
      <alignment horizontal="center" vertical="center"/>
    </xf>
    <xf numFmtId="0" fontId="1666" fillId="226" borderId="1414" xfId="0" applyNumberFormat="1" applyFont="1" applyFill="1" applyBorder="1" applyAlignment="1" applyProtection="1">
      <alignment horizontal="center" vertical="center"/>
    </xf>
    <xf numFmtId="0" fontId="1667" fillId="226" borderId="1414" xfId="0" applyNumberFormat="1" applyFont="1" applyFill="1" applyBorder="1" applyAlignment="1" applyProtection="1">
      <alignment horizontal="center" vertical="center"/>
    </xf>
    <xf numFmtId="0" fontId="1668" fillId="226" borderId="1414" xfId="0" applyNumberFormat="1" applyFont="1" applyFill="1" applyBorder="1" applyAlignment="1" applyProtection="1">
      <alignment horizontal="center" vertical="center"/>
    </xf>
    <xf numFmtId="0" fontId="1669" fillId="226" borderId="1414" xfId="0" applyNumberFormat="1" applyFont="1" applyFill="1" applyBorder="1" applyAlignment="1" applyProtection="1">
      <alignment horizontal="center" vertical="center"/>
    </xf>
    <xf numFmtId="0" fontId="1670" fillId="226" borderId="1414" xfId="0" applyNumberFormat="1" applyFont="1" applyFill="1" applyBorder="1" applyAlignment="1" applyProtection="1">
      <alignment horizontal="center" vertical="center"/>
    </xf>
    <xf numFmtId="0" fontId="1671" fillId="226" borderId="1414" xfId="0" applyNumberFormat="1" applyFont="1" applyFill="1" applyBorder="1" applyAlignment="1" applyProtection="1">
      <alignment horizontal="center" vertical="center"/>
    </xf>
    <xf numFmtId="0" fontId="1672" fillId="226" borderId="1414" xfId="0" applyNumberFormat="1" applyFont="1" applyFill="1" applyBorder="1" applyAlignment="1" applyProtection="1">
      <alignment horizontal="center" vertical="center"/>
    </xf>
    <xf numFmtId="0" fontId="1673" fillId="226" borderId="1414" xfId="0" applyNumberFormat="1" applyFont="1" applyFill="1" applyBorder="1" applyAlignment="1" applyProtection="1">
      <alignment horizontal="center" vertical="center"/>
    </xf>
    <xf numFmtId="0" fontId="1674" fillId="226" borderId="1414" xfId="0" applyNumberFormat="1" applyFont="1" applyFill="1" applyBorder="1" applyAlignment="1" applyProtection="1">
      <alignment horizontal="center" vertical="center"/>
    </xf>
    <xf numFmtId="0" fontId="1675" fillId="226" borderId="1414" xfId="0" applyNumberFormat="1" applyFont="1" applyFill="1" applyBorder="1" applyAlignment="1" applyProtection="1">
      <alignment horizontal="center" vertical="center"/>
    </xf>
    <xf numFmtId="0" fontId="1676" fillId="226" borderId="1414" xfId="0" applyNumberFormat="1" applyFont="1" applyFill="1" applyBorder="1" applyAlignment="1" applyProtection="1">
      <alignment horizontal="center" vertical="center"/>
    </xf>
    <xf numFmtId="0" fontId="1677" fillId="226" borderId="1414" xfId="0" applyNumberFormat="1" applyFont="1" applyFill="1" applyBorder="1" applyAlignment="1" applyProtection="1">
      <alignment horizontal="center" vertical="center"/>
    </xf>
    <xf numFmtId="0" fontId="1678" fillId="226" borderId="1414" xfId="0" applyNumberFormat="1" applyFont="1" applyFill="1" applyBorder="1" applyAlignment="1" applyProtection="1">
      <alignment horizontal="center" vertical="center"/>
    </xf>
    <xf numFmtId="0" fontId="1679" fillId="226" borderId="1414" xfId="0" applyNumberFormat="1" applyFont="1" applyFill="1" applyBorder="1" applyAlignment="1" applyProtection="1">
      <alignment horizontal="center" vertical="center"/>
    </xf>
    <xf numFmtId="0" fontId="1680" fillId="226" borderId="1414" xfId="0" applyNumberFormat="1" applyFont="1" applyFill="1" applyBorder="1" applyAlignment="1" applyProtection="1">
      <alignment horizontal="center" vertical="center"/>
    </xf>
    <xf numFmtId="0" fontId="1681" fillId="226" borderId="1414" xfId="0" applyNumberFormat="1" applyFont="1" applyFill="1" applyBorder="1" applyAlignment="1" applyProtection="1">
      <alignment horizontal="center" vertical="center"/>
    </xf>
    <xf numFmtId="0" fontId="1682" fillId="226" borderId="1414" xfId="0" applyNumberFormat="1" applyFont="1" applyFill="1" applyBorder="1" applyAlignment="1" applyProtection="1">
      <alignment horizontal="center" vertical="center"/>
    </xf>
    <xf numFmtId="0" fontId="1683" fillId="226" borderId="1414" xfId="0" applyNumberFormat="1" applyFont="1" applyFill="1" applyBorder="1" applyAlignment="1" applyProtection="1">
      <alignment horizontal="center" vertical="center"/>
    </xf>
    <xf numFmtId="0" fontId="1684" fillId="226" borderId="1414" xfId="0" applyNumberFormat="1" applyFont="1" applyFill="1" applyBorder="1" applyAlignment="1" applyProtection="1">
      <alignment horizontal="center" vertical="center"/>
    </xf>
    <xf numFmtId="0" fontId="1685" fillId="226" borderId="1414" xfId="0" applyNumberFormat="1" applyFont="1" applyFill="1" applyBorder="1" applyAlignment="1" applyProtection="1">
      <alignment horizontal="center" vertical="center"/>
    </xf>
    <xf numFmtId="0" fontId="1686" fillId="226" borderId="1414" xfId="0" applyNumberFormat="1" applyFont="1" applyFill="1" applyBorder="1" applyAlignment="1" applyProtection="1">
      <alignment horizontal="center" vertical="center"/>
    </xf>
    <xf numFmtId="0" fontId="1687" fillId="226" borderId="1414" xfId="0" applyNumberFormat="1" applyFont="1" applyFill="1" applyBorder="1" applyAlignment="1" applyProtection="1">
      <alignment horizontal="center" vertical="center"/>
    </xf>
    <xf numFmtId="0" fontId="1688" fillId="226" borderId="1414" xfId="0" applyNumberFormat="1" applyFont="1" applyFill="1" applyBorder="1" applyAlignment="1" applyProtection="1">
      <alignment horizontal="center" vertical="center"/>
    </xf>
    <xf numFmtId="0" fontId="1689" fillId="226" borderId="1414" xfId="0" applyNumberFormat="1" applyFont="1" applyFill="1" applyBorder="1" applyAlignment="1" applyProtection="1">
      <alignment horizontal="center" vertical="center"/>
    </xf>
    <xf numFmtId="0" fontId="1690" fillId="226" borderId="1414" xfId="0" applyNumberFormat="1" applyFont="1" applyFill="1" applyBorder="1" applyAlignment="1" applyProtection="1">
      <alignment horizontal="center" vertical="center"/>
    </xf>
    <xf numFmtId="0" fontId="1691" fillId="226" borderId="1414" xfId="0" applyNumberFormat="1" applyFont="1" applyFill="1" applyBorder="1" applyAlignment="1" applyProtection="1">
      <alignment horizontal="center" vertical="center"/>
    </xf>
    <xf numFmtId="0" fontId="1692" fillId="226" borderId="1414" xfId="0" applyNumberFormat="1" applyFont="1" applyFill="1" applyBorder="1" applyAlignment="1" applyProtection="1">
      <alignment horizontal="center" vertical="center"/>
    </xf>
    <xf numFmtId="0" fontId="1693" fillId="226" borderId="1414" xfId="0" applyNumberFormat="1" applyFont="1" applyFill="1" applyBorder="1" applyAlignment="1" applyProtection="1">
      <alignment horizontal="center" vertical="center"/>
    </xf>
    <xf numFmtId="0" fontId="1694" fillId="226" borderId="1414" xfId="0" applyNumberFormat="1" applyFont="1" applyFill="1" applyBorder="1" applyAlignment="1" applyProtection="1">
      <alignment horizontal="center" vertical="center"/>
    </xf>
    <xf numFmtId="0" fontId="1695" fillId="226" borderId="1414" xfId="0" applyNumberFormat="1" applyFont="1" applyFill="1" applyBorder="1" applyAlignment="1" applyProtection="1">
      <alignment horizontal="center" vertical="center"/>
    </xf>
    <xf numFmtId="0" fontId="1696" fillId="226" borderId="1414" xfId="0" applyNumberFormat="1" applyFont="1" applyFill="1" applyBorder="1" applyAlignment="1" applyProtection="1">
      <alignment horizontal="center" vertical="center"/>
    </xf>
    <xf numFmtId="0" fontId="1697" fillId="226" borderId="1414" xfId="0" applyNumberFormat="1" applyFont="1" applyFill="1" applyBorder="1" applyAlignment="1" applyProtection="1">
      <alignment horizontal="center" vertical="center"/>
    </xf>
    <xf numFmtId="0" fontId="1698" fillId="226" borderId="1414" xfId="0" applyNumberFormat="1" applyFont="1" applyFill="1" applyBorder="1" applyAlignment="1" applyProtection="1">
      <alignment horizontal="center" vertical="center"/>
    </xf>
    <xf numFmtId="0" fontId="1699" fillId="226" borderId="1414" xfId="0" applyNumberFormat="1" applyFont="1" applyFill="1" applyBorder="1" applyAlignment="1" applyProtection="1">
      <alignment horizontal="center" vertical="center"/>
    </xf>
    <xf numFmtId="0" fontId="1700" fillId="226" borderId="1414" xfId="0" applyNumberFormat="1" applyFont="1" applyFill="1" applyBorder="1" applyAlignment="1" applyProtection="1">
      <alignment horizontal="center" vertical="center"/>
    </xf>
    <xf numFmtId="0" fontId="1701" fillId="226" borderId="1414" xfId="0" applyNumberFormat="1" applyFont="1" applyFill="1" applyBorder="1" applyAlignment="1" applyProtection="1">
      <alignment horizontal="center" vertical="center"/>
    </xf>
    <xf numFmtId="0" fontId="1702" fillId="226" borderId="1414" xfId="0" applyNumberFormat="1" applyFont="1" applyFill="1" applyBorder="1" applyAlignment="1" applyProtection="1">
      <alignment horizontal="center" vertical="center"/>
    </xf>
    <xf numFmtId="0" fontId="1703" fillId="226" borderId="1414" xfId="0" applyNumberFormat="1" applyFont="1" applyFill="1" applyBorder="1" applyAlignment="1" applyProtection="1">
      <alignment horizontal="center" vertical="center"/>
    </xf>
    <xf numFmtId="0" fontId="1704" fillId="226" borderId="1414" xfId="0" applyNumberFormat="1" applyFont="1" applyFill="1" applyBorder="1" applyAlignment="1" applyProtection="1">
      <alignment horizontal="center" vertical="center"/>
    </xf>
    <xf numFmtId="0" fontId="1705" fillId="226" borderId="1414" xfId="0" applyNumberFormat="1" applyFont="1" applyFill="1" applyBorder="1" applyAlignment="1" applyProtection="1">
      <alignment horizontal="center" vertical="center"/>
    </xf>
    <xf numFmtId="0" fontId="1706" fillId="226" borderId="1414" xfId="0" applyNumberFormat="1" applyFont="1" applyFill="1" applyBorder="1" applyAlignment="1" applyProtection="1">
      <alignment horizontal="center" vertical="center"/>
    </xf>
    <xf numFmtId="0" fontId="1707" fillId="226" borderId="1414" xfId="0" applyNumberFormat="1" applyFont="1" applyFill="1" applyBorder="1" applyAlignment="1" applyProtection="1">
      <alignment horizontal="center" vertical="center"/>
    </xf>
    <xf numFmtId="0" fontId="1708" fillId="226" borderId="1414" xfId="0" applyNumberFormat="1" applyFont="1" applyFill="1" applyBorder="1" applyAlignment="1" applyProtection="1">
      <alignment horizontal="center" vertical="center"/>
    </xf>
    <xf numFmtId="0" fontId="1709" fillId="226" borderId="1414" xfId="0" applyNumberFormat="1" applyFont="1" applyFill="1" applyBorder="1" applyAlignment="1" applyProtection="1">
      <alignment horizontal="center" vertical="center"/>
    </xf>
    <xf numFmtId="0" fontId="1710" fillId="226" borderId="1414" xfId="0" applyNumberFormat="1" applyFont="1" applyFill="1" applyBorder="1" applyAlignment="1" applyProtection="1">
      <alignment horizontal="center" vertical="center"/>
    </xf>
    <xf numFmtId="0" fontId="1711" fillId="226" borderId="1414" xfId="0" applyNumberFormat="1" applyFont="1" applyFill="1" applyBorder="1" applyAlignment="1" applyProtection="1">
      <alignment horizontal="center" vertical="center"/>
    </xf>
    <xf numFmtId="0" fontId="1712" fillId="226" borderId="1414" xfId="0" applyNumberFormat="1" applyFont="1" applyFill="1" applyBorder="1" applyAlignment="1" applyProtection="1">
      <alignment horizontal="center" vertical="center"/>
    </xf>
    <xf numFmtId="0" fontId="1713" fillId="226" borderId="1414" xfId="0" applyNumberFormat="1" applyFont="1" applyFill="1" applyBorder="1" applyAlignment="1" applyProtection="1">
      <alignment horizontal="center" vertical="center"/>
    </xf>
    <xf numFmtId="0" fontId="1714" fillId="226" borderId="1414" xfId="0" applyNumberFormat="1" applyFont="1" applyFill="1" applyBorder="1" applyAlignment="1" applyProtection="1">
      <alignment horizontal="center" vertical="center"/>
    </xf>
    <xf numFmtId="0" fontId="1715" fillId="226" borderId="1414" xfId="0" applyNumberFormat="1" applyFont="1" applyFill="1" applyBorder="1" applyAlignment="1" applyProtection="1">
      <alignment horizontal="center" vertical="center"/>
    </xf>
    <xf numFmtId="0" fontId="1716" fillId="226" borderId="1414" xfId="0" applyNumberFormat="1" applyFont="1" applyFill="1" applyBorder="1" applyAlignment="1" applyProtection="1">
      <alignment horizontal="center" vertical="center"/>
    </xf>
    <xf numFmtId="0" fontId="1717" fillId="226" borderId="1414" xfId="0" applyNumberFormat="1" applyFont="1" applyFill="1" applyBorder="1" applyAlignment="1" applyProtection="1">
      <alignment horizontal="center" vertical="center"/>
    </xf>
    <xf numFmtId="0" fontId="1718" fillId="226" borderId="1414" xfId="0" applyNumberFormat="1" applyFont="1" applyFill="1" applyBorder="1" applyAlignment="1" applyProtection="1">
      <alignment horizontal="center" vertical="center"/>
    </xf>
    <xf numFmtId="0" fontId="1719" fillId="226" borderId="1414" xfId="0" applyNumberFormat="1" applyFont="1" applyFill="1" applyBorder="1" applyAlignment="1" applyProtection="1">
      <alignment horizontal="center" vertical="center"/>
    </xf>
    <xf numFmtId="0" fontId="1720" fillId="226" borderId="1414" xfId="0" applyNumberFormat="1" applyFont="1" applyFill="1" applyBorder="1" applyAlignment="1" applyProtection="1">
      <alignment horizontal="center" vertical="center"/>
    </xf>
    <xf numFmtId="0" fontId="1721" fillId="226" borderId="1414" xfId="0" applyNumberFormat="1" applyFont="1" applyFill="1" applyBorder="1" applyAlignment="1" applyProtection="1">
      <alignment horizontal="center" vertical="center"/>
    </xf>
    <xf numFmtId="0" fontId="1722" fillId="226" borderId="1414" xfId="0" applyNumberFormat="1" applyFont="1" applyFill="1" applyBorder="1" applyAlignment="1" applyProtection="1">
      <alignment horizontal="center" vertical="center"/>
    </xf>
    <xf numFmtId="0" fontId="1723" fillId="226" borderId="1414" xfId="0" applyNumberFormat="1" applyFont="1" applyFill="1" applyBorder="1" applyAlignment="1" applyProtection="1">
      <alignment horizontal="center" vertical="center"/>
    </xf>
    <xf numFmtId="0" fontId="1724" fillId="226" borderId="1414" xfId="0" applyNumberFormat="1" applyFont="1" applyFill="1" applyBorder="1" applyAlignment="1" applyProtection="1">
      <alignment horizontal="center" vertical="center"/>
    </xf>
    <xf numFmtId="0" fontId="1725" fillId="226" borderId="1414" xfId="0" applyNumberFormat="1" applyFont="1" applyFill="1" applyBorder="1" applyAlignment="1" applyProtection="1">
      <alignment horizontal="center" vertical="center"/>
    </xf>
    <xf numFmtId="0" fontId="1726" fillId="226" borderId="1414" xfId="0" applyNumberFormat="1" applyFont="1" applyFill="1" applyBorder="1" applyAlignment="1" applyProtection="1">
      <alignment horizontal="center" vertical="center"/>
    </xf>
    <xf numFmtId="0" fontId="1727" fillId="226" borderId="1414" xfId="0" applyNumberFormat="1" applyFont="1" applyFill="1" applyBorder="1" applyAlignment="1" applyProtection="1">
      <alignment horizontal="center" vertical="center"/>
    </xf>
    <xf numFmtId="0" fontId="1728" fillId="226" borderId="1414" xfId="0" applyNumberFormat="1" applyFont="1" applyFill="1" applyBorder="1" applyAlignment="1" applyProtection="1">
      <alignment horizontal="center" vertical="center"/>
    </xf>
    <xf numFmtId="0" fontId="1729" fillId="226" borderId="1414" xfId="0" applyNumberFormat="1" applyFont="1" applyFill="1" applyBorder="1" applyAlignment="1" applyProtection="1">
      <alignment horizontal="center" vertical="center"/>
    </xf>
    <xf numFmtId="0" fontId="1730" fillId="226" borderId="1414" xfId="0" applyNumberFormat="1" applyFont="1" applyFill="1" applyBorder="1" applyAlignment="1" applyProtection="1">
      <alignment horizontal="center" vertical="center"/>
    </xf>
    <xf numFmtId="0" fontId="1731" fillId="226" borderId="1414" xfId="0" applyNumberFormat="1" applyFont="1" applyFill="1" applyBorder="1" applyAlignment="1" applyProtection="1">
      <alignment horizontal="center" vertical="center"/>
    </xf>
    <xf numFmtId="0" fontId="1732" fillId="226" borderId="1414" xfId="0" applyNumberFormat="1" applyFont="1" applyFill="1" applyBorder="1" applyAlignment="1" applyProtection="1">
      <alignment horizontal="center" vertical="center"/>
    </xf>
    <xf numFmtId="0" fontId="1733" fillId="226" borderId="1414" xfId="0" applyNumberFormat="1" applyFont="1" applyFill="1" applyBorder="1" applyAlignment="1" applyProtection="1">
      <alignment horizontal="center" vertical="center"/>
    </xf>
    <xf numFmtId="0" fontId="1734" fillId="226" borderId="1414" xfId="0" applyNumberFormat="1" applyFont="1" applyFill="1" applyBorder="1" applyAlignment="1" applyProtection="1">
      <alignment horizontal="center" vertical="center"/>
    </xf>
    <xf numFmtId="0" fontId="1735" fillId="226" borderId="1414" xfId="0" applyNumberFormat="1" applyFont="1" applyFill="1" applyBorder="1" applyAlignment="1" applyProtection="1">
      <alignment horizontal="center" vertical="center"/>
    </xf>
    <xf numFmtId="0" fontId="1736" fillId="226" borderId="1414" xfId="0" applyNumberFormat="1" applyFont="1" applyFill="1" applyBorder="1" applyAlignment="1" applyProtection="1">
      <alignment horizontal="center" vertical="center"/>
    </xf>
    <xf numFmtId="0" fontId="1737" fillId="226" borderId="1414" xfId="0" applyNumberFormat="1" applyFont="1" applyFill="1" applyBorder="1" applyAlignment="1" applyProtection="1">
      <alignment horizontal="center" vertical="center"/>
    </xf>
    <xf numFmtId="0" fontId="1738" fillId="226" borderId="1414" xfId="0" applyNumberFormat="1" applyFont="1" applyFill="1" applyBorder="1" applyAlignment="1" applyProtection="1">
      <alignment horizontal="center" vertical="center"/>
    </xf>
    <xf numFmtId="0" fontId="1739" fillId="226" borderId="1414" xfId="0" applyNumberFormat="1" applyFont="1" applyFill="1" applyBorder="1" applyAlignment="1" applyProtection="1">
      <alignment horizontal="center" vertical="center"/>
    </xf>
    <xf numFmtId="0" fontId="1740" fillId="226" borderId="1414" xfId="0" applyNumberFormat="1" applyFont="1" applyFill="1" applyBorder="1" applyAlignment="1" applyProtection="1">
      <alignment horizontal="center" vertical="center"/>
    </xf>
    <xf numFmtId="0" fontId="1741" fillId="226" borderId="1414" xfId="0" applyNumberFormat="1" applyFont="1" applyFill="1" applyBorder="1" applyAlignment="1" applyProtection="1">
      <alignment horizontal="center" vertical="center"/>
    </xf>
    <xf numFmtId="0" fontId="1742" fillId="226" borderId="1414" xfId="0" applyNumberFormat="1" applyFont="1" applyFill="1" applyBorder="1" applyAlignment="1" applyProtection="1">
      <alignment horizontal="center" vertical="center"/>
    </xf>
    <xf numFmtId="0" fontId="1743" fillId="226" borderId="1414" xfId="0" applyNumberFormat="1" applyFont="1" applyFill="1" applyBorder="1" applyAlignment="1" applyProtection="1">
      <alignment horizontal="center" vertical="center"/>
    </xf>
    <xf numFmtId="0" fontId="1744" fillId="226" borderId="1414" xfId="0" applyNumberFormat="1" applyFont="1" applyFill="1" applyBorder="1" applyAlignment="1" applyProtection="1">
      <alignment horizontal="center" vertical="center"/>
    </xf>
    <xf numFmtId="0" fontId="1745" fillId="226" borderId="1414" xfId="0" applyNumberFormat="1" applyFont="1" applyFill="1" applyBorder="1" applyAlignment="1" applyProtection="1">
      <alignment horizontal="center" vertical="center"/>
    </xf>
    <xf numFmtId="0" fontId="1746" fillId="226" borderId="1414" xfId="0" applyNumberFormat="1" applyFont="1" applyFill="1" applyBorder="1" applyAlignment="1" applyProtection="1">
      <alignment horizontal="center" vertical="center"/>
    </xf>
    <xf numFmtId="0" fontId="1747" fillId="226" borderId="1414" xfId="0" applyNumberFormat="1" applyFont="1" applyFill="1" applyBorder="1" applyAlignment="1" applyProtection="1">
      <alignment horizontal="center" vertical="center"/>
    </xf>
    <xf numFmtId="0" fontId="1748" fillId="226" borderId="1414" xfId="0" applyNumberFormat="1" applyFont="1" applyFill="1" applyBorder="1" applyAlignment="1" applyProtection="1">
      <alignment horizontal="center" vertical="center"/>
    </xf>
    <xf numFmtId="0" fontId="1749" fillId="226" borderId="1414" xfId="0" applyNumberFormat="1" applyFont="1" applyFill="1" applyBorder="1" applyAlignment="1" applyProtection="1">
      <alignment horizontal="center" vertical="center"/>
    </xf>
    <xf numFmtId="0" fontId="1750" fillId="226" borderId="1414" xfId="0" applyNumberFormat="1" applyFont="1" applyFill="1" applyBorder="1" applyAlignment="1" applyProtection="1">
      <alignment horizontal="center" vertical="center"/>
    </xf>
    <xf numFmtId="0" fontId="1751" fillId="226" borderId="1414" xfId="0" applyNumberFormat="1" applyFont="1" applyFill="1" applyBorder="1" applyAlignment="1" applyProtection="1">
      <alignment horizontal="center" vertical="center"/>
    </xf>
    <xf numFmtId="0" fontId="1752" fillId="226" borderId="1414" xfId="0" applyNumberFormat="1" applyFont="1" applyFill="1" applyBorder="1" applyAlignment="1" applyProtection="1">
      <alignment horizontal="center" vertical="center"/>
    </xf>
    <xf numFmtId="0" fontId="1753" fillId="226" borderId="1414" xfId="0" applyNumberFormat="1" applyFont="1" applyFill="1" applyBorder="1" applyAlignment="1" applyProtection="1">
      <alignment horizontal="center" vertical="center"/>
    </xf>
    <xf numFmtId="0" fontId="1754" fillId="226" borderId="1414" xfId="0" applyNumberFormat="1" applyFont="1" applyFill="1" applyBorder="1" applyAlignment="1" applyProtection="1">
      <alignment horizontal="center" vertical="center"/>
    </xf>
    <xf numFmtId="0" fontId="1755" fillId="226" borderId="1414" xfId="0" applyNumberFormat="1" applyFont="1" applyFill="1" applyBorder="1" applyAlignment="1" applyProtection="1">
      <alignment horizontal="center" vertical="center"/>
    </xf>
    <xf numFmtId="0" fontId="1756" fillId="226" borderId="1414" xfId="0" applyNumberFormat="1" applyFont="1" applyFill="1" applyBorder="1" applyAlignment="1" applyProtection="1">
      <alignment horizontal="center" vertical="center"/>
    </xf>
    <xf numFmtId="0" fontId="1757" fillId="226" borderId="1414" xfId="0" applyNumberFormat="1" applyFont="1" applyFill="1" applyBorder="1" applyAlignment="1" applyProtection="1">
      <alignment horizontal="center" vertical="center"/>
    </xf>
    <xf numFmtId="0" fontId="1758" fillId="226" borderId="1414" xfId="0" applyNumberFormat="1" applyFont="1" applyFill="1" applyBorder="1" applyAlignment="1" applyProtection="1">
      <alignment horizontal="center" vertical="center"/>
    </xf>
    <xf numFmtId="0" fontId="1759" fillId="226" borderId="1414" xfId="0" applyNumberFormat="1" applyFont="1" applyFill="1" applyBorder="1" applyAlignment="1" applyProtection="1">
      <alignment horizontal="center" vertical="center"/>
    </xf>
    <xf numFmtId="0" fontId="1760" fillId="226" borderId="1414" xfId="0" applyNumberFormat="1" applyFont="1" applyFill="1" applyBorder="1" applyAlignment="1" applyProtection="1">
      <alignment horizontal="center" vertical="center"/>
    </xf>
    <xf numFmtId="1" fontId="10" fillId="152" borderId="224" xfId="0" applyNumberFormat="1" applyFont="1" applyFill="1" applyBorder="1" applyAlignment="1">
      <alignment horizontal="center" vertical="center"/>
    </xf>
    <xf numFmtId="1" fontId="10" fillId="152" borderId="1413" xfId="0" applyNumberFormat="1" applyFont="1" applyFill="1" applyBorder="1" applyAlignment="1">
      <alignment horizontal="center" vertical="center"/>
    </xf>
    <xf numFmtId="0" fontId="17" fillId="5" borderId="0" xfId="0" applyFont="1" applyFill="1"/>
    <xf numFmtId="0" fontId="16" fillId="5" borderId="1414" xfId="0" applyFont="1" applyFill="1" applyBorder="1"/>
    <xf numFmtId="0" fontId="16" fillId="226" borderId="1415" xfId="0" applyFont="1" applyFill="1" applyBorder="1"/>
    <xf numFmtId="0" fontId="3" fillId="226" borderId="1415" xfId="0" applyNumberFormat="1" applyFont="1" applyFill="1" applyBorder="1" applyAlignment="1">
      <alignment horizontal="right"/>
    </xf>
    <xf numFmtId="0" fontId="16" fillId="5" borderId="1415" xfId="0" applyFont="1" applyFill="1" applyBorder="1"/>
    <xf numFmtId="0" fontId="8" fillId="226" borderId="1415" xfId="0" applyFont="1" applyFill="1" applyBorder="1" applyAlignment="1">
      <alignment vertical="center"/>
    </xf>
    <xf numFmtId="0" fontId="9" fillId="5" borderId="1415" xfId="0" applyFont="1" applyFill="1" applyBorder="1"/>
    <xf numFmtId="0" fontId="3" fillId="226" borderId="61" xfId="0" applyNumberFormat="1" applyFont="1" applyFill="1" applyBorder="1" applyAlignment="1">
      <alignment horizontal="right"/>
    </xf>
    <xf numFmtId="0" fontId="3" fillId="226" borderId="45" xfId="0" applyNumberFormat="1" applyFont="1" applyFill="1" applyBorder="1" applyAlignment="1">
      <alignment horizontal="right"/>
    </xf>
    <xf numFmtId="0" fontId="3" fillId="226" borderId="124" xfId="0" applyNumberFormat="1" applyFont="1" applyFill="1" applyBorder="1" applyAlignment="1">
      <alignment horizontal="right"/>
    </xf>
    <xf numFmtId="0" fontId="3" fillId="226" borderId="42" xfId="0" applyNumberFormat="1" applyFont="1" applyFill="1" applyBorder="1" applyAlignment="1">
      <alignment horizontal="right"/>
    </xf>
    <xf numFmtId="49" fontId="7" fillId="217" borderId="1411" xfId="0" applyNumberFormat="1" applyFont="1" applyFill="1" applyBorder="1" applyAlignment="1" applyProtection="1">
      <alignment horizontal="center" vertical="center" wrapText="1"/>
    </xf>
    <xf numFmtId="49" fontId="7" fillId="223" borderId="1411" xfId="0" applyNumberFormat="1" applyFont="1" applyFill="1" applyBorder="1" applyAlignment="1" applyProtection="1">
      <alignment horizontal="center" vertical="center" wrapText="1"/>
    </xf>
    <xf numFmtId="0" fontId="3" fillId="226" borderId="118" xfId="0" applyNumberFormat="1" applyFont="1" applyFill="1" applyBorder="1" applyAlignment="1">
      <alignment horizontal="right"/>
    </xf>
    <xf numFmtId="1" fontId="1137" fillId="195" borderId="1475" xfId="0" applyNumberFormat="1" applyFont="1" applyFill="1" applyBorder="1" applyAlignment="1" applyProtection="1">
      <alignment horizontal="center" vertical="center"/>
    </xf>
    <xf numFmtId="1" fontId="1142" fillId="200" borderId="1475" xfId="0" applyNumberFormat="1" applyFont="1" applyFill="1" applyBorder="1" applyAlignment="1" applyProtection="1">
      <alignment horizontal="center" vertical="center"/>
    </xf>
    <xf numFmtId="1" fontId="1152" fillId="210" borderId="1475" xfId="0" applyNumberFormat="1" applyFont="1" applyFill="1" applyBorder="1" applyAlignment="1" applyProtection="1">
      <alignment horizontal="center" vertical="center"/>
    </xf>
    <xf numFmtId="1" fontId="1157" fillId="215" borderId="1475" xfId="0" applyNumberFormat="1" applyFont="1" applyFill="1" applyBorder="1" applyAlignment="1" applyProtection="1">
      <alignment horizontal="center" vertical="center"/>
    </xf>
    <xf numFmtId="1" fontId="14" fillId="5" borderId="1475" xfId="0" applyNumberFormat="1" applyFont="1" applyFill="1" applyBorder="1" applyAlignment="1" applyProtection="1">
      <alignment horizontal="center" vertical="center"/>
    </xf>
    <xf numFmtId="1" fontId="14" fillId="348" borderId="1470" xfId="0" applyNumberFormat="1" applyFont="1" applyFill="1" applyBorder="1" applyAlignment="1" applyProtection="1">
      <alignment horizontal="center" vertical="center"/>
    </xf>
    <xf numFmtId="1" fontId="14" fillId="348" borderId="1475" xfId="0" applyNumberFormat="1" applyFont="1" applyFill="1" applyBorder="1" applyAlignment="1" applyProtection="1">
      <alignment horizontal="center" vertical="center"/>
    </xf>
    <xf numFmtId="0" fontId="3" fillId="5" borderId="25" xfId="0" applyFont="1" applyFill="1" applyBorder="1"/>
    <xf numFmtId="0" fontId="3" fillId="5" borderId="18" xfId="0" applyFont="1" applyFill="1" applyBorder="1"/>
    <xf numFmtId="0" fontId="3" fillId="5" borderId="1474" xfId="0" applyFont="1" applyFill="1" applyBorder="1"/>
    <xf numFmtId="0" fontId="5" fillId="5" borderId="1474" xfId="0" applyFont="1" applyFill="1" applyBorder="1" applyAlignment="1">
      <alignment horizontal="left" vertical="top" wrapText="1"/>
    </xf>
    <xf numFmtId="1" fontId="26" fillId="151" borderId="1474" xfId="0" applyNumberFormat="1" applyFont="1" applyFill="1" applyBorder="1" applyAlignment="1" applyProtection="1">
      <alignment horizontal="center" vertical="center"/>
    </xf>
    <xf numFmtId="0" fontId="3" fillId="5" borderId="269" xfId="0" applyFont="1" applyFill="1" applyBorder="1"/>
    <xf numFmtId="0" fontId="1" fillId="5" borderId="1474" xfId="0" applyFont="1" applyFill="1" applyBorder="1"/>
    <xf numFmtId="0" fontId="1" fillId="5" borderId="1476" xfId="0" applyFont="1" applyFill="1" applyBorder="1"/>
    <xf numFmtId="49" fontId="7" fillId="5" borderId="1473" xfId="0" applyNumberFormat="1" applyFont="1" applyFill="1" applyBorder="1" applyAlignment="1" applyProtection="1">
      <alignment horizontal="center" vertical="center" wrapText="1"/>
    </xf>
    <xf numFmtId="1" fontId="14" fillId="5" borderId="1474" xfId="0" applyNumberFormat="1" applyFont="1" applyFill="1" applyBorder="1" applyAlignment="1" applyProtection="1">
      <alignment horizontal="center" vertical="center"/>
    </xf>
    <xf numFmtId="1" fontId="14" fillId="5" borderId="1476" xfId="0" applyNumberFormat="1" applyFont="1" applyFill="1" applyBorder="1" applyAlignment="1" applyProtection="1">
      <alignment horizontal="center" vertical="center"/>
    </xf>
    <xf numFmtId="0" fontId="3" fillId="5" borderId="1476" xfId="0" applyFont="1" applyFill="1" applyBorder="1"/>
    <xf numFmtId="0" fontId="16" fillId="5" borderId="1476" xfId="0" applyFont="1" applyFill="1" applyBorder="1"/>
    <xf numFmtId="0" fontId="16" fillId="5" borderId="1474" xfId="0" applyFont="1" applyFill="1" applyBorder="1"/>
    <xf numFmtId="1" fontId="1761" fillId="269" borderId="1474" xfId="0" applyNumberFormat="1" applyFont="1" applyFill="1" applyBorder="1" applyAlignment="1" applyProtection="1">
      <alignment horizontal="center" vertical="center"/>
    </xf>
    <xf numFmtId="1" fontId="1762" fillId="270" borderId="1474" xfId="0" applyNumberFormat="1" applyFont="1" applyFill="1" applyBorder="1" applyAlignment="1" applyProtection="1">
      <alignment horizontal="center" vertical="center"/>
    </xf>
    <xf numFmtId="1" fontId="1763" fillId="271" borderId="1474" xfId="0" applyNumberFormat="1" applyFont="1" applyFill="1" applyBorder="1" applyAlignment="1" applyProtection="1">
      <alignment horizontal="center" vertical="center"/>
    </xf>
    <xf numFmtId="1" fontId="1764" fillId="272" borderId="1474" xfId="0" applyNumberFormat="1" applyFont="1" applyFill="1" applyBorder="1" applyAlignment="1" applyProtection="1">
      <alignment horizontal="center" vertical="center"/>
    </xf>
    <xf numFmtId="1" fontId="1765" fillId="273" borderId="1474" xfId="0" applyNumberFormat="1" applyFont="1" applyFill="1" applyBorder="1" applyAlignment="1" applyProtection="1">
      <alignment horizontal="center" vertical="center"/>
    </xf>
    <xf numFmtId="1" fontId="1766" fillId="274" borderId="1476" xfId="0" applyNumberFormat="1" applyFont="1" applyFill="1" applyBorder="1" applyAlignment="1" applyProtection="1">
      <alignment horizontal="center" vertical="center"/>
    </xf>
    <xf numFmtId="49" fontId="7" fillId="223" borderId="1473" xfId="0" applyNumberFormat="1" applyFont="1" applyFill="1" applyBorder="1" applyAlignment="1" applyProtection="1">
      <alignment horizontal="center" vertical="center" wrapText="1"/>
    </xf>
    <xf numFmtId="1" fontId="1164" fillId="224" borderId="1474" xfId="0" applyNumberFormat="1" applyFont="1" applyFill="1" applyBorder="1" applyAlignment="1" applyProtection="1">
      <alignment horizontal="center" vertical="center"/>
    </xf>
    <xf numFmtId="1" fontId="1165" fillId="225" borderId="1476" xfId="0" applyNumberFormat="1" applyFont="1" applyFill="1" applyBorder="1" applyAlignment="1" applyProtection="1">
      <alignment horizontal="center" vertical="center"/>
    </xf>
    <xf numFmtId="1" fontId="1166" fillId="5" borderId="1476" xfId="0" applyNumberFormat="1" applyFont="1" applyFill="1" applyBorder="1" applyAlignment="1" applyProtection="1">
      <alignment horizontal="center" vertical="center"/>
    </xf>
    <xf numFmtId="1" fontId="1167" fillId="5" borderId="1476" xfId="0" applyNumberFormat="1" applyFont="1" applyFill="1" applyBorder="1" applyAlignment="1" applyProtection="1">
      <alignment horizontal="center" vertical="center"/>
    </xf>
    <xf numFmtId="164" fontId="14" fillId="5" borderId="1474" xfId="0" applyNumberFormat="1" applyFont="1" applyFill="1" applyBorder="1" applyAlignment="1" applyProtection="1">
      <alignment horizontal="center" vertical="center"/>
    </xf>
    <xf numFmtId="164" fontId="14" fillId="5" borderId="1476" xfId="0" applyNumberFormat="1" applyFont="1" applyFill="1" applyBorder="1" applyAlignment="1" applyProtection="1">
      <alignment horizontal="center" vertical="center"/>
    </xf>
    <xf numFmtId="49" fontId="1168" fillId="5" borderId="1473" xfId="0" applyNumberFormat="1" applyFont="1" applyFill="1" applyBorder="1" applyAlignment="1" applyProtection="1">
      <alignment horizontal="center" vertical="center" wrapText="1"/>
    </xf>
    <xf numFmtId="1" fontId="1768" fillId="276" borderId="1474" xfId="0" applyNumberFormat="1" applyFont="1" applyFill="1" applyBorder="1" applyAlignment="1" applyProtection="1">
      <alignment horizontal="center" vertical="center"/>
    </xf>
    <xf numFmtId="1" fontId="1769" fillId="277" borderId="1474" xfId="0" applyNumberFormat="1" applyFont="1" applyFill="1" applyBorder="1" applyAlignment="1" applyProtection="1">
      <alignment horizontal="center" vertical="center"/>
    </xf>
    <xf numFmtId="1" fontId="1770" fillId="278" borderId="1474" xfId="0" applyNumberFormat="1" applyFont="1" applyFill="1" applyBorder="1" applyAlignment="1" applyProtection="1">
      <alignment horizontal="center" vertical="center"/>
    </xf>
    <xf numFmtId="1" fontId="1771" fillId="279" borderId="1474" xfId="0" applyNumberFormat="1" applyFont="1" applyFill="1" applyBorder="1" applyAlignment="1" applyProtection="1">
      <alignment horizontal="center" vertical="center"/>
    </xf>
    <xf numFmtId="1" fontId="1772" fillId="280" borderId="1474" xfId="0" applyNumberFormat="1" applyFont="1" applyFill="1" applyBorder="1" applyAlignment="1" applyProtection="1">
      <alignment horizontal="center" vertical="center"/>
    </xf>
    <xf numFmtId="1" fontId="1773" fillId="281" borderId="1476" xfId="0" applyNumberFormat="1" applyFont="1" applyFill="1" applyBorder="1" applyAlignment="1" applyProtection="1">
      <alignment horizontal="center" vertical="center"/>
    </xf>
    <xf numFmtId="49" fontId="1774" fillId="282" borderId="1473" xfId="0" applyNumberFormat="1" applyFont="1" applyFill="1" applyBorder="1" applyAlignment="1" applyProtection="1">
      <alignment horizontal="center" vertical="center" wrapText="1"/>
    </xf>
    <xf numFmtId="1" fontId="1775" fillId="283" borderId="1474" xfId="0" applyNumberFormat="1" applyFont="1" applyFill="1" applyBorder="1" applyAlignment="1" applyProtection="1">
      <alignment horizontal="center" vertical="center"/>
    </xf>
    <xf numFmtId="1" fontId="1776" fillId="284" borderId="1474" xfId="0" applyNumberFormat="1" applyFont="1" applyFill="1" applyBorder="1" applyAlignment="1" applyProtection="1">
      <alignment horizontal="center" vertical="center"/>
    </xf>
    <xf numFmtId="1" fontId="1777" fillId="285" borderId="1474" xfId="0" applyNumberFormat="1" applyFont="1" applyFill="1" applyBorder="1" applyAlignment="1" applyProtection="1">
      <alignment horizontal="center" vertical="center"/>
    </xf>
    <xf numFmtId="1" fontId="1778" fillId="286" borderId="1474" xfId="0" applyNumberFormat="1" applyFont="1" applyFill="1" applyBorder="1" applyAlignment="1" applyProtection="1">
      <alignment horizontal="center" vertical="center"/>
    </xf>
    <xf numFmtId="1" fontId="1779" fillId="287" borderId="1474" xfId="0" applyNumberFormat="1" applyFont="1" applyFill="1" applyBorder="1" applyAlignment="1" applyProtection="1">
      <alignment horizontal="center" vertical="center"/>
    </xf>
    <xf numFmtId="1" fontId="1780" fillId="288" borderId="1476" xfId="0" applyNumberFormat="1" applyFont="1" applyFill="1" applyBorder="1" applyAlignment="1" applyProtection="1">
      <alignment horizontal="center" vertical="center"/>
    </xf>
    <xf numFmtId="49" fontId="1781" fillId="289" borderId="1473" xfId="0" applyNumberFormat="1" applyFont="1" applyFill="1" applyBorder="1" applyAlignment="1" applyProtection="1">
      <alignment horizontal="center" vertical="center" wrapText="1"/>
    </xf>
    <xf numFmtId="1" fontId="1169" fillId="5" borderId="1474" xfId="0" applyNumberFormat="1" applyFont="1" applyFill="1" applyBorder="1" applyAlignment="1" applyProtection="1">
      <alignment horizontal="center" vertical="center"/>
    </xf>
    <xf numFmtId="1" fontId="1170" fillId="5" borderId="1474" xfId="0" applyNumberFormat="1" applyFont="1" applyFill="1" applyBorder="1" applyAlignment="1" applyProtection="1">
      <alignment horizontal="center" vertical="center"/>
    </xf>
    <xf numFmtId="1" fontId="1171" fillId="5" borderId="1474" xfId="0" applyNumberFormat="1" applyFont="1" applyFill="1" applyBorder="1" applyAlignment="1" applyProtection="1">
      <alignment horizontal="center" vertical="center"/>
    </xf>
    <xf numFmtId="1" fontId="1172" fillId="5" borderId="1474" xfId="0" applyNumberFormat="1" applyFont="1" applyFill="1" applyBorder="1" applyAlignment="1" applyProtection="1">
      <alignment horizontal="center" vertical="center"/>
    </xf>
    <xf numFmtId="1" fontId="1173" fillId="5" borderId="1476" xfId="0" applyNumberFormat="1" applyFont="1" applyFill="1" applyBorder="1" applyAlignment="1" applyProtection="1">
      <alignment horizontal="center" vertical="center"/>
    </xf>
    <xf numFmtId="1" fontId="2" fillId="5" borderId="1474" xfId="0" applyNumberFormat="1" applyFont="1" applyFill="1" applyBorder="1" applyAlignment="1" applyProtection="1">
      <alignment horizontal="center" vertical="center"/>
    </xf>
    <xf numFmtId="1" fontId="2" fillId="5" borderId="1476" xfId="0" applyNumberFormat="1" applyFont="1" applyFill="1" applyBorder="1" applyAlignment="1" applyProtection="1">
      <alignment horizontal="center" vertical="center"/>
    </xf>
    <xf numFmtId="0" fontId="5" fillId="5" borderId="1474" xfId="0" applyFont="1" applyFill="1" applyBorder="1" applyAlignment="1">
      <alignment horizontal="justify" vertical="top" wrapText="1"/>
    </xf>
    <xf numFmtId="49" fontId="7" fillId="5" borderId="1476" xfId="0" applyNumberFormat="1" applyFont="1" applyFill="1" applyBorder="1" applyAlignment="1" applyProtection="1">
      <alignment horizontal="center" vertical="center" wrapText="1"/>
    </xf>
    <xf numFmtId="49" fontId="7" fillId="191" borderId="1473" xfId="0" applyNumberFormat="1" applyFont="1" applyFill="1" applyBorder="1" applyAlignment="1" applyProtection="1">
      <alignment horizontal="center" vertical="center" wrapText="1"/>
    </xf>
    <xf numFmtId="0" fontId="8" fillId="5" borderId="1474" xfId="0" applyFont="1" applyFill="1" applyBorder="1" applyAlignment="1">
      <alignment vertical="center"/>
    </xf>
    <xf numFmtId="1" fontId="14" fillId="295" borderId="1417" xfId="0" applyNumberFormat="1" applyFont="1" applyFill="1" applyBorder="1" applyAlignment="1" applyProtection="1">
      <alignment horizontal="center" vertical="center"/>
    </xf>
    <xf numFmtId="1" fontId="14" fillId="296" borderId="1418" xfId="0" applyNumberFormat="1" applyFont="1" applyFill="1" applyBorder="1" applyAlignment="1" applyProtection="1">
      <alignment horizontal="center" vertical="center"/>
    </xf>
    <xf numFmtId="1" fontId="14" fillId="297" borderId="1419" xfId="0" applyNumberFormat="1" applyFont="1" applyFill="1" applyBorder="1" applyAlignment="1" applyProtection="1">
      <alignment horizontal="center" vertical="center"/>
    </xf>
    <xf numFmtId="1" fontId="14" fillId="298" borderId="1420" xfId="0" applyNumberFormat="1" applyFont="1" applyFill="1" applyBorder="1" applyAlignment="1" applyProtection="1">
      <alignment horizontal="center" vertical="center"/>
    </xf>
    <xf numFmtId="1" fontId="14" fillId="299" borderId="1421" xfId="0" applyNumberFormat="1" applyFont="1" applyFill="1" applyBorder="1" applyAlignment="1" applyProtection="1">
      <alignment horizontal="center" vertical="center"/>
    </xf>
    <xf numFmtId="1" fontId="14" fillId="300" borderId="1422" xfId="0" applyNumberFormat="1" applyFont="1" applyFill="1" applyBorder="1" applyAlignment="1" applyProtection="1">
      <alignment horizontal="center" vertical="center"/>
    </xf>
    <xf numFmtId="1" fontId="14" fillId="301" borderId="1423" xfId="0" applyNumberFormat="1" applyFont="1" applyFill="1" applyBorder="1" applyAlignment="1" applyProtection="1">
      <alignment horizontal="center" vertical="center"/>
    </xf>
    <xf numFmtId="1" fontId="14" fillId="302" borderId="1424" xfId="0" applyNumberFormat="1" applyFont="1" applyFill="1" applyBorder="1" applyAlignment="1" applyProtection="1">
      <alignment horizontal="center" vertical="center"/>
    </xf>
    <xf numFmtId="1" fontId="14" fillId="303" borderId="1425" xfId="0" applyNumberFormat="1" applyFont="1" applyFill="1" applyBorder="1" applyAlignment="1" applyProtection="1">
      <alignment horizontal="center" vertical="center"/>
    </xf>
    <xf numFmtId="1" fontId="14" fillId="304" borderId="1426" xfId="0" applyNumberFormat="1" applyFont="1" applyFill="1" applyBorder="1" applyAlignment="1" applyProtection="1">
      <alignment horizontal="center" vertical="center"/>
    </xf>
    <xf numFmtId="1" fontId="14" fillId="226" borderId="1474" xfId="0" applyNumberFormat="1" applyFont="1" applyFill="1" applyBorder="1" applyAlignment="1" applyProtection="1">
      <alignment horizontal="center" vertical="center"/>
    </xf>
    <xf numFmtId="1" fontId="14" fillId="226" borderId="1476" xfId="0" applyNumberFormat="1" applyFont="1" applyFill="1" applyBorder="1" applyAlignment="1" applyProtection="1">
      <alignment horizontal="center" vertical="center"/>
    </xf>
    <xf numFmtId="1" fontId="10" fillId="5" borderId="1474" xfId="0" applyNumberFormat="1" applyFont="1" applyFill="1" applyBorder="1" applyAlignment="1">
      <alignment horizontal="center"/>
    </xf>
    <xf numFmtId="1" fontId="10" fillId="5" borderId="1476" xfId="0" applyNumberFormat="1" applyFont="1" applyFill="1" applyBorder="1" applyAlignment="1">
      <alignment horizontal="center"/>
    </xf>
    <xf numFmtId="1" fontId="14" fillId="305" borderId="1428" xfId="0" applyNumberFormat="1" applyFont="1" applyFill="1" applyBorder="1" applyAlignment="1" applyProtection="1">
      <alignment horizontal="center" vertical="center"/>
    </xf>
    <xf numFmtId="1" fontId="14" fillId="306" borderId="1429" xfId="0" applyNumberFormat="1" applyFont="1" applyFill="1" applyBorder="1" applyAlignment="1" applyProtection="1">
      <alignment horizontal="center" vertical="center"/>
    </xf>
    <xf numFmtId="1" fontId="14" fillId="307" borderId="1430" xfId="0" applyNumberFormat="1" applyFont="1" applyFill="1" applyBorder="1" applyAlignment="1" applyProtection="1">
      <alignment horizontal="center" vertical="center"/>
    </xf>
    <xf numFmtId="1" fontId="14" fillId="308" borderId="1431" xfId="0" applyNumberFormat="1" applyFont="1" applyFill="1" applyBorder="1" applyAlignment="1" applyProtection="1">
      <alignment horizontal="center" vertical="center"/>
    </xf>
    <xf numFmtId="1" fontId="14" fillId="309" borderId="1432" xfId="0" applyNumberFormat="1" applyFont="1" applyFill="1" applyBorder="1" applyAlignment="1" applyProtection="1">
      <alignment horizontal="center" vertical="center"/>
    </xf>
    <xf numFmtId="1" fontId="14" fillId="310" borderId="1433" xfId="0" applyNumberFormat="1" applyFont="1" applyFill="1" applyBorder="1" applyAlignment="1" applyProtection="1">
      <alignment horizontal="center" vertical="center"/>
    </xf>
    <xf numFmtId="1" fontId="14" fillId="311" borderId="1434" xfId="0" applyNumberFormat="1" applyFont="1" applyFill="1" applyBorder="1" applyAlignment="1" applyProtection="1">
      <alignment horizontal="center" vertical="center"/>
    </xf>
    <xf numFmtId="1" fontId="14" fillId="312" borderId="1435" xfId="0" applyNumberFormat="1" applyFont="1" applyFill="1" applyBorder="1" applyAlignment="1" applyProtection="1">
      <alignment horizontal="center" vertical="center"/>
    </xf>
    <xf numFmtId="1" fontId="14" fillId="313" borderId="1436" xfId="0" applyNumberFormat="1" applyFont="1" applyFill="1" applyBorder="1" applyAlignment="1" applyProtection="1">
      <alignment horizontal="center" vertical="center"/>
    </xf>
    <xf numFmtId="1" fontId="14" fillId="314" borderId="1437" xfId="0" applyNumberFormat="1" applyFont="1" applyFill="1" applyBorder="1" applyAlignment="1" applyProtection="1">
      <alignment horizontal="center" vertical="center"/>
    </xf>
    <xf numFmtId="1" fontId="14" fillId="315" borderId="1438" xfId="0" applyNumberFormat="1" applyFont="1" applyFill="1" applyBorder="1" applyAlignment="1" applyProtection="1">
      <alignment horizontal="center" vertical="center"/>
    </xf>
    <xf numFmtId="1" fontId="14" fillId="316" borderId="1439" xfId="0" applyNumberFormat="1" applyFont="1" applyFill="1" applyBorder="1" applyAlignment="1" applyProtection="1">
      <alignment horizontal="center" vertical="center"/>
    </xf>
    <xf numFmtId="1" fontId="14" fillId="317" borderId="1440" xfId="0" applyNumberFormat="1" applyFont="1" applyFill="1" applyBorder="1" applyAlignment="1" applyProtection="1">
      <alignment horizontal="center" vertical="center"/>
    </xf>
    <xf numFmtId="1" fontId="14" fillId="318" borderId="1441" xfId="0" applyNumberFormat="1" applyFont="1" applyFill="1" applyBorder="1" applyAlignment="1" applyProtection="1">
      <alignment horizontal="center" vertical="center"/>
    </xf>
    <xf numFmtId="1" fontId="14" fillId="319" borderId="1442" xfId="0" applyNumberFormat="1" applyFont="1" applyFill="1" applyBorder="1" applyAlignment="1" applyProtection="1">
      <alignment horizontal="center" vertical="center"/>
    </xf>
    <xf numFmtId="1" fontId="14" fillId="320" borderId="1476" xfId="0" applyNumberFormat="1" applyFont="1" applyFill="1" applyBorder="1" applyAlignment="1" applyProtection="1">
      <alignment horizontal="center" vertical="center"/>
    </xf>
    <xf numFmtId="1" fontId="14" fillId="321" borderId="1443" xfId="0" applyNumberFormat="1" applyFont="1" applyFill="1" applyBorder="1" applyAlignment="1" applyProtection="1">
      <alignment horizontal="center" vertical="center"/>
    </xf>
    <xf numFmtId="1" fontId="14" fillId="322" borderId="1444" xfId="0" applyNumberFormat="1" applyFont="1" applyFill="1" applyBorder="1" applyAlignment="1" applyProtection="1">
      <alignment horizontal="center" vertical="center"/>
    </xf>
    <xf numFmtId="1" fontId="14" fillId="323" borderId="1445" xfId="0" applyNumberFormat="1" applyFont="1" applyFill="1" applyBorder="1" applyAlignment="1" applyProtection="1">
      <alignment horizontal="center" vertical="center"/>
    </xf>
    <xf numFmtId="1" fontId="14" fillId="324" borderId="1446" xfId="0" applyNumberFormat="1" applyFont="1" applyFill="1" applyBorder="1" applyAlignment="1" applyProtection="1">
      <alignment horizontal="center" vertical="center"/>
    </xf>
    <xf numFmtId="1" fontId="14" fillId="325" borderId="1447" xfId="0" applyNumberFormat="1" applyFont="1" applyFill="1" applyBorder="1" applyAlignment="1" applyProtection="1">
      <alignment horizontal="center" vertical="center"/>
    </xf>
    <xf numFmtId="1" fontId="14" fillId="326" borderId="1448" xfId="0" applyNumberFormat="1" applyFont="1" applyFill="1" applyBorder="1" applyAlignment="1" applyProtection="1">
      <alignment horizontal="center" vertical="center"/>
    </xf>
    <xf numFmtId="1" fontId="14" fillId="327" borderId="1449" xfId="0" applyNumberFormat="1" applyFont="1" applyFill="1" applyBorder="1" applyAlignment="1" applyProtection="1">
      <alignment horizontal="center" vertical="center"/>
    </xf>
    <xf numFmtId="1" fontId="14" fillId="328" borderId="1450" xfId="0" applyNumberFormat="1" applyFont="1" applyFill="1" applyBorder="1" applyAlignment="1" applyProtection="1">
      <alignment horizontal="center" vertical="center"/>
    </xf>
    <xf numFmtId="1" fontId="14" fillId="329" borderId="1451" xfId="0" applyNumberFormat="1" applyFont="1" applyFill="1" applyBorder="1" applyAlignment="1" applyProtection="1">
      <alignment horizontal="center" vertical="center"/>
    </xf>
    <xf numFmtId="1" fontId="14" fillId="181" borderId="1374" xfId="0" applyNumberFormat="1" applyFont="1" applyFill="1" applyBorder="1" applyAlignment="1" applyProtection="1">
      <alignment horizontal="center" vertical="center"/>
    </xf>
    <xf numFmtId="1" fontId="14" fillId="182" borderId="1375" xfId="0" applyNumberFormat="1" applyFont="1" applyFill="1" applyBorder="1" applyAlignment="1" applyProtection="1">
      <alignment horizontal="center" vertical="center"/>
    </xf>
    <xf numFmtId="1" fontId="14" fillId="183" borderId="1376" xfId="0" applyNumberFormat="1" applyFont="1" applyFill="1" applyBorder="1" applyAlignment="1" applyProtection="1">
      <alignment horizontal="center" vertical="center"/>
    </xf>
    <xf numFmtId="1" fontId="14" fillId="184" borderId="1377" xfId="0" applyNumberFormat="1" applyFont="1" applyFill="1" applyBorder="1" applyAlignment="1" applyProtection="1">
      <alignment horizontal="center" vertical="center"/>
    </xf>
    <xf numFmtId="1" fontId="14" fillId="330" borderId="1452" xfId="0" applyNumberFormat="1" applyFont="1" applyFill="1" applyBorder="1" applyAlignment="1" applyProtection="1">
      <alignment horizontal="center" vertical="center"/>
    </xf>
    <xf numFmtId="1" fontId="14" fillId="331" borderId="1453" xfId="0" applyNumberFormat="1" applyFont="1" applyFill="1" applyBorder="1" applyAlignment="1" applyProtection="1">
      <alignment horizontal="center" vertical="center"/>
    </xf>
    <xf numFmtId="1" fontId="14" fillId="332" borderId="1454" xfId="0" applyNumberFormat="1" applyFont="1" applyFill="1" applyBorder="1" applyAlignment="1" applyProtection="1">
      <alignment horizontal="center" vertical="center"/>
    </xf>
    <xf numFmtId="1" fontId="14" fillId="333" borderId="1455" xfId="0" applyNumberFormat="1" applyFont="1" applyFill="1" applyBorder="1" applyAlignment="1" applyProtection="1">
      <alignment horizontal="center" vertical="center"/>
    </xf>
    <xf numFmtId="1" fontId="14" fillId="334" borderId="1456" xfId="0" applyNumberFormat="1" applyFont="1" applyFill="1" applyBorder="1" applyAlignment="1" applyProtection="1">
      <alignment horizontal="center" vertical="center"/>
    </xf>
    <xf numFmtId="1" fontId="14" fillId="335" borderId="1457" xfId="0" applyNumberFormat="1" applyFont="1" applyFill="1" applyBorder="1" applyAlignment="1" applyProtection="1">
      <alignment horizontal="center" vertical="center"/>
    </xf>
    <xf numFmtId="1" fontId="14" fillId="336" borderId="1458" xfId="0" applyNumberFormat="1" applyFont="1" applyFill="1" applyBorder="1" applyAlignment="1" applyProtection="1">
      <alignment horizontal="center" vertical="center"/>
    </xf>
    <xf numFmtId="1" fontId="14" fillId="337" borderId="1459" xfId="0" applyNumberFormat="1" applyFont="1" applyFill="1" applyBorder="1" applyAlignment="1" applyProtection="1">
      <alignment horizontal="center" vertical="center"/>
    </xf>
    <xf numFmtId="1" fontId="14" fillId="338" borderId="1460" xfId="0" applyNumberFormat="1" applyFont="1" applyFill="1" applyBorder="1" applyAlignment="1" applyProtection="1">
      <alignment horizontal="center" vertical="center"/>
    </xf>
    <xf numFmtId="1" fontId="14" fillId="339" borderId="1461" xfId="0" applyNumberFormat="1" applyFont="1" applyFill="1" applyBorder="1" applyAlignment="1" applyProtection="1">
      <alignment horizontal="center" vertical="center"/>
    </xf>
    <xf numFmtId="1" fontId="14" fillId="340" borderId="1462" xfId="0" applyNumberFormat="1" applyFont="1" applyFill="1" applyBorder="1" applyAlignment="1" applyProtection="1">
      <alignment horizontal="center" vertical="center"/>
    </xf>
    <xf numFmtId="1" fontId="14" fillId="341" borderId="1463" xfId="0" applyNumberFormat="1" applyFont="1" applyFill="1" applyBorder="1" applyAlignment="1" applyProtection="1">
      <alignment horizontal="center" vertical="center"/>
    </xf>
    <xf numFmtId="1" fontId="14" fillId="342" borderId="1464" xfId="0" applyNumberFormat="1" applyFont="1" applyFill="1" applyBorder="1" applyAlignment="1" applyProtection="1">
      <alignment horizontal="center" vertical="center"/>
    </xf>
    <xf numFmtId="1" fontId="14" fillId="343" borderId="1465" xfId="0" applyNumberFormat="1" applyFont="1" applyFill="1" applyBorder="1" applyAlignment="1" applyProtection="1">
      <alignment horizontal="center" vertical="center"/>
    </xf>
    <xf numFmtId="1" fontId="14" fillId="344" borderId="1466" xfId="0" applyNumberFormat="1" applyFont="1" applyFill="1" applyBorder="1" applyAlignment="1" applyProtection="1">
      <alignment horizontal="center" vertical="center"/>
    </xf>
    <xf numFmtId="1" fontId="14" fillId="345" borderId="1467" xfId="0" applyNumberFormat="1" applyFont="1" applyFill="1" applyBorder="1" applyAlignment="1" applyProtection="1">
      <alignment horizontal="center" vertical="center"/>
    </xf>
    <xf numFmtId="1" fontId="14" fillId="346" borderId="1468" xfId="0" applyNumberFormat="1" applyFont="1" applyFill="1" applyBorder="1" applyAlignment="1" applyProtection="1">
      <alignment horizontal="center" vertical="center"/>
    </xf>
    <xf numFmtId="1" fontId="14" fillId="347" borderId="1469" xfId="0" applyNumberFormat="1" applyFont="1" applyFill="1" applyBorder="1" applyAlignment="1" applyProtection="1">
      <alignment horizontal="center" vertical="center"/>
    </xf>
    <xf numFmtId="1" fontId="14" fillId="349" borderId="1471" xfId="0" applyNumberFormat="1" applyFont="1" applyFill="1" applyBorder="1" applyAlignment="1" applyProtection="1">
      <alignment horizontal="center" vertical="center"/>
    </xf>
    <xf numFmtId="1" fontId="14" fillId="350" borderId="1472" xfId="0" applyNumberFormat="1" applyFont="1" applyFill="1" applyBorder="1" applyAlignment="1" applyProtection="1">
      <alignment horizontal="center" vertical="center"/>
    </xf>
    <xf numFmtId="0" fontId="0" fillId="5" borderId="1476" xfId="0" applyFill="1" applyBorder="1"/>
    <xf numFmtId="0" fontId="0" fillId="5" borderId="1474" xfId="0" applyFill="1" applyBorder="1"/>
    <xf numFmtId="0" fontId="9" fillId="5" borderId="1479" xfId="0" applyFont="1" applyFill="1" applyBorder="1"/>
    <xf numFmtId="0" fontId="3" fillId="226" borderId="1474" xfId="0" applyNumberFormat="1" applyFont="1" applyFill="1" applyBorder="1" applyAlignment="1">
      <alignment horizontal="right"/>
    </xf>
    <xf numFmtId="49" fontId="7" fillId="352" borderId="1487" xfId="0" applyNumberFormat="1" applyFont="1" applyFill="1" applyBorder="1" applyAlignment="1" applyProtection="1">
      <alignment horizontal="center" vertical="center" wrapText="1"/>
    </xf>
    <xf numFmtId="49" fontId="7" fillId="226" borderId="1487" xfId="0" applyNumberFormat="1" applyFont="1" applyFill="1" applyBorder="1" applyAlignment="1" applyProtection="1">
      <alignment horizontal="center" vertical="center" wrapText="1"/>
    </xf>
    <xf numFmtId="0" fontId="1783" fillId="226" borderId="1481" xfId="0" applyNumberFormat="1" applyFont="1" applyFill="1" applyBorder="1" applyAlignment="1" applyProtection="1">
      <alignment horizontal="center" vertical="center"/>
    </xf>
    <xf numFmtId="0" fontId="1782" fillId="226" borderId="1427" xfId="0" applyNumberFormat="1" applyFont="1" applyFill="1" applyBorder="1" applyAlignment="1" applyProtection="1">
      <alignment horizontal="center" vertical="center"/>
    </xf>
    <xf numFmtId="0" fontId="16" fillId="226" borderId="0" xfId="0" applyFont="1" applyFill="1"/>
    <xf numFmtId="1" fontId="14" fillId="152" borderId="1488" xfId="0" applyNumberFormat="1" applyFont="1" applyFill="1" applyBorder="1" applyAlignment="1" applyProtection="1">
      <alignment horizontal="center" vertical="center"/>
    </xf>
    <xf numFmtId="49" fontId="1784" fillId="226" borderId="1482" xfId="0" applyNumberFormat="1" applyFont="1" applyFill="1" applyBorder="1" applyAlignment="1" applyProtection="1">
      <alignment horizontal="center" vertical="center" wrapText="1"/>
    </xf>
    <xf numFmtId="1" fontId="1785" fillId="226" borderId="1483" xfId="0" applyNumberFormat="1" applyFont="1" applyFill="1" applyBorder="1" applyAlignment="1" applyProtection="1">
      <alignment horizontal="center" vertical="center"/>
    </xf>
    <xf numFmtId="1" fontId="1786" fillId="226" borderId="1484" xfId="0" applyNumberFormat="1" applyFont="1" applyFill="1" applyBorder="1" applyAlignment="1" applyProtection="1">
      <alignment horizontal="center" vertical="center"/>
    </xf>
    <xf numFmtId="1" fontId="1787" fillId="226" borderId="1485" xfId="0" applyNumberFormat="1" applyFont="1" applyFill="1" applyBorder="1" applyAlignment="1" applyProtection="1">
      <alignment horizontal="center" vertical="center"/>
    </xf>
    <xf numFmtId="1" fontId="1788" fillId="226" borderId="1486" xfId="0" applyNumberFormat="1" applyFont="1" applyFill="1" applyBorder="1" applyAlignment="1" applyProtection="1">
      <alignment horizontal="center" vertical="center"/>
    </xf>
    <xf numFmtId="0" fontId="7" fillId="353" borderId="1489" xfId="0" applyNumberFormat="1" applyFont="1" applyFill="1" applyBorder="1" applyAlignment="1" applyProtection="1">
      <alignment horizontal="center" vertical="center" wrapText="1"/>
    </xf>
    <xf numFmtId="49" fontId="7" fillId="354" borderId="1490" xfId="0" applyNumberFormat="1" applyFont="1" applyFill="1" applyBorder="1" applyAlignment="1" applyProtection="1">
      <alignment horizontal="center" vertical="center" wrapText="1"/>
    </xf>
    <xf numFmtId="49" fontId="7" fillId="355" borderId="1491" xfId="0" applyNumberFormat="1" applyFont="1" applyFill="1" applyBorder="1" applyAlignment="1" applyProtection="1">
      <alignment horizontal="center" vertical="center" wrapText="1"/>
    </xf>
    <xf numFmtId="49" fontId="7" fillId="356" borderId="1492" xfId="0" applyNumberFormat="1" applyFont="1" applyFill="1" applyBorder="1" applyAlignment="1" applyProtection="1">
      <alignment horizontal="center" vertical="center" wrapText="1"/>
    </xf>
    <xf numFmtId="49" fontId="7" fillId="357" borderId="1493" xfId="0" applyNumberFormat="1" applyFont="1" applyFill="1" applyBorder="1" applyAlignment="1" applyProtection="1">
      <alignment horizontal="center" vertical="center" wrapText="1"/>
    </xf>
    <xf numFmtId="49" fontId="7" fillId="358" borderId="1494" xfId="0" applyNumberFormat="1" applyFont="1" applyFill="1" applyBorder="1" applyAlignment="1" applyProtection="1">
      <alignment horizontal="center" vertical="center" wrapText="1"/>
    </xf>
    <xf numFmtId="49" fontId="7" fillId="359" borderId="1495" xfId="0" applyNumberFormat="1" applyFont="1" applyFill="1" applyBorder="1" applyAlignment="1" applyProtection="1">
      <alignment horizontal="center" vertical="center" wrapText="1"/>
    </xf>
    <xf numFmtId="164" fontId="2" fillId="156" borderId="1474" xfId="0" applyNumberFormat="1" applyFont="1" applyFill="1" applyBorder="1" applyAlignment="1" applyProtection="1">
      <alignment horizontal="center" vertical="center"/>
    </xf>
    <xf numFmtId="0" fontId="7" fillId="360" borderId="1497" xfId="0" applyNumberFormat="1" applyFont="1" applyFill="1" applyBorder="1" applyAlignment="1" applyProtection="1">
      <alignment horizontal="center" vertical="center" wrapText="1"/>
    </xf>
    <xf numFmtId="0" fontId="23" fillId="351" borderId="1480" xfId="0" applyNumberFormat="1" applyFont="1" applyFill="1" applyBorder="1" applyAlignment="1" applyProtection="1">
      <alignment horizontal="center" vertical="center" wrapText="1"/>
    </xf>
    <xf numFmtId="164" fontId="2" fillId="156" borderId="1369" xfId="0" applyNumberFormat="1" applyFont="1" applyFill="1" applyBorder="1" applyAlignment="1" applyProtection="1">
      <alignment horizontal="center" vertical="center"/>
    </xf>
    <xf numFmtId="164" fontId="2" fillId="156" borderId="1412" xfId="0" applyNumberFormat="1" applyFont="1" applyFill="1" applyBorder="1" applyAlignment="1" applyProtection="1">
      <alignment horizontal="center" vertical="center"/>
    </xf>
    <xf numFmtId="164" fontId="2" fillId="157" borderId="1370" xfId="0" applyNumberFormat="1" applyFont="1" applyFill="1" applyBorder="1" applyAlignment="1" applyProtection="1">
      <alignment horizontal="center" vertical="center"/>
    </xf>
    <xf numFmtId="164" fontId="2" fillId="157" borderId="1413" xfId="0" applyNumberFormat="1" applyFont="1" applyFill="1" applyBorder="1" applyAlignment="1" applyProtection="1">
      <alignment horizontal="center" vertical="center"/>
    </xf>
    <xf numFmtId="164" fontId="2" fillId="157" borderId="1476" xfId="0" applyNumberFormat="1" applyFont="1" applyFill="1" applyBorder="1" applyAlignment="1" applyProtection="1">
      <alignment horizontal="center" vertical="center"/>
    </xf>
    <xf numFmtId="164" fontId="2" fillId="158" borderId="1371" xfId="0" applyNumberFormat="1" applyFont="1" applyFill="1" applyBorder="1" applyAlignment="1" applyProtection="1">
      <alignment horizontal="center" vertical="center"/>
    </xf>
    <xf numFmtId="164" fontId="2" fillId="158" borderId="1413" xfId="0" applyNumberFormat="1" applyFont="1" applyFill="1" applyBorder="1" applyAlignment="1" applyProtection="1">
      <alignment horizontal="center" vertical="center"/>
    </xf>
    <xf numFmtId="164" fontId="2" fillId="158" borderId="1476" xfId="0" applyNumberFormat="1" applyFont="1" applyFill="1" applyBorder="1" applyAlignment="1" applyProtection="1">
      <alignment horizontal="center" vertical="center"/>
    </xf>
    <xf numFmtId="0" fontId="2" fillId="5" borderId="0" xfId="0" applyFont="1" applyFill="1" applyAlignment="1">
      <alignment horizontal="right" vertical="center"/>
    </xf>
    <xf numFmtId="1" fontId="2" fillId="75" borderId="175" xfId="0" applyNumberFormat="1" applyFont="1" applyFill="1" applyBorder="1" applyAlignment="1" applyProtection="1">
      <alignment horizontal="center" vertical="center"/>
    </xf>
    <xf numFmtId="1" fontId="2" fillId="82" borderId="182" xfId="0" applyNumberFormat="1" applyFont="1" applyFill="1" applyBorder="1" applyAlignment="1" applyProtection="1">
      <alignment horizontal="center" vertical="center"/>
    </xf>
    <xf numFmtId="1" fontId="2" fillId="5" borderId="224" xfId="0" applyNumberFormat="1" applyFont="1" applyFill="1" applyBorder="1" applyAlignment="1" applyProtection="1">
      <alignment horizontal="center" vertical="center"/>
    </xf>
    <xf numFmtId="1" fontId="2" fillId="76" borderId="176" xfId="0" applyNumberFormat="1" applyFont="1" applyFill="1" applyBorder="1" applyAlignment="1" applyProtection="1">
      <alignment horizontal="center" vertical="center"/>
    </xf>
    <xf numFmtId="1" fontId="2" fillId="83" borderId="183" xfId="0" applyNumberFormat="1" applyFont="1" applyFill="1" applyBorder="1" applyAlignment="1" applyProtection="1">
      <alignment horizontal="center" vertical="center"/>
    </xf>
    <xf numFmtId="1" fontId="2" fillId="77" borderId="177" xfId="0" applyNumberFormat="1" applyFont="1" applyFill="1" applyBorder="1" applyAlignment="1" applyProtection="1">
      <alignment horizontal="center" vertical="center"/>
    </xf>
    <xf numFmtId="1" fontId="2" fillId="84" borderId="184" xfId="0" applyNumberFormat="1" applyFont="1" applyFill="1" applyBorder="1" applyAlignment="1" applyProtection="1">
      <alignment horizontal="center" vertical="center"/>
    </xf>
    <xf numFmtId="1" fontId="2" fillId="78" borderId="178" xfId="0" applyNumberFormat="1" applyFont="1" applyFill="1" applyBorder="1" applyAlignment="1" applyProtection="1">
      <alignment horizontal="center" vertical="center"/>
    </xf>
    <xf numFmtId="1" fontId="2" fillId="85" borderId="185" xfId="0" applyNumberFormat="1" applyFont="1" applyFill="1" applyBorder="1" applyAlignment="1" applyProtection="1">
      <alignment horizontal="center" vertical="center"/>
    </xf>
    <xf numFmtId="1" fontId="2" fillId="79" borderId="179" xfId="0" applyNumberFormat="1" applyFont="1" applyFill="1" applyBorder="1" applyAlignment="1" applyProtection="1">
      <alignment horizontal="center" vertical="center"/>
    </xf>
    <xf numFmtId="1" fontId="2" fillId="86" borderId="186" xfId="0" applyNumberFormat="1" applyFont="1" applyFill="1" applyBorder="1" applyAlignment="1" applyProtection="1">
      <alignment horizontal="center" vertical="center"/>
    </xf>
    <xf numFmtId="1" fontId="2" fillId="80" borderId="180" xfId="0" applyNumberFormat="1" applyFont="1" applyFill="1" applyBorder="1" applyAlignment="1" applyProtection="1">
      <alignment horizontal="center" vertical="center"/>
    </xf>
    <xf numFmtId="1" fontId="2" fillId="87" borderId="187" xfId="0" applyNumberFormat="1" applyFont="1" applyFill="1" applyBorder="1" applyAlignment="1" applyProtection="1">
      <alignment horizontal="center" vertical="center"/>
    </xf>
    <xf numFmtId="0" fontId="2" fillId="5" borderId="116" xfId="0" applyFont="1" applyFill="1" applyBorder="1" applyAlignment="1">
      <alignment horizontal="right" vertical="center"/>
    </xf>
    <xf numFmtId="1" fontId="2" fillId="81" borderId="181" xfId="0" applyNumberFormat="1" applyFont="1" applyFill="1" applyBorder="1" applyAlignment="1" applyProtection="1">
      <alignment horizontal="center" vertical="center"/>
    </xf>
    <xf numFmtId="1" fontId="2" fillId="88" borderId="188" xfId="0" applyNumberFormat="1" applyFont="1" applyFill="1" applyBorder="1" applyAlignment="1" applyProtection="1">
      <alignment horizontal="center" vertical="center"/>
    </xf>
    <xf numFmtId="1" fontId="2" fillId="5" borderId="225" xfId="0" applyNumberFormat="1" applyFont="1" applyFill="1" applyBorder="1" applyAlignment="1" applyProtection="1">
      <alignment horizontal="center" vertical="center"/>
    </xf>
    <xf numFmtId="164" fontId="2" fillId="255" borderId="1416" xfId="0" applyNumberFormat="1" applyFont="1" applyFill="1" applyBorder="1" applyAlignment="1" applyProtection="1">
      <alignment horizontal="center" vertical="center"/>
    </xf>
    <xf numFmtId="164" fontId="2" fillId="256" borderId="1474" xfId="0" applyNumberFormat="1" applyFont="1" applyFill="1" applyBorder="1" applyAlignment="1" applyProtection="1">
      <alignment horizontal="center" vertical="center"/>
    </xf>
    <xf numFmtId="164" fontId="2" fillId="257" borderId="1474" xfId="0" applyNumberFormat="1" applyFont="1" applyFill="1" applyBorder="1" applyAlignment="1" applyProtection="1">
      <alignment horizontal="center" vertical="center"/>
    </xf>
    <xf numFmtId="164" fontId="2" fillId="258" borderId="1474" xfId="0" applyNumberFormat="1" applyFont="1" applyFill="1" applyBorder="1" applyAlignment="1" applyProtection="1">
      <alignment horizontal="center" vertical="center"/>
    </xf>
    <xf numFmtId="164" fontId="2" fillId="259" borderId="1474" xfId="0" applyNumberFormat="1" applyFont="1" applyFill="1" applyBorder="1" applyAlignment="1" applyProtection="1">
      <alignment horizontal="center" vertical="center"/>
    </xf>
    <xf numFmtId="164" fontId="2" fillId="260" borderId="1474" xfId="0" applyNumberFormat="1" applyFont="1" applyFill="1" applyBorder="1" applyAlignment="1" applyProtection="1">
      <alignment horizontal="center" vertical="center"/>
    </xf>
    <xf numFmtId="164" fontId="2" fillId="261" borderId="1474" xfId="0" applyNumberFormat="1" applyFont="1" applyFill="1" applyBorder="1" applyAlignment="1" applyProtection="1">
      <alignment horizontal="center" vertical="center"/>
    </xf>
    <xf numFmtId="164" fontId="2" fillId="262" borderId="1474" xfId="0" applyNumberFormat="1" applyFont="1" applyFill="1" applyBorder="1" applyAlignment="1" applyProtection="1">
      <alignment horizontal="center" vertical="center"/>
    </xf>
    <xf numFmtId="164" fontId="2" fillId="263" borderId="1474" xfId="0" applyNumberFormat="1" applyFont="1" applyFill="1" applyBorder="1" applyAlignment="1" applyProtection="1">
      <alignment horizontal="center" vertical="center"/>
    </xf>
    <xf numFmtId="164" fontId="2" fillId="264" borderId="1474" xfId="0" applyNumberFormat="1" applyFont="1" applyFill="1" applyBorder="1" applyAlignment="1" applyProtection="1">
      <alignment horizontal="center" vertical="center"/>
    </xf>
    <xf numFmtId="164" fontId="2" fillId="265" borderId="1474" xfId="0" applyNumberFormat="1" applyFont="1" applyFill="1" applyBorder="1" applyAlignment="1" applyProtection="1">
      <alignment horizontal="center" vertical="center"/>
    </xf>
    <xf numFmtId="164" fontId="2" fillId="266" borderId="1474" xfId="0" applyNumberFormat="1" applyFont="1" applyFill="1" applyBorder="1" applyAlignment="1" applyProtection="1">
      <alignment horizontal="center" vertical="center"/>
    </xf>
    <xf numFmtId="164" fontId="2" fillId="267" borderId="1476" xfId="0" applyNumberFormat="1" applyFont="1" applyFill="1" applyBorder="1" applyAlignment="1" applyProtection="1">
      <alignment horizontal="center" vertical="center"/>
    </xf>
    <xf numFmtId="164" fontId="2" fillId="268" borderId="1476" xfId="0" applyNumberFormat="1" applyFont="1" applyFill="1" applyBorder="1" applyAlignment="1" applyProtection="1">
      <alignment horizontal="center" vertical="center"/>
    </xf>
    <xf numFmtId="1" fontId="2" fillId="248" borderId="1416" xfId="0" applyNumberFormat="1" applyFont="1" applyFill="1" applyBorder="1" applyAlignment="1" applyProtection="1">
      <alignment horizontal="center" vertical="center"/>
    </xf>
    <xf numFmtId="1" fontId="2" fillId="249" borderId="1474" xfId="0" applyNumberFormat="1" applyFont="1" applyFill="1" applyBorder="1" applyAlignment="1" applyProtection="1">
      <alignment horizontal="center" vertical="center"/>
    </xf>
    <xf numFmtId="1" fontId="2" fillId="250" borderId="1474" xfId="0" applyNumberFormat="1" applyFont="1" applyFill="1" applyBorder="1" applyAlignment="1" applyProtection="1">
      <alignment horizontal="center" vertical="center"/>
    </xf>
    <xf numFmtId="1" fontId="2" fillId="251" borderId="1474" xfId="0" applyNumberFormat="1" applyFont="1" applyFill="1" applyBorder="1" applyAlignment="1" applyProtection="1">
      <alignment horizontal="center" vertical="center"/>
    </xf>
    <xf numFmtId="1" fontId="2" fillId="252" borderId="1474" xfId="0" applyNumberFormat="1" applyFont="1" applyFill="1" applyBorder="1" applyAlignment="1" applyProtection="1">
      <alignment horizontal="center" vertical="center"/>
    </xf>
    <xf numFmtId="1" fontId="2" fillId="253" borderId="1474" xfId="0" applyNumberFormat="1" applyFont="1" applyFill="1" applyBorder="1" applyAlignment="1" applyProtection="1">
      <alignment horizontal="center" vertical="center"/>
    </xf>
    <xf numFmtId="1" fontId="2" fillId="254" borderId="1476" xfId="0" applyNumberFormat="1" applyFont="1" applyFill="1" applyBorder="1" applyAlignment="1" applyProtection="1">
      <alignment horizontal="center" vertical="center"/>
    </xf>
    <xf numFmtId="164" fontId="2" fillId="234" borderId="1416" xfId="0" applyNumberFormat="1" applyFont="1" applyFill="1" applyBorder="1" applyAlignment="1" applyProtection="1">
      <alignment horizontal="center" vertical="center"/>
    </xf>
    <xf numFmtId="164" fontId="2" fillId="235" borderId="1474" xfId="0" applyNumberFormat="1" applyFont="1" applyFill="1" applyBorder="1" applyAlignment="1" applyProtection="1">
      <alignment horizontal="center" vertical="center"/>
    </xf>
    <xf numFmtId="164" fontId="2" fillId="236" borderId="1474" xfId="0" applyNumberFormat="1" applyFont="1" applyFill="1" applyBorder="1" applyAlignment="1" applyProtection="1">
      <alignment horizontal="center" vertical="center"/>
    </xf>
    <xf numFmtId="164" fontId="2" fillId="237" borderId="1474" xfId="0" applyNumberFormat="1" applyFont="1" applyFill="1" applyBorder="1" applyAlignment="1" applyProtection="1">
      <alignment horizontal="center" vertical="center"/>
    </xf>
    <xf numFmtId="164" fontId="2" fillId="238" borderId="1474" xfId="0" applyNumberFormat="1" applyFont="1" applyFill="1" applyBorder="1" applyAlignment="1" applyProtection="1">
      <alignment horizontal="center" vertical="center"/>
    </xf>
    <xf numFmtId="164" fontId="2" fillId="239" borderId="1474" xfId="0" applyNumberFormat="1" applyFont="1" applyFill="1" applyBorder="1" applyAlignment="1" applyProtection="1">
      <alignment horizontal="center" vertical="center"/>
    </xf>
    <xf numFmtId="164" fontId="2" fillId="240" borderId="1474" xfId="0" applyNumberFormat="1" applyFont="1" applyFill="1" applyBorder="1" applyAlignment="1" applyProtection="1">
      <alignment horizontal="center" vertical="center"/>
    </xf>
    <xf numFmtId="164" fontId="2" fillId="241" borderId="1474" xfId="0" applyNumberFormat="1" applyFont="1" applyFill="1" applyBorder="1" applyAlignment="1" applyProtection="1">
      <alignment horizontal="center" vertical="center"/>
    </xf>
    <xf numFmtId="164" fontId="2" fillId="242" borderId="1474" xfId="0" applyNumberFormat="1" applyFont="1" applyFill="1" applyBorder="1" applyAlignment="1" applyProtection="1">
      <alignment horizontal="center" vertical="center"/>
    </xf>
    <xf numFmtId="164" fontId="2" fillId="243" borderId="1474" xfId="0" applyNumberFormat="1" applyFont="1" applyFill="1" applyBorder="1" applyAlignment="1" applyProtection="1">
      <alignment horizontal="center" vertical="center"/>
    </xf>
    <xf numFmtId="164" fontId="2" fillId="244" borderId="1474" xfId="0" applyNumberFormat="1" applyFont="1" applyFill="1" applyBorder="1" applyAlignment="1" applyProtection="1">
      <alignment horizontal="center" vertical="center"/>
    </xf>
    <xf numFmtId="164" fontId="2" fillId="245" borderId="1474" xfId="0" applyNumberFormat="1" applyFont="1" applyFill="1" applyBorder="1" applyAlignment="1" applyProtection="1">
      <alignment horizontal="center" vertical="center"/>
    </xf>
    <xf numFmtId="164" fontId="2" fillId="246" borderId="1476" xfId="0" applyNumberFormat="1" applyFont="1" applyFill="1" applyBorder="1" applyAlignment="1" applyProtection="1">
      <alignment horizontal="center" vertical="center"/>
    </xf>
    <xf numFmtId="164" fontId="2" fillId="247" borderId="1476" xfId="0" applyNumberFormat="1" applyFont="1" applyFill="1" applyBorder="1" applyAlignment="1" applyProtection="1">
      <alignment horizontal="center" vertical="center"/>
    </xf>
    <xf numFmtId="1" fontId="2" fillId="227" borderId="1416" xfId="0" applyNumberFormat="1" applyFont="1" applyFill="1" applyBorder="1" applyAlignment="1" applyProtection="1">
      <alignment horizontal="center" vertical="center"/>
    </xf>
    <xf numFmtId="1" fontId="2" fillId="228" borderId="1474" xfId="0" applyNumberFormat="1" applyFont="1" applyFill="1" applyBorder="1" applyAlignment="1" applyProtection="1">
      <alignment horizontal="center" vertical="center"/>
    </xf>
    <xf numFmtId="1" fontId="2" fillId="229" borderId="1474" xfId="0" applyNumberFormat="1" applyFont="1" applyFill="1" applyBorder="1" applyAlignment="1" applyProtection="1">
      <alignment horizontal="center" vertical="center"/>
    </xf>
    <xf numFmtId="1" fontId="2" fillId="230" borderId="1474" xfId="0" applyNumberFormat="1" applyFont="1" applyFill="1" applyBorder="1" applyAlignment="1" applyProtection="1">
      <alignment horizontal="center" vertical="center"/>
    </xf>
    <xf numFmtId="1" fontId="2" fillId="231" borderId="1474" xfId="0" applyNumberFormat="1" applyFont="1" applyFill="1" applyBorder="1" applyAlignment="1" applyProtection="1">
      <alignment horizontal="center" vertical="center"/>
    </xf>
    <xf numFmtId="1" fontId="2" fillId="232" borderId="1474" xfId="0" applyNumberFormat="1" applyFont="1" applyFill="1" applyBorder="1" applyAlignment="1" applyProtection="1">
      <alignment horizontal="center" vertical="center"/>
    </xf>
    <xf numFmtId="1" fontId="2" fillId="233" borderId="1476" xfId="0" applyNumberFormat="1" applyFont="1" applyFill="1" applyBorder="1" applyAlignment="1" applyProtection="1">
      <alignment horizontal="center" vertical="center"/>
    </xf>
    <xf numFmtId="164" fontId="3" fillId="150" borderId="239" xfId="0" applyNumberFormat="1" applyFont="1" applyFill="1" applyBorder="1" applyAlignment="1" applyProtection="1">
      <alignment horizontal="right" vertical="center"/>
    </xf>
    <xf numFmtId="164" fontId="3" fillId="150" borderId="258" xfId="0" applyNumberFormat="1" applyFont="1" applyFill="1" applyBorder="1" applyAlignment="1" applyProtection="1">
      <alignment horizontal="right" vertical="center"/>
    </xf>
    <xf numFmtId="164" fontId="3" fillId="150" borderId="260" xfId="0" applyNumberFormat="1" applyFont="1" applyFill="1" applyBorder="1" applyAlignment="1" applyProtection="1">
      <alignment horizontal="right" vertical="center"/>
    </xf>
    <xf numFmtId="49" fontId="7" fillId="361" borderId="1500" xfId="0" applyNumberFormat="1" applyFont="1" applyFill="1" applyBorder="1" applyAlignment="1" applyProtection="1">
      <alignment horizontal="center" vertical="center" wrapText="1"/>
    </xf>
    <xf numFmtId="49" fontId="7" fillId="362" borderId="1501" xfId="0" applyNumberFormat="1" applyFont="1" applyFill="1" applyBorder="1" applyAlignment="1" applyProtection="1">
      <alignment horizontal="center" vertical="center" wrapText="1"/>
    </xf>
    <xf numFmtId="0" fontId="3" fillId="5" borderId="1504" xfId="0" applyFont="1" applyFill="1" applyBorder="1"/>
    <xf numFmtId="0" fontId="3" fillId="226" borderId="1504" xfId="0" applyFont="1" applyFill="1" applyBorder="1"/>
    <xf numFmtId="0" fontId="3" fillId="226" borderId="18" xfId="0" applyFont="1" applyFill="1" applyBorder="1"/>
    <xf numFmtId="49" fontId="7" fillId="226" borderId="1503" xfId="0" applyNumberFormat="1" applyFont="1" applyFill="1" applyBorder="1" applyAlignment="1" applyProtection="1">
      <alignment horizontal="center" vertical="center" wrapText="1"/>
    </xf>
    <xf numFmtId="0" fontId="3" fillId="226" borderId="1504" xfId="0" applyFont="1" applyFill="1" applyBorder="1" applyAlignment="1">
      <alignment horizontal="left" vertical="top"/>
    </xf>
    <xf numFmtId="164" fontId="3" fillId="226" borderId="1504" xfId="0" applyNumberFormat="1" applyFont="1" applyFill="1" applyBorder="1" applyAlignment="1" applyProtection="1">
      <alignment horizontal="center" vertical="center"/>
    </xf>
    <xf numFmtId="0" fontId="3" fillId="226" borderId="21" xfId="0" applyFont="1" applyFill="1" applyBorder="1"/>
    <xf numFmtId="164" fontId="3" fillId="226" borderId="1505" xfId="0" applyNumberFormat="1" applyFont="1" applyFill="1" applyBorder="1" applyAlignment="1" applyProtection="1">
      <alignment horizontal="center" vertical="center"/>
    </xf>
    <xf numFmtId="0" fontId="3" fillId="226" borderId="29" xfId="0" applyFont="1" applyFill="1" applyBorder="1"/>
    <xf numFmtId="0" fontId="3" fillId="5" borderId="1504" xfId="0" applyFont="1" applyFill="1" applyBorder="1" applyAlignment="1">
      <alignment horizontal="left" vertical="top"/>
    </xf>
    <xf numFmtId="0" fontId="1" fillId="5" borderId="1504" xfId="0" applyFont="1" applyFill="1" applyBorder="1"/>
    <xf numFmtId="0" fontId="1" fillId="5" borderId="1505" xfId="0" applyFont="1" applyFill="1" applyBorder="1"/>
    <xf numFmtId="164" fontId="2" fillId="172" borderId="1503" xfId="0" applyNumberFormat="1" applyFont="1" applyFill="1" applyBorder="1" applyAlignment="1" applyProtection="1">
      <alignment horizontal="center" vertical="center"/>
    </xf>
    <xf numFmtId="0" fontId="2" fillId="152" borderId="1503" xfId="0" applyFont="1" applyFill="1" applyBorder="1" applyAlignment="1">
      <alignment horizontal="center" vertical="center"/>
    </xf>
    <xf numFmtId="1" fontId="2" fillId="153" borderId="1372" xfId="0" applyNumberFormat="1" applyFont="1" applyFill="1" applyBorder="1" applyAlignment="1" applyProtection="1">
      <alignment horizontal="center" vertical="center"/>
    </xf>
    <xf numFmtId="1" fontId="2" fillId="154" borderId="1498" xfId="0" applyNumberFormat="1" applyFont="1" applyFill="1" applyBorder="1" applyAlignment="1" applyProtection="1">
      <alignment horizontal="center" vertical="center"/>
    </xf>
    <xf numFmtId="1" fontId="2" fillId="155" borderId="1499" xfId="0" applyNumberFormat="1" applyFont="1" applyFill="1" applyBorder="1" applyAlignment="1" applyProtection="1">
      <alignment horizontal="center" vertical="center"/>
    </xf>
    <xf numFmtId="0" fontId="2" fillId="152" borderId="1372" xfId="0" applyFont="1" applyFill="1" applyBorder="1" applyAlignment="1">
      <alignment horizontal="center" vertical="center"/>
    </xf>
    <xf numFmtId="0" fontId="2" fillId="152" borderId="1498" xfId="0" applyFont="1" applyFill="1" applyBorder="1" applyAlignment="1">
      <alignment horizontal="center" vertical="center"/>
    </xf>
    <xf numFmtId="0" fontId="2" fillId="152" borderId="1499" xfId="0" applyFont="1" applyFill="1" applyBorder="1" applyAlignment="1">
      <alignment horizontal="center" vertical="center"/>
    </xf>
    <xf numFmtId="0" fontId="1" fillId="226" borderId="1504" xfId="0" applyFont="1" applyFill="1" applyBorder="1"/>
    <xf numFmtId="0" fontId="1" fillId="226" borderId="1505" xfId="0" applyFont="1" applyFill="1" applyBorder="1"/>
    <xf numFmtId="0" fontId="3" fillId="226" borderId="74" xfId="0" applyFont="1" applyFill="1" applyBorder="1"/>
    <xf numFmtId="1" fontId="2" fillId="226" borderId="1496" xfId="0" applyNumberFormat="1" applyFont="1" applyFill="1" applyBorder="1" applyAlignment="1" applyProtection="1">
      <alignment horizontal="center" vertical="center"/>
    </xf>
    <xf numFmtId="1" fontId="2" fillId="226" borderId="1504" xfId="0" applyNumberFormat="1" applyFont="1" applyFill="1" applyBorder="1" applyAlignment="1" applyProtection="1">
      <alignment horizontal="center" vertical="center"/>
    </xf>
    <xf numFmtId="1" fontId="2" fillId="226" borderId="1505" xfId="0" applyNumberFormat="1" applyFont="1" applyFill="1" applyBorder="1" applyAlignment="1" applyProtection="1">
      <alignment horizontal="center" vertical="center"/>
    </xf>
    <xf numFmtId="164" fontId="3" fillId="226" borderId="1496" xfId="0" applyNumberFormat="1" applyFont="1" applyFill="1" applyBorder="1" applyAlignment="1" applyProtection="1">
      <alignment horizontal="center" vertical="center"/>
    </xf>
    <xf numFmtId="164" fontId="2" fillId="226" borderId="1503" xfId="0" applyNumberFormat="1" applyFont="1" applyFill="1" applyBorder="1" applyAlignment="1" applyProtection="1">
      <alignment horizontal="center" vertical="center"/>
    </xf>
    <xf numFmtId="0" fontId="2" fillId="226" borderId="1496" xfId="0" applyFont="1" applyFill="1" applyBorder="1" applyAlignment="1">
      <alignment horizontal="center" vertical="center"/>
    </xf>
    <xf numFmtId="0" fontId="2" fillId="226" borderId="1504" xfId="0" applyFont="1" applyFill="1" applyBorder="1" applyAlignment="1">
      <alignment horizontal="center" vertical="center"/>
    </xf>
    <xf numFmtId="0" fontId="2" fillId="226" borderId="1505" xfId="0" applyFont="1" applyFill="1" applyBorder="1" applyAlignment="1">
      <alignment horizontal="center" vertical="center"/>
    </xf>
    <xf numFmtId="0" fontId="2" fillId="226" borderId="1503" xfId="0" applyFont="1" applyFill="1" applyBorder="1" applyAlignment="1">
      <alignment horizontal="center" vertical="center"/>
    </xf>
    <xf numFmtId="0" fontId="3" fillId="5" borderId="1505" xfId="0" applyFont="1" applyFill="1" applyBorder="1"/>
    <xf numFmtId="0" fontId="3" fillId="226" borderId="1505" xfId="0" applyFont="1" applyFill="1" applyBorder="1"/>
    <xf numFmtId="1" fontId="14" fillId="226" borderId="1504" xfId="0" applyNumberFormat="1" applyFont="1" applyFill="1" applyBorder="1" applyAlignment="1" applyProtection="1">
      <alignment horizontal="center" vertical="center"/>
    </xf>
    <xf numFmtId="1" fontId="14" fillId="226" borderId="1505" xfId="0" applyNumberFormat="1" applyFont="1" applyFill="1" applyBorder="1" applyAlignment="1" applyProtection="1">
      <alignment horizontal="center" vertical="center"/>
    </xf>
    <xf numFmtId="0" fontId="16" fillId="226" borderId="1505" xfId="0" applyFont="1" applyFill="1" applyBorder="1"/>
    <xf numFmtId="0" fontId="16" fillId="226" borderId="1504" xfId="0" applyFont="1" applyFill="1" applyBorder="1"/>
    <xf numFmtId="49" fontId="9" fillId="226" borderId="1503" xfId="0" applyNumberFormat="1" applyFont="1" applyFill="1" applyBorder="1" applyAlignment="1" applyProtection="1">
      <alignment horizontal="center" vertical="center" wrapText="1"/>
    </xf>
    <xf numFmtId="0" fontId="5" fillId="226" borderId="1504" xfId="0" applyFont="1" applyFill="1" applyBorder="1" applyAlignment="1">
      <alignment horizontal="justify" vertical="top" wrapText="1"/>
    </xf>
    <xf numFmtId="1" fontId="10" fillId="226" borderId="1504" xfId="0" applyNumberFormat="1" applyFont="1" applyFill="1" applyBorder="1" applyAlignment="1">
      <alignment horizontal="center" vertical="center"/>
    </xf>
    <xf numFmtId="1" fontId="10" fillId="226" borderId="1505" xfId="0" applyNumberFormat="1" applyFont="1" applyFill="1" applyBorder="1" applyAlignment="1">
      <alignment horizontal="center" vertical="center"/>
    </xf>
    <xf numFmtId="0" fontId="17" fillId="226" borderId="1504" xfId="0" applyFont="1" applyFill="1" applyBorder="1"/>
    <xf numFmtId="0" fontId="8" fillId="226" borderId="1504" xfId="0" applyFont="1" applyFill="1" applyBorder="1" applyAlignment="1">
      <alignment vertical="center"/>
    </xf>
    <xf numFmtId="49" fontId="1789" fillId="226" borderId="1503" xfId="0" applyNumberFormat="1" applyFont="1" applyFill="1" applyBorder="1" applyAlignment="1" applyProtection="1">
      <alignment horizontal="center" vertical="center" wrapText="1"/>
    </xf>
    <xf numFmtId="1" fontId="14" fillId="363" borderId="1502" xfId="0" applyNumberFormat="1" applyFont="1" applyFill="1" applyBorder="1" applyAlignment="1" applyProtection="1">
      <alignment horizontal="center" vertical="center"/>
    </xf>
    <xf numFmtId="1" fontId="14" fillId="363" borderId="1505" xfId="0" applyNumberFormat="1" applyFont="1" applyFill="1" applyBorder="1" applyAlignment="1" applyProtection="1">
      <alignment horizontal="center" vertical="center"/>
    </xf>
    <xf numFmtId="0" fontId="0" fillId="226" borderId="1505" xfId="0" applyFill="1" applyBorder="1"/>
    <xf numFmtId="0" fontId="0" fillId="226" borderId="1504" xfId="0" applyFill="1" applyBorder="1"/>
    <xf numFmtId="0" fontId="9" fillId="5" borderId="1498" xfId="0" applyFont="1" applyFill="1" applyBorder="1"/>
    <xf numFmtId="0" fontId="3" fillId="5" borderId="1504" xfId="0" applyNumberFormat="1" applyFont="1" applyFill="1" applyBorder="1" applyAlignment="1">
      <alignment horizontal="right"/>
    </xf>
    <xf numFmtId="0" fontId="16" fillId="5" borderId="1498" xfId="0" applyFont="1" applyFill="1" applyBorder="1"/>
    <xf numFmtId="1" fontId="1792" fillId="382" borderId="1526" xfId="0" applyNumberFormat="1" applyFont="1" applyFill="1" applyBorder="1" applyAlignment="1" applyProtection="1">
      <alignment horizontal="center" vertical="center"/>
    </xf>
    <xf numFmtId="1" fontId="1793" fillId="383" borderId="1527" xfId="0" applyNumberFormat="1" applyFont="1" applyFill="1" applyBorder="1" applyAlignment="1" applyProtection="1">
      <alignment horizontal="center" vertical="center"/>
    </xf>
    <xf numFmtId="1" fontId="1794" fillId="384" borderId="1528" xfId="0" applyNumberFormat="1" applyFont="1" applyFill="1" applyBorder="1" applyAlignment="1" applyProtection="1">
      <alignment horizontal="center" vertical="center"/>
    </xf>
    <xf numFmtId="1" fontId="1795" fillId="385" borderId="1529" xfId="0" applyNumberFormat="1" applyFont="1" applyFill="1" applyBorder="1" applyAlignment="1" applyProtection="1">
      <alignment horizontal="center" vertical="center"/>
    </xf>
    <xf numFmtId="1" fontId="1796" fillId="386" borderId="1530" xfId="0" applyNumberFormat="1" applyFont="1" applyFill="1" applyBorder="1" applyAlignment="1" applyProtection="1">
      <alignment horizontal="center" vertical="center"/>
    </xf>
    <xf numFmtId="49" fontId="1797" fillId="387" borderId="1531" xfId="0" applyNumberFormat="1" applyFont="1" applyFill="1" applyBorder="1" applyAlignment="1" applyProtection="1">
      <alignment horizontal="center" vertical="center" wrapText="1"/>
    </xf>
    <xf numFmtId="0" fontId="23" fillId="364" borderId="1506" xfId="0" applyNumberFormat="1" applyFont="1" applyFill="1" applyBorder="1" applyAlignment="1" applyProtection="1">
      <alignment horizontal="center" vertical="center" wrapText="1"/>
    </xf>
    <xf numFmtId="17" fontId="23" fillId="365" borderId="1507" xfId="0" applyNumberFormat="1" applyFont="1" applyFill="1" applyBorder="1" applyAlignment="1" applyProtection="1">
      <alignment horizontal="center" vertical="center" wrapText="1"/>
    </xf>
    <xf numFmtId="17" fontId="23" fillId="366" borderId="1508" xfId="0" applyNumberFormat="1" applyFont="1" applyFill="1" applyBorder="1" applyAlignment="1" applyProtection="1">
      <alignment horizontal="center" vertical="center" wrapText="1"/>
    </xf>
    <xf numFmtId="17" fontId="23" fillId="367" borderId="1509" xfId="0" applyNumberFormat="1" applyFont="1" applyFill="1" applyBorder="1" applyAlignment="1" applyProtection="1">
      <alignment horizontal="center" vertical="center" wrapText="1"/>
    </xf>
    <xf numFmtId="17" fontId="23" fillId="368" borderId="1510" xfId="0" applyNumberFormat="1" applyFont="1" applyFill="1" applyBorder="1" applyAlignment="1" applyProtection="1">
      <alignment horizontal="center" vertical="center" wrapText="1"/>
    </xf>
    <xf numFmtId="17" fontId="23" fillId="369" borderId="1511" xfId="0" applyNumberFormat="1" applyFont="1" applyFill="1" applyBorder="1" applyAlignment="1" applyProtection="1">
      <alignment horizontal="center" vertical="center" wrapText="1"/>
    </xf>
    <xf numFmtId="17" fontId="23" fillId="370" borderId="1512" xfId="0" applyNumberFormat="1" applyFont="1" applyFill="1" applyBorder="1" applyAlignment="1" applyProtection="1">
      <alignment horizontal="center" vertical="center" wrapText="1"/>
    </xf>
    <xf numFmtId="17" fontId="23" fillId="226" borderId="1551" xfId="0" applyNumberFormat="1" applyFont="1" applyFill="1" applyBorder="1" applyAlignment="1" applyProtection="1">
      <alignment horizontal="center" vertical="center" wrapText="1"/>
    </xf>
    <xf numFmtId="0" fontId="1800" fillId="407" borderId="1552" xfId="0" applyNumberFormat="1" applyFont="1" applyFill="1" applyBorder="1" applyAlignment="1" applyProtection="1">
      <alignment horizontal="center" vertical="center" wrapText="1"/>
    </xf>
    <xf numFmtId="1" fontId="1801" fillId="408" borderId="1553" xfId="0" applyNumberFormat="1" applyFont="1" applyFill="1" applyBorder="1" applyAlignment="1" applyProtection="1">
      <alignment horizontal="center" vertical="center"/>
    </xf>
    <xf numFmtId="1" fontId="1802" fillId="409" borderId="1554" xfId="0" applyNumberFormat="1" applyFont="1" applyFill="1" applyBorder="1" applyAlignment="1" applyProtection="1">
      <alignment horizontal="center" vertical="center"/>
    </xf>
    <xf numFmtId="1" fontId="1803" fillId="410" borderId="1555" xfId="0" applyNumberFormat="1" applyFont="1" applyFill="1" applyBorder="1" applyAlignment="1" applyProtection="1">
      <alignment horizontal="center" vertical="center"/>
    </xf>
    <xf numFmtId="1" fontId="1804" fillId="411" borderId="1556" xfId="0" applyNumberFormat="1" applyFont="1" applyFill="1" applyBorder="1" applyAlignment="1" applyProtection="1">
      <alignment horizontal="center" vertical="center"/>
    </xf>
    <xf numFmtId="1" fontId="14" fillId="290" borderId="1474" xfId="0" applyNumberFormat="1" applyFont="1" applyFill="1" applyBorder="1" applyAlignment="1" applyProtection="1">
      <alignment horizontal="center" vertical="center"/>
    </xf>
    <xf numFmtId="1" fontId="14" fillId="291" borderId="1474" xfId="0" applyNumberFormat="1" applyFont="1" applyFill="1" applyBorder="1" applyAlignment="1" applyProtection="1">
      <alignment horizontal="center" vertical="center"/>
    </xf>
    <xf numFmtId="1" fontId="14" fillId="292" borderId="1474" xfId="0" applyNumberFormat="1" applyFont="1" applyFill="1" applyBorder="1" applyAlignment="1" applyProtection="1">
      <alignment horizontal="center" vertical="center"/>
    </xf>
    <xf numFmtId="1" fontId="14" fillId="293" borderId="1474" xfId="0" applyNumberFormat="1" applyFont="1" applyFill="1" applyBorder="1" applyAlignment="1" applyProtection="1">
      <alignment horizontal="center" vertical="center"/>
    </xf>
    <xf numFmtId="1" fontId="14" fillId="294" borderId="1476" xfId="0" applyNumberFormat="1" applyFont="1" applyFill="1" applyBorder="1" applyAlignment="1" applyProtection="1">
      <alignment horizontal="center" vertical="center"/>
    </xf>
    <xf numFmtId="0" fontId="3" fillId="226" borderId="1559" xfId="0" applyFont="1" applyFill="1" applyBorder="1"/>
    <xf numFmtId="0" fontId="3" fillId="226" borderId="1559" xfId="0" applyFont="1" applyFill="1" applyBorder="1" applyAlignment="1">
      <alignment horizontal="left" vertical="top"/>
    </xf>
    <xf numFmtId="0" fontId="3" fillId="226" borderId="43" xfId="0" applyFont="1" applyFill="1" applyBorder="1"/>
    <xf numFmtId="0" fontId="3" fillId="226" borderId="35" xfId="0" applyFont="1" applyFill="1" applyBorder="1"/>
    <xf numFmtId="49" fontId="1790" fillId="412" borderId="1558" xfId="0" applyNumberFormat="1" applyFont="1" applyFill="1" applyBorder="1" applyAlignment="1" applyProtection="1">
      <alignment horizontal="center" vertical="center" wrapText="1"/>
    </xf>
    <xf numFmtId="0" fontId="1" fillId="226" borderId="1559" xfId="0" applyFont="1" applyFill="1" applyBorder="1"/>
    <xf numFmtId="0" fontId="1" fillId="226" borderId="1560" xfId="0" applyFont="1" applyFill="1" applyBorder="1"/>
    <xf numFmtId="17" fontId="23" fillId="226" borderId="1558" xfId="0" applyNumberFormat="1" applyFont="1" applyFill="1" applyBorder="1" applyAlignment="1" applyProtection="1">
      <alignment horizontal="center" vertical="center" wrapText="1"/>
    </xf>
    <xf numFmtId="49" fontId="7" fillId="226" borderId="1558" xfId="0" applyNumberFormat="1" applyFont="1" applyFill="1" applyBorder="1" applyAlignment="1" applyProtection="1">
      <alignment horizontal="center" vertical="center" wrapText="1"/>
    </xf>
    <xf numFmtId="1" fontId="2" fillId="226" borderId="1513" xfId="0" applyNumberFormat="1" applyFont="1" applyFill="1" applyBorder="1" applyAlignment="1" applyProtection="1">
      <alignment horizontal="center" vertical="center"/>
    </xf>
    <xf numFmtId="1" fontId="2" fillId="226" borderId="1559" xfId="0" applyNumberFormat="1" applyFont="1" applyFill="1" applyBorder="1" applyAlignment="1" applyProtection="1">
      <alignment horizontal="center" vertical="center"/>
    </xf>
    <xf numFmtId="1" fontId="2" fillId="226" borderId="1560" xfId="0" applyNumberFormat="1" applyFont="1" applyFill="1" applyBorder="1" applyAlignment="1" applyProtection="1">
      <alignment horizontal="center" vertical="center"/>
    </xf>
    <xf numFmtId="164" fontId="2" fillId="226" borderId="1558" xfId="0" applyNumberFormat="1" applyFont="1" applyFill="1" applyBorder="1" applyAlignment="1" applyProtection="1">
      <alignment horizontal="center" vertical="center"/>
    </xf>
    <xf numFmtId="0" fontId="2" fillId="226" borderId="1513" xfId="0" applyFont="1" applyFill="1" applyBorder="1" applyAlignment="1">
      <alignment horizontal="center" vertical="center"/>
    </xf>
    <xf numFmtId="0" fontId="2" fillId="226" borderId="1559" xfId="0" applyFont="1" applyFill="1" applyBorder="1" applyAlignment="1">
      <alignment horizontal="center" vertical="center"/>
    </xf>
    <xf numFmtId="0" fontId="2" fillId="226" borderId="1560" xfId="0" applyFont="1" applyFill="1" applyBorder="1" applyAlignment="1">
      <alignment horizontal="center" vertical="center"/>
    </xf>
    <xf numFmtId="0" fontId="2" fillId="226" borderId="1558" xfId="0" applyFont="1" applyFill="1" applyBorder="1" applyAlignment="1">
      <alignment horizontal="center" vertical="center"/>
    </xf>
    <xf numFmtId="0" fontId="3" fillId="226" borderId="1560" xfId="0" applyFont="1" applyFill="1" applyBorder="1"/>
    <xf numFmtId="0" fontId="0" fillId="226" borderId="1560" xfId="0" applyFill="1" applyBorder="1"/>
    <xf numFmtId="0" fontId="0" fillId="226" borderId="1559" xfId="0" applyFill="1" applyBorder="1"/>
    <xf numFmtId="49" fontId="3" fillId="226" borderId="1503" xfId="0" applyNumberFormat="1" applyFont="1" applyFill="1" applyBorder="1" applyAlignment="1" applyProtection="1">
      <alignment horizontal="center" vertical="center" wrapText="1"/>
    </xf>
    <xf numFmtId="0" fontId="16" fillId="226" borderId="1560" xfId="0" applyFont="1" applyFill="1" applyBorder="1"/>
    <xf numFmtId="0" fontId="16" fillId="226" borderId="1559" xfId="0" applyFont="1" applyFill="1" applyBorder="1"/>
    <xf numFmtId="1" fontId="14" fillId="226" borderId="1559" xfId="0" applyNumberFormat="1" applyFont="1" applyFill="1" applyBorder="1" applyAlignment="1" applyProtection="1">
      <alignment horizontal="center" vertical="center"/>
    </xf>
    <xf numFmtId="1" fontId="14" fillId="226" borderId="1560" xfId="0" applyNumberFormat="1" applyFont="1" applyFill="1" applyBorder="1" applyAlignment="1" applyProtection="1">
      <alignment horizontal="center" vertical="center"/>
    </xf>
    <xf numFmtId="0" fontId="5" fillId="226" borderId="1559" xfId="0" applyFont="1" applyFill="1" applyBorder="1" applyAlignment="1">
      <alignment horizontal="justify" vertical="top" wrapText="1"/>
    </xf>
    <xf numFmtId="1" fontId="10" fillId="226" borderId="1559" xfId="0" applyNumberFormat="1" applyFont="1" applyFill="1" applyBorder="1" applyAlignment="1">
      <alignment horizontal="center" vertical="center"/>
    </xf>
    <xf numFmtId="1" fontId="10" fillId="226" borderId="1560" xfId="0" applyNumberFormat="1" applyFont="1" applyFill="1" applyBorder="1" applyAlignment="1">
      <alignment horizontal="center" vertical="center"/>
    </xf>
    <xf numFmtId="0" fontId="17" fillId="226" borderId="1559" xfId="0" applyFont="1" applyFill="1" applyBorder="1"/>
    <xf numFmtId="0" fontId="8" fillId="226" borderId="1559" xfId="0" applyFont="1" applyFill="1" applyBorder="1" applyAlignment="1">
      <alignment vertical="center"/>
    </xf>
    <xf numFmtId="49" fontId="1799" fillId="226" borderId="1558" xfId="0" applyNumberFormat="1" applyFont="1" applyFill="1" applyBorder="1" applyAlignment="1" applyProtection="1">
      <alignment horizontal="center" vertical="center" wrapText="1"/>
    </xf>
    <xf numFmtId="49" fontId="1790" fillId="412" borderId="1557" xfId="0" applyNumberFormat="1" applyFont="1" applyFill="1" applyBorder="1" applyAlignment="1" applyProtection="1">
      <alignment horizontal="center" vertical="center" wrapText="1"/>
    </xf>
    <xf numFmtId="1" fontId="14" fillId="376" borderId="1520" xfId="0" applyNumberFormat="1" applyFont="1" applyFill="1" applyBorder="1" applyAlignment="1" applyProtection="1">
      <alignment horizontal="center" vertical="center"/>
    </xf>
    <xf numFmtId="1" fontId="14" fillId="377" borderId="1521" xfId="0" applyNumberFormat="1" applyFont="1" applyFill="1" applyBorder="1" applyAlignment="1" applyProtection="1">
      <alignment horizontal="center" vertical="center"/>
    </xf>
    <xf numFmtId="1" fontId="14" fillId="378" borderId="1522" xfId="0" applyNumberFormat="1" applyFont="1" applyFill="1" applyBorder="1" applyAlignment="1" applyProtection="1">
      <alignment horizontal="center" vertical="center"/>
    </xf>
    <xf numFmtId="1" fontId="14" fillId="379" borderId="1523" xfId="0" applyNumberFormat="1" applyFont="1" applyFill="1" applyBorder="1" applyAlignment="1" applyProtection="1">
      <alignment horizontal="center" vertical="center"/>
    </xf>
    <xf numFmtId="1" fontId="14" fillId="380" borderId="1524" xfId="0" applyNumberFormat="1" applyFont="1" applyFill="1" applyBorder="1" applyAlignment="1" applyProtection="1">
      <alignment horizontal="center" vertical="center"/>
    </xf>
    <xf numFmtId="1" fontId="14" fillId="381" borderId="1525" xfId="0" applyNumberFormat="1" applyFont="1" applyFill="1" applyBorder="1" applyAlignment="1" applyProtection="1">
      <alignment horizontal="center" vertical="center"/>
    </xf>
    <xf numFmtId="1" fontId="14" fillId="371" borderId="1515" xfId="0" applyNumberFormat="1" applyFont="1" applyFill="1" applyBorder="1" applyAlignment="1" applyProtection="1">
      <alignment horizontal="center" vertical="center"/>
    </xf>
    <xf numFmtId="1" fontId="14" fillId="372" borderId="1516" xfId="0" applyNumberFormat="1" applyFont="1" applyFill="1" applyBorder="1" applyAlignment="1" applyProtection="1">
      <alignment horizontal="center" vertical="center"/>
    </xf>
    <xf numFmtId="1" fontId="14" fillId="373" borderId="1517" xfId="0" applyNumberFormat="1" applyFont="1" applyFill="1" applyBorder="1" applyAlignment="1" applyProtection="1">
      <alignment horizontal="center" vertical="center"/>
    </xf>
    <xf numFmtId="1" fontId="14" fillId="374" borderId="1518" xfId="0" applyNumberFormat="1" applyFont="1" applyFill="1" applyBorder="1" applyAlignment="1" applyProtection="1">
      <alignment horizontal="center" vertical="center"/>
    </xf>
    <xf numFmtId="1" fontId="14" fillId="375" borderId="1519" xfId="0" applyNumberFormat="1" applyFont="1" applyFill="1" applyBorder="1" applyAlignment="1" applyProtection="1">
      <alignment horizontal="center" vertical="center"/>
    </xf>
    <xf numFmtId="1" fontId="14" fillId="389" borderId="1533" xfId="0" applyNumberFormat="1" applyFont="1" applyFill="1" applyBorder="1" applyAlignment="1" applyProtection="1">
      <alignment horizontal="center" vertical="center"/>
    </xf>
    <xf numFmtId="1" fontId="14" fillId="390" borderId="1534" xfId="0" applyNumberFormat="1" applyFont="1" applyFill="1" applyBorder="1" applyAlignment="1" applyProtection="1">
      <alignment horizontal="center" vertical="center"/>
    </xf>
    <xf numFmtId="1" fontId="14" fillId="391" borderId="1535" xfId="0" applyNumberFormat="1" applyFont="1" applyFill="1" applyBorder="1" applyAlignment="1" applyProtection="1">
      <alignment horizontal="center" vertical="center"/>
    </xf>
    <xf numFmtId="1" fontId="14" fillId="392" borderId="1536" xfId="0" applyNumberFormat="1" applyFont="1" applyFill="1" applyBorder="1" applyAlignment="1" applyProtection="1">
      <alignment horizontal="center" vertical="center"/>
    </xf>
    <xf numFmtId="1" fontId="14" fillId="393" borderId="1537" xfId="0" applyNumberFormat="1" applyFont="1" applyFill="1" applyBorder="1" applyAlignment="1" applyProtection="1">
      <alignment horizontal="center" vertical="center"/>
    </xf>
    <xf numFmtId="1" fontId="14" fillId="394" borderId="1538" xfId="0" applyNumberFormat="1" applyFont="1" applyFill="1" applyBorder="1" applyAlignment="1" applyProtection="1">
      <alignment horizontal="center" vertical="center"/>
    </xf>
    <xf numFmtId="1" fontId="14" fillId="395" borderId="1539" xfId="0" applyNumberFormat="1" applyFont="1" applyFill="1" applyBorder="1" applyAlignment="1" applyProtection="1">
      <alignment horizontal="center" vertical="center"/>
    </xf>
    <xf numFmtId="1" fontId="14" fillId="396" borderId="1540" xfId="0" applyNumberFormat="1" applyFont="1" applyFill="1" applyBorder="1" applyAlignment="1" applyProtection="1">
      <alignment horizontal="center" vertical="center"/>
    </xf>
    <xf numFmtId="1" fontId="14" fillId="397" borderId="1541" xfId="0" applyNumberFormat="1" applyFont="1" applyFill="1" applyBorder="1" applyAlignment="1" applyProtection="1">
      <alignment horizontal="center" vertical="center"/>
    </xf>
    <xf numFmtId="1" fontId="14" fillId="398" borderId="1542" xfId="0" applyNumberFormat="1" applyFont="1" applyFill="1" applyBorder="1" applyAlignment="1" applyProtection="1">
      <alignment horizontal="center" vertical="center"/>
    </xf>
    <xf numFmtId="1" fontId="14" fillId="399" borderId="1543" xfId="0" applyNumberFormat="1" applyFont="1" applyFill="1" applyBorder="1" applyAlignment="1" applyProtection="1">
      <alignment horizontal="center" vertical="center"/>
    </xf>
    <xf numFmtId="1" fontId="14" fillId="400" borderId="1544" xfId="0" applyNumberFormat="1" applyFont="1" applyFill="1" applyBorder="1" applyAlignment="1" applyProtection="1">
      <alignment horizontal="center" vertical="center"/>
    </xf>
    <xf numFmtId="1" fontId="14" fillId="401" borderId="1545" xfId="0" applyNumberFormat="1" applyFont="1" applyFill="1" applyBorder="1" applyAlignment="1" applyProtection="1">
      <alignment horizontal="center" vertical="center"/>
    </xf>
    <xf numFmtId="1" fontId="14" fillId="402" borderId="1546" xfId="0" applyNumberFormat="1" applyFont="1" applyFill="1" applyBorder="1" applyAlignment="1" applyProtection="1">
      <alignment horizontal="center" vertical="center"/>
    </xf>
    <xf numFmtId="1" fontId="14" fillId="403" borderId="1547" xfId="0" applyNumberFormat="1" applyFont="1" applyFill="1" applyBorder="1" applyAlignment="1" applyProtection="1">
      <alignment horizontal="center" vertical="center"/>
    </xf>
    <xf numFmtId="1" fontId="14" fillId="404" borderId="1548" xfId="0" applyNumberFormat="1" applyFont="1" applyFill="1" applyBorder="1" applyAlignment="1" applyProtection="1">
      <alignment horizontal="center" vertical="center"/>
    </xf>
    <xf numFmtId="1" fontId="14" fillId="405" borderId="1549" xfId="0" applyNumberFormat="1" applyFont="1" applyFill="1" applyBorder="1" applyAlignment="1" applyProtection="1">
      <alignment horizontal="center" vertical="center"/>
    </xf>
    <xf numFmtId="1" fontId="14" fillId="406" borderId="1550" xfId="0" applyNumberFormat="1" applyFont="1" applyFill="1" applyBorder="1" applyAlignment="1" applyProtection="1">
      <alignment horizontal="center" vertical="center"/>
    </xf>
    <xf numFmtId="0" fontId="9" fillId="5" borderId="1514" xfId="0" applyFont="1" applyFill="1" applyBorder="1"/>
    <xf numFmtId="0" fontId="3" fillId="5" borderId="1559" xfId="0" applyNumberFormat="1" applyFont="1" applyFill="1" applyBorder="1" applyAlignment="1">
      <alignment horizontal="right"/>
    </xf>
    <xf numFmtId="0" fontId="1805" fillId="413" borderId="1561" xfId="0" applyNumberFormat="1" applyFont="1" applyFill="1" applyBorder="1" applyAlignment="1" applyProtection="1">
      <alignment horizontal="center" vertical="center" wrapText="1"/>
    </xf>
    <xf numFmtId="0" fontId="1806" fillId="414" borderId="1562" xfId="0" applyNumberFormat="1" applyFont="1" applyFill="1" applyBorder="1" applyAlignment="1" applyProtection="1">
      <alignment horizontal="center" vertical="center" wrapText="1"/>
    </xf>
    <xf numFmtId="1" fontId="1807" fillId="415" borderId="1563" xfId="0" applyNumberFormat="1" applyFont="1" applyFill="1" applyBorder="1" applyAlignment="1" applyProtection="1">
      <alignment horizontal="center" vertical="center"/>
    </xf>
    <xf numFmtId="1" fontId="1808" fillId="416" borderId="1564" xfId="0" applyNumberFormat="1" applyFont="1" applyFill="1" applyBorder="1" applyAlignment="1" applyProtection="1">
      <alignment horizontal="center" vertical="center"/>
    </xf>
    <xf numFmtId="1" fontId="1809" fillId="417" borderId="1565" xfId="0" applyNumberFormat="1" applyFont="1" applyFill="1" applyBorder="1" applyAlignment="1" applyProtection="1">
      <alignment horizontal="center" vertical="center"/>
    </xf>
    <xf numFmtId="1" fontId="1810" fillId="418" borderId="1566" xfId="0" applyNumberFormat="1" applyFont="1" applyFill="1" applyBorder="1" applyAlignment="1" applyProtection="1">
      <alignment horizontal="center" vertical="center"/>
    </xf>
    <xf numFmtId="1" fontId="1811" fillId="419" borderId="1567" xfId="0" applyNumberFormat="1" applyFont="1" applyFill="1" applyBorder="1" applyAlignment="1" applyProtection="1">
      <alignment horizontal="center" vertical="center"/>
    </xf>
    <xf numFmtId="1" fontId="1812" fillId="420" borderId="1568" xfId="0" applyNumberFormat="1" applyFont="1" applyFill="1" applyBorder="1" applyAlignment="1" applyProtection="1">
      <alignment horizontal="center" vertical="center"/>
    </xf>
    <xf numFmtId="1" fontId="1813" fillId="421" borderId="1569" xfId="0" applyNumberFormat="1" applyFont="1" applyFill="1" applyBorder="1" applyAlignment="1" applyProtection="1">
      <alignment horizontal="center" vertical="center"/>
    </xf>
    <xf numFmtId="1" fontId="1814" fillId="422" borderId="1570" xfId="0" applyNumberFormat="1" applyFont="1" applyFill="1" applyBorder="1" applyAlignment="1" applyProtection="1">
      <alignment horizontal="center" vertical="center"/>
    </xf>
    <xf numFmtId="0" fontId="1815" fillId="423" borderId="1571" xfId="0" applyNumberFormat="1" applyFont="1" applyFill="1" applyBorder="1" applyAlignment="1" applyProtection="1">
      <alignment horizontal="center" vertical="center" wrapText="1"/>
    </xf>
    <xf numFmtId="0" fontId="1816" fillId="424" borderId="1572" xfId="0" applyNumberFormat="1" applyFont="1" applyFill="1" applyBorder="1" applyAlignment="1" applyProtection="1">
      <alignment horizontal="center" vertical="center" wrapText="1"/>
    </xf>
    <xf numFmtId="1" fontId="1817" fillId="425" borderId="1573" xfId="0" applyNumberFormat="1" applyFont="1" applyFill="1" applyBorder="1" applyAlignment="1" applyProtection="1">
      <alignment horizontal="center" vertical="center"/>
    </xf>
    <xf numFmtId="1" fontId="1818" fillId="426" borderId="1574" xfId="0" applyNumberFormat="1" applyFont="1" applyFill="1" applyBorder="1" applyAlignment="1" applyProtection="1">
      <alignment horizontal="center" vertical="center"/>
    </xf>
    <xf numFmtId="1" fontId="1819" fillId="427" borderId="1575" xfId="0" applyNumberFormat="1" applyFont="1" applyFill="1" applyBorder="1" applyAlignment="1" applyProtection="1">
      <alignment horizontal="center" vertical="center"/>
    </xf>
    <xf numFmtId="1" fontId="1820" fillId="428" borderId="1576" xfId="0" applyNumberFormat="1" applyFont="1" applyFill="1" applyBorder="1" applyAlignment="1" applyProtection="1">
      <alignment horizontal="center" vertical="center"/>
    </xf>
    <xf numFmtId="1" fontId="1821" fillId="429" borderId="1577" xfId="0" applyNumberFormat="1" applyFont="1" applyFill="1" applyBorder="1" applyAlignment="1" applyProtection="1">
      <alignment horizontal="center" vertical="center"/>
    </xf>
    <xf numFmtId="1" fontId="1822" fillId="430" borderId="1578" xfId="0" applyNumberFormat="1" applyFont="1" applyFill="1" applyBorder="1" applyAlignment="1" applyProtection="1">
      <alignment horizontal="center" vertical="center"/>
    </xf>
    <xf numFmtId="1" fontId="1823" fillId="431" borderId="1579" xfId="0" applyNumberFormat="1" applyFont="1" applyFill="1" applyBorder="1" applyAlignment="1" applyProtection="1">
      <alignment horizontal="center" vertical="center"/>
    </xf>
    <xf numFmtId="1" fontId="1824" fillId="432" borderId="1580" xfId="0" applyNumberFormat="1" applyFont="1" applyFill="1" applyBorder="1" applyAlignment="1" applyProtection="1">
      <alignment horizontal="center" vertical="center"/>
    </xf>
    <xf numFmtId="0" fontId="1825" fillId="433" borderId="1581" xfId="0" applyNumberFormat="1" applyFont="1" applyFill="1" applyBorder="1" applyAlignment="1" applyProtection="1">
      <alignment horizontal="center" vertical="center" wrapText="1"/>
    </xf>
    <xf numFmtId="0" fontId="1826" fillId="434" borderId="1582" xfId="0" applyNumberFormat="1" applyFont="1" applyFill="1" applyBorder="1" applyAlignment="1" applyProtection="1">
      <alignment horizontal="center" vertical="center" wrapText="1"/>
    </xf>
    <xf numFmtId="1" fontId="1827" fillId="435" borderId="1583" xfId="0" applyNumberFormat="1" applyFont="1" applyFill="1" applyBorder="1" applyAlignment="1" applyProtection="1">
      <alignment horizontal="center" vertical="center"/>
    </xf>
    <xf numFmtId="1" fontId="1828" fillId="436" borderId="1584" xfId="0" applyNumberFormat="1" applyFont="1" applyFill="1" applyBorder="1" applyAlignment="1" applyProtection="1">
      <alignment horizontal="center" vertical="center"/>
    </xf>
    <xf numFmtId="1" fontId="1829" fillId="437" borderId="1585" xfId="0" applyNumberFormat="1" applyFont="1" applyFill="1" applyBorder="1" applyAlignment="1" applyProtection="1">
      <alignment horizontal="center" vertical="center"/>
    </xf>
    <xf numFmtId="1" fontId="1830" fillId="438" borderId="1586" xfId="0" applyNumberFormat="1" applyFont="1" applyFill="1" applyBorder="1" applyAlignment="1" applyProtection="1">
      <alignment horizontal="center" vertical="center"/>
    </xf>
    <xf numFmtId="1" fontId="1831" fillId="439" borderId="1587" xfId="0" applyNumberFormat="1" applyFont="1" applyFill="1" applyBorder="1" applyAlignment="1" applyProtection="1">
      <alignment horizontal="center" vertical="center"/>
    </xf>
    <xf numFmtId="1" fontId="1832" fillId="440" borderId="1588" xfId="0" applyNumberFormat="1" applyFont="1" applyFill="1" applyBorder="1" applyAlignment="1" applyProtection="1">
      <alignment horizontal="center" vertical="center"/>
    </xf>
    <xf numFmtId="1" fontId="1833" fillId="441" borderId="1589" xfId="0" applyNumberFormat="1" applyFont="1" applyFill="1" applyBorder="1" applyAlignment="1" applyProtection="1">
      <alignment horizontal="center" vertical="center"/>
    </xf>
    <xf numFmtId="1" fontId="1834" fillId="442" borderId="1590" xfId="0" applyNumberFormat="1" applyFont="1" applyFill="1" applyBorder="1" applyAlignment="1" applyProtection="1">
      <alignment horizontal="center" vertical="center"/>
    </xf>
    <xf numFmtId="49" fontId="1835" fillId="443" borderId="1591" xfId="0" applyNumberFormat="1" applyFont="1" applyFill="1" applyBorder="1" applyAlignment="1" applyProtection="1">
      <alignment horizontal="center" vertical="center" wrapText="1"/>
    </xf>
    <xf numFmtId="17" fontId="1836" fillId="444" borderId="1592" xfId="0" applyNumberFormat="1" applyFont="1" applyFill="1" applyBorder="1" applyAlignment="1" applyProtection="1">
      <alignment horizontal="center" vertical="center" wrapText="1"/>
    </xf>
    <xf numFmtId="1" fontId="1837" fillId="445" borderId="1593" xfId="0" applyNumberFormat="1" applyFont="1" applyFill="1" applyBorder="1" applyAlignment="1" applyProtection="1">
      <alignment horizontal="center" vertical="center"/>
    </xf>
    <xf numFmtId="1" fontId="1838" fillId="446" borderId="1594" xfId="0" applyNumberFormat="1" applyFont="1" applyFill="1" applyBorder="1" applyAlignment="1" applyProtection="1">
      <alignment horizontal="center" vertical="center"/>
    </xf>
    <xf numFmtId="1" fontId="1839" fillId="447" borderId="1595" xfId="0" applyNumberFormat="1" applyFont="1" applyFill="1" applyBorder="1" applyAlignment="1" applyProtection="1">
      <alignment horizontal="center" vertical="center"/>
    </xf>
    <xf numFmtId="1" fontId="1840" fillId="448" borderId="1596" xfId="0" applyNumberFormat="1" applyFont="1" applyFill="1" applyBorder="1" applyAlignment="1" applyProtection="1">
      <alignment horizontal="center" vertical="center"/>
    </xf>
    <xf numFmtId="1" fontId="1841" fillId="449" borderId="1597" xfId="0" applyNumberFormat="1" applyFont="1" applyFill="1" applyBorder="1" applyAlignment="1" applyProtection="1">
      <alignment horizontal="center" vertical="center"/>
    </xf>
    <xf numFmtId="1" fontId="1842" fillId="450" borderId="1598" xfId="0" applyNumberFormat="1" applyFont="1" applyFill="1" applyBorder="1" applyAlignment="1" applyProtection="1">
      <alignment horizontal="center" vertical="center"/>
    </xf>
    <xf numFmtId="1" fontId="1843" fillId="451" borderId="1599" xfId="0" applyNumberFormat="1" applyFont="1" applyFill="1" applyBorder="1" applyAlignment="1" applyProtection="1">
      <alignment horizontal="center" vertical="center"/>
    </xf>
    <xf numFmtId="1" fontId="1844" fillId="452" borderId="1600" xfId="0" applyNumberFormat="1" applyFont="1" applyFill="1" applyBorder="1" applyAlignment="1" applyProtection="1">
      <alignment horizontal="center" vertical="center"/>
    </xf>
    <xf numFmtId="49" fontId="1845" fillId="453" borderId="1601" xfId="0" applyNumberFormat="1" applyFont="1" applyFill="1" applyBorder="1" applyAlignment="1" applyProtection="1">
      <alignment horizontal="center" vertical="center" wrapText="1"/>
    </xf>
    <xf numFmtId="17" fontId="1846" fillId="454" borderId="1602" xfId="0" applyNumberFormat="1" applyFont="1" applyFill="1" applyBorder="1" applyAlignment="1" applyProtection="1">
      <alignment horizontal="center" vertical="center" wrapText="1"/>
    </xf>
    <xf numFmtId="1" fontId="1847" fillId="455" borderId="1603" xfId="0" applyNumberFormat="1" applyFont="1" applyFill="1" applyBorder="1" applyAlignment="1" applyProtection="1">
      <alignment horizontal="center" vertical="center"/>
    </xf>
    <xf numFmtId="1" fontId="1848" fillId="456" borderId="1604" xfId="0" applyNumberFormat="1" applyFont="1" applyFill="1" applyBorder="1" applyAlignment="1" applyProtection="1">
      <alignment horizontal="center" vertical="center"/>
    </xf>
    <xf numFmtId="1" fontId="1849" fillId="457" borderId="1605" xfId="0" applyNumberFormat="1" applyFont="1" applyFill="1" applyBorder="1" applyAlignment="1" applyProtection="1">
      <alignment horizontal="center" vertical="center"/>
    </xf>
    <xf numFmtId="1" fontId="1850" fillId="458" borderId="1606" xfId="0" applyNumberFormat="1" applyFont="1" applyFill="1" applyBorder="1" applyAlignment="1" applyProtection="1">
      <alignment horizontal="center" vertical="center"/>
    </xf>
    <xf numFmtId="1" fontId="1851" fillId="459" borderId="1607" xfId="0" applyNumberFormat="1" applyFont="1" applyFill="1" applyBorder="1" applyAlignment="1" applyProtection="1">
      <alignment horizontal="center" vertical="center"/>
    </xf>
    <xf numFmtId="1" fontId="1852" fillId="460" borderId="1608" xfId="0" applyNumberFormat="1" applyFont="1" applyFill="1" applyBorder="1" applyAlignment="1" applyProtection="1">
      <alignment horizontal="center" vertical="center"/>
    </xf>
    <xf numFmtId="1" fontId="1853" fillId="461" borderId="1609" xfId="0" applyNumberFormat="1" applyFont="1" applyFill="1" applyBorder="1" applyAlignment="1" applyProtection="1">
      <alignment horizontal="center" vertical="center"/>
    </xf>
    <xf numFmtId="1" fontId="1854" fillId="462" borderId="1610" xfId="0" applyNumberFormat="1" applyFont="1" applyFill="1" applyBorder="1" applyAlignment="1" applyProtection="1">
      <alignment horizontal="center" vertical="center"/>
    </xf>
    <xf numFmtId="49" fontId="1855" fillId="463" borderId="1611" xfId="0" applyNumberFormat="1" applyFont="1" applyFill="1" applyBorder="1" applyAlignment="1" applyProtection="1">
      <alignment horizontal="center" vertical="center" wrapText="1"/>
    </xf>
    <xf numFmtId="17" fontId="1856" fillId="464" borderId="1612" xfId="0" applyNumberFormat="1" applyFont="1" applyFill="1" applyBorder="1" applyAlignment="1" applyProtection="1">
      <alignment horizontal="center" vertical="center" wrapText="1"/>
    </xf>
    <xf numFmtId="1" fontId="1857" fillId="465" borderId="1613" xfId="0" applyNumberFormat="1" applyFont="1" applyFill="1" applyBorder="1" applyAlignment="1" applyProtection="1">
      <alignment horizontal="center" vertical="center"/>
    </xf>
    <xf numFmtId="1" fontId="1858" fillId="466" borderId="1614" xfId="0" applyNumberFormat="1" applyFont="1" applyFill="1" applyBorder="1" applyAlignment="1" applyProtection="1">
      <alignment horizontal="center" vertical="center"/>
    </xf>
    <xf numFmtId="1" fontId="1859" fillId="467" borderId="1615" xfId="0" applyNumberFormat="1" applyFont="1" applyFill="1" applyBorder="1" applyAlignment="1" applyProtection="1">
      <alignment horizontal="center" vertical="center"/>
    </xf>
    <xf numFmtId="1" fontId="1860" fillId="468" borderId="1616" xfId="0" applyNumberFormat="1" applyFont="1" applyFill="1" applyBorder="1" applyAlignment="1" applyProtection="1">
      <alignment horizontal="center" vertical="center"/>
    </xf>
    <xf numFmtId="1" fontId="1861" fillId="469" borderId="1617" xfId="0" applyNumberFormat="1" applyFont="1" applyFill="1" applyBorder="1" applyAlignment="1" applyProtection="1">
      <alignment horizontal="center" vertical="center"/>
    </xf>
    <xf numFmtId="1" fontId="1862" fillId="470" borderId="1618" xfId="0" applyNumberFormat="1" applyFont="1" applyFill="1" applyBorder="1" applyAlignment="1" applyProtection="1">
      <alignment horizontal="center" vertical="center"/>
    </xf>
    <xf numFmtId="1" fontId="1863" fillId="471" borderId="1619" xfId="0" applyNumberFormat="1" applyFont="1" applyFill="1" applyBorder="1" applyAlignment="1" applyProtection="1">
      <alignment horizontal="center" vertical="center"/>
    </xf>
    <xf numFmtId="1" fontId="1864" fillId="472" borderId="1620" xfId="0" applyNumberFormat="1" applyFont="1" applyFill="1" applyBorder="1" applyAlignment="1" applyProtection="1">
      <alignment horizontal="center" vertical="center"/>
    </xf>
    <xf numFmtId="49" fontId="1865" fillId="473" borderId="1621" xfId="0" applyNumberFormat="1" applyFont="1" applyFill="1" applyBorder="1" applyAlignment="1" applyProtection="1">
      <alignment horizontal="center" vertical="center" wrapText="1"/>
    </xf>
    <xf numFmtId="17" fontId="1866" fillId="474" borderId="1622" xfId="0" applyNumberFormat="1" applyFont="1" applyFill="1" applyBorder="1" applyAlignment="1" applyProtection="1">
      <alignment horizontal="center" vertical="center" wrapText="1"/>
    </xf>
    <xf numFmtId="1" fontId="1867" fillId="475" borderId="1623" xfId="0" applyNumberFormat="1" applyFont="1" applyFill="1" applyBorder="1" applyAlignment="1" applyProtection="1">
      <alignment horizontal="center" vertical="center"/>
    </xf>
    <xf numFmtId="1" fontId="1868" fillId="476" borderId="1624" xfId="0" applyNumberFormat="1" applyFont="1" applyFill="1" applyBorder="1" applyAlignment="1" applyProtection="1">
      <alignment horizontal="center" vertical="center"/>
    </xf>
    <xf numFmtId="1" fontId="1869" fillId="477" borderId="1625" xfId="0" applyNumberFormat="1" applyFont="1" applyFill="1" applyBorder="1" applyAlignment="1" applyProtection="1">
      <alignment horizontal="center" vertical="center"/>
    </xf>
    <xf numFmtId="1" fontId="1870" fillId="478" borderId="1626" xfId="0" applyNumberFormat="1" applyFont="1" applyFill="1" applyBorder="1" applyAlignment="1" applyProtection="1">
      <alignment horizontal="center" vertical="center"/>
    </xf>
    <xf numFmtId="1" fontId="1871" fillId="479" borderId="1627" xfId="0" applyNumberFormat="1" applyFont="1" applyFill="1" applyBorder="1" applyAlignment="1" applyProtection="1">
      <alignment horizontal="center" vertical="center"/>
    </xf>
    <xf numFmtId="1" fontId="1872" fillId="480" borderId="1628" xfId="0" applyNumberFormat="1" applyFont="1" applyFill="1" applyBorder="1" applyAlignment="1" applyProtection="1">
      <alignment horizontal="center" vertical="center"/>
    </xf>
    <xf numFmtId="1" fontId="1873" fillId="481" borderId="1629" xfId="0" applyNumberFormat="1" applyFont="1" applyFill="1" applyBorder="1" applyAlignment="1" applyProtection="1">
      <alignment horizontal="center" vertical="center"/>
    </xf>
    <xf numFmtId="1" fontId="1874" fillId="482" borderId="1630" xfId="0" applyNumberFormat="1" applyFont="1" applyFill="1" applyBorder="1" applyAlignment="1" applyProtection="1">
      <alignment horizontal="center" vertical="center"/>
    </xf>
    <xf numFmtId="49" fontId="1875" fillId="483" borderId="1631" xfId="0" applyNumberFormat="1" applyFont="1" applyFill="1" applyBorder="1" applyAlignment="1" applyProtection="1">
      <alignment horizontal="center" vertical="center" wrapText="1"/>
    </xf>
    <xf numFmtId="17" fontId="1876" fillId="484" borderId="1632" xfId="0" applyNumberFormat="1" applyFont="1" applyFill="1" applyBorder="1" applyAlignment="1" applyProtection="1">
      <alignment horizontal="center" vertical="center" wrapText="1"/>
    </xf>
    <xf numFmtId="1" fontId="1877" fillId="485" borderId="1633" xfId="0" applyNumberFormat="1" applyFont="1" applyFill="1" applyBorder="1" applyAlignment="1" applyProtection="1">
      <alignment horizontal="center" vertical="center"/>
    </xf>
    <xf numFmtId="1" fontId="1878" fillId="486" borderId="1634" xfId="0" applyNumberFormat="1" applyFont="1" applyFill="1" applyBorder="1" applyAlignment="1" applyProtection="1">
      <alignment horizontal="center" vertical="center"/>
    </xf>
    <xf numFmtId="1" fontId="1879" fillId="487" borderId="1635" xfId="0" applyNumberFormat="1" applyFont="1" applyFill="1" applyBorder="1" applyAlignment="1" applyProtection="1">
      <alignment horizontal="center" vertical="center"/>
    </xf>
    <xf numFmtId="1" fontId="1880" fillId="488" borderId="1636" xfId="0" applyNumberFormat="1" applyFont="1" applyFill="1" applyBorder="1" applyAlignment="1" applyProtection="1">
      <alignment horizontal="center" vertical="center"/>
    </xf>
    <xf numFmtId="1" fontId="1881" fillId="489" borderId="1637" xfId="0" applyNumberFormat="1" applyFont="1" applyFill="1" applyBorder="1" applyAlignment="1" applyProtection="1">
      <alignment horizontal="center" vertical="center"/>
    </xf>
    <xf numFmtId="1" fontId="1882" fillId="490" borderId="1638" xfId="0" applyNumberFormat="1" applyFont="1" applyFill="1" applyBorder="1" applyAlignment="1" applyProtection="1">
      <alignment horizontal="center" vertical="center"/>
    </xf>
    <xf numFmtId="1" fontId="1883" fillId="491" borderId="1639" xfId="0" applyNumberFormat="1" applyFont="1" applyFill="1" applyBorder="1" applyAlignment="1" applyProtection="1">
      <alignment horizontal="center" vertical="center"/>
    </xf>
    <xf numFmtId="1" fontId="1884" fillId="492" borderId="1640" xfId="0" applyNumberFormat="1" applyFont="1" applyFill="1" applyBorder="1" applyAlignment="1" applyProtection="1">
      <alignment horizontal="center" vertical="center"/>
    </xf>
    <xf numFmtId="49" fontId="1885" fillId="493" borderId="1641" xfId="0" applyNumberFormat="1" applyFont="1" applyFill="1" applyBorder="1" applyAlignment="1" applyProtection="1">
      <alignment horizontal="center" vertical="center" wrapText="1"/>
    </xf>
    <xf numFmtId="17" fontId="1886" fillId="494" borderId="1642" xfId="0" applyNumberFormat="1" applyFont="1" applyFill="1" applyBorder="1" applyAlignment="1" applyProtection="1">
      <alignment horizontal="center" vertical="center" wrapText="1"/>
    </xf>
    <xf numFmtId="1" fontId="1887" fillId="495" borderId="1643" xfId="0" applyNumberFormat="1" applyFont="1" applyFill="1" applyBorder="1" applyAlignment="1" applyProtection="1">
      <alignment horizontal="center" vertical="center"/>
    </xf>
    <xf numFmtId="1" fontId="1888" fillId="496" borderId="1644" xfId="0" applyNumberFormat="1" applyFont="1" applyFill="1" applyBorder="1" applyAlignment="1" applyProtection="1">
      <alignment horizontal="center" vertical="center"/>
    </xf>
    <xf numFmtId="1" fontId="1889" fillId="497" borderId="1645" xfId="0" applyNumberFormat="1" applyFont="1" applyFill="1" applyBorder="1" applyAlignment="1" applyProtection="1">
      <alignment horizontal="center" vertical="center"/>
    </xf>
    <xf numFmtId="1" fontId="1890" fillId="498" borderId="1646" xfId="0" applyNumberFormat="1" applyFont="1" applyFill="1" applyBorder="1" applyAlignment="1" applyProtection="1">
      <alignment horizontal="center" vertical="center"/>
    </xf>
    <xf numFmtId="1" fontId="1891" fillId="499" borderId="1647" xfId="0" applyNumberFormat="1" applyFont="1" applyFill="1" applyBorder="1" applyAlignment="1" applyProtection="1">
      <alignment horizontal="center" vertical="center"/>
    </xf>
    <xf numFmtId="1" fontId="1892" fillId="500" borderId="1648" xfId="0" applyNumberFormat="1" applyFont="1" applyFill="1" applyBorder="1" applyAlignment="1" applyProtection="1">
      <alignment horizontal="center" vertical="center"/>
    </xf>
    <xf numFmtId="1" fontId="1893" fillId="501" borderId="1649" xfId="0" applyNumberFormat="1" applyFont="1" applyFill="1" applyBorder="1" applyAlignment="1" applyProtection="1">
      <alignment horizontal="center" vertical="center"/>
    </xf>
    <xf numFmtId="1" fontId="1894" fillId="502" borderId="1650" xfId="0" applyNumberFormat="1" applyFont="1" applyFill="1" applyBorder="1" applyAlignment="1" applyProtection="1">
      <alignment horizontal="center" vertical="center"/>
    </xf>
    <xf numFmtId="49" fontId="1895" fillId="503" borderId="1651" xfId="0" applyNumberFormat="1" applyFont="1" applyFill="1" applyBorder="1" applyAlignment="1" applyProtection="1">
      <alignment horizontal="center" vertical="center" wrapText="1"/>
    </xf>
    <xf numFmtId="17" fontId="1896" fillId="504" borderId="1652" xfId="0" applyNumberFormat="1" applyFont="1" applyFill="1" applyBorder="1" applyAlignment="1" applyProtection="1">
      <alignment horizontal="center" vertical="center" wrapText="1"/>
    </xf>
    <xf numFmtId="1" fontId="1897" fillId="505" borderId="1653" xfId="0" applyNumberFormat="1" applyFont="1" applyFill="1" applyBorder="1" applyAlignment="1" applyProtection="1">
      <alignment horizontal="center" vertical="center"/>
    </xf>
    <xf numFmtId="1" fontId="1898" fillId="506" borderId="1654" xfId="0" applyNumberFormat="1" applyFont="1" applyFill="1" applyBorder="1" applyAlignment="1" applyProtection="1">
      <alignment horizontal="center" vertical="center"/>
    </xf>
    <xf numFmtId="1" fontId="1899" fillId="507" borderId="1655" xfId="0" applyNumberFormat="1" applyFont="1" applyFill="1" applyBorder="1" applyAlignment="1" applyProtection="1">
      <alignment horizontal="center" vertical="center"/>
    </xf>
    <xf numFmtId="1" fontId="1900" fillId="508" borderId="1656" xfId="0" applyNumberFormat="1" applyFont="1" applyFill="1" applyBorder="1" applyAlignment="1" applyProtection="1">
      <alignment horizontal="center" vertical="center"/>
    </xf>
    <xf numFmtId="1" fontId="1901" fillId="509" borderId="1657" xfId="0" applyNumberFormat="1" applyFont="1" applyFill="1" applyBorder="1" applyAlignment="1" applyProtection="1">
      <alignment horizontal="center" vertical="center"/>
    </xf>
    <xf numFmtId="1" fontId="1902" fillId="510" borderId="1658" xfId="0" applyNumberFormat="1" applyFont="1" applyFill="1" applyBorder="1" applyAlignment="1" applyProtection="1">
      <alignment horizontal="center" vertical="center"/>
    </xf>
    <xf numFmtId="1" fontId="1903" fillId="511" borderId="1659" xfId="0" applyNumberFormat="1" applyFont="1" applyFill="1" applyBorder="1" applyAlignment="1" applyProtection="1">
      <alignment horizontal="center" vertical="center"/>
    </xf>
    <xf numFmtId="1" fontId="1904" fillId="512" borderId="1660" xfId="0" applyNumberFormat="1" applyFont="1" applyFill="1" applyBorder="1" applyAlignment="1" applyProtection="1">
      <alignment horizontal="center" vertical="center"/>
    </xf>
    <xf numFmtId="49" fontId="1905" fillId="513" borderId="1661" xfId="0" applyNumberFormat="1" applyFont="1" applyFill="1" applyBorder="1" applyAlignment="1" applyProtection="1">
      <alignment horizontal="center" vertical="center" wrapText="1"/>
    </xf>
    <xf numFmtId="17" fontId="1906" fillId="514" borderId="1662" xfId="0" applyNumberFormat="1" applyFont="1" applyFill="1" applyBorder="1" applyAlignment="1" applyProtection="1">
      <alignment horizontal="center" vertical="center" wrapText="1"/>
    </xf>
    <xf numFmtId="1" fontId="1907" fillId="515" borderId="1663" xfId="0" applyNumberFormat="1" applyFont="1" applyFill="1" applyBorder="1" applyAlignment="1" applyProtection="1">
      <alignment horizontal="center" vertical="center"/>
    </xf>
    <xf numFmtId="1" fontId="1908" fillId="516" borderId="1664" xfId="0" applyNumberFormat="1" applyFont="1" applyFill="1" applyBorder="1" applyAlignment="1" applyProtection="1">
      <alignment horizontal="center" vertical="center"/>
    </xf>
    <xf numFmtId="1" fontId="1909" fillId="517" borderId="1665" xfId="0" applyNumberFormat="1" applyFont="1" applyFill="1" applyBorder="1" applyAlignment="1" applyProtection="1">
      <alignment horizontal="center" vertical="center"/>
    </xf>
    <xf numFmtId="1" fontId="1910" fillId="518" borderId="1666" xfId="0" applyNumberFormat="1" applyFont="1" applyFill="1" applyBorder="1" applyAlignment="1" applyProtection="1">
      <alignment horizontal="center" vertical="center"/>
    </xf>
    <xf numFmtId="1" fontId="1911" fillId="519" borderId="1667" xfId="0" applyNumberFormat="1" applyFont="1" applyFill="1" applyBorder="1" applyAlignment="1" applyProtection="1">
      <alignment horizontal="center" vertical="center"/>
    </xf>
    <xf numFmtId="1" fontId="1912" fillId="520" borderId="1668" xfId="0" applyNumberFormat="1" applyFont="1" applyFill="1" applyBorder="1" applyAlignment="1" applyProtection="1">
      <alignment horizontal="center" vertical="center"/>
    </xf>
    <xf numFmtId="1" fontId="1913" fillId="521" borderId="1669" xfId="0" applyNumberFormat="1" applyFont="1" applyFill="1" applyBorder="1" applyAlignment="1" applyProtection="1">
      <alignment horizontal="center" vertical="center"/>
    </xf>
    <xf numFmtId="1" fontId="1914" fillId="522" borderId="1670" xfId="0" applyNumberFormat="1" applyFont="1" applyFill="1" applyBorder="1" applyAlignment="1" applyProtection="1">
      <alignment horizontal="center" vertical="center"/>
    </xf>
    <xf numFmtId="49" fontId="1915" fillId="523" borderId="1671" xfId="0" applyNumberFormat="1" applyFont="1" applyFill="1" applyBorder="1" applyAlignment="1" applyProtection="1">
      <alignment horizontal="center" vertical="center" wrapText="1"/>
    </xf>
    <xf numFmtId="17" fontId="1916" fillId="524" borderId="1672" xfId="0" applyNumberFormat="1" applyFont="1" applyFill="1" applyBorder="1" applyAlignment="1" applyProtection="1">
      <alignment horizontal="center" vertical="center" wrapText="1"/>
    </xf>
    <xf numFmtId="1" fontId="1917" fillId="525" borderId="1673" xfId="0" applyNumberFormat="1" applyFont="1" applyFill="1" applyBorder="1" applyAlignment="1" applyProtection="1">
      <alignment horizontal="center" vertical="center"/>
    </xf>
    <xf numFmtId="1" fontId="1918" fillId="526" borderId="1674" xfId="0" applyNumberFormat="1" applyFont="1" applyFill="1" applyBorder="1" applyAlignment="1" applyProtection="1">
      <alignment horizontal="center" vertical="center"/>
    </xf>
    <xf numFmtId="1" fontId="1919" fillId="527" borderId="1675" xfId="0" applyNumberFormat="1" applyFont="1" applyFill="1" applyBorder="1" applyAlignment="1" applyProtection="1">
      <alignment horizontal="center" vertical="center"/>
    </xf>
    <xf numFmtId="1" fontId="1920" fillId="528" borderId="1676" xfId="0" applyNumberFormat="1" applyFont="1" applyFill="1" applyBorder="1" applyAlignment="1" applyProtection="1">
      <alignment horizontal="center" vertical="center"/>
    </xf>
    <xf numFmtId="1" fontId="1921" fillId="529" borderId="1677" xfId="0" applyNumberFormat="1" applyFont="1" applyFill="1" applyBorder="1" applyAlignment="1" applyProtection="1">
      <alignment horizontal="center" vertical="center"/>
    </xf>
    <xf numFmtId="1" fontId="1922" fillId="530" borderId="1678" xfId="0" applyNumberFormat="1" applyFont="1" applyFill="1" applyBorder="1" applyAlignment="1" applyProtection="1">
      <alignment horizontal="center" vertical="center"/>
    </xf>
    <xf numFmtId="1" fontId="1923" fillId="531" borderId="1679" xfId="0" applyNumberFormat="1" applyFont="1" applyFill="1" applyBorder="1" applyAlignment="1" applyProtection="1">
      <alignment horizontal="center" vertical="center"/>
    </xf>
    <xf numFmtId="1" fontId="1924" fillId="532" borderId="1680" xfId="0" applyNumberFormat="1" applyFont="1" applyFill="1" applyBorder="1" applyAlignment="1" applyProtection="1">
      <alignment horizontal="center" vertical="center"/>
    </xf>
    <xf numFmtId="49" fontId="1925" fillId="533" borderId="1681" xfId="0" applyNumberFormat="1" applyFont="1" applyFill="1" applyBorder="1" applyAlignment="1" applyProtection="1">
      <alignment horizontal="center" vertical="center" wrapText="1"/>
    </xf>
    <xf numFmtId="17" fontId="1926" fillId="534" borderId="1682" xfId="0" applyNumberFormat="1" applyFont="1" applyFill="1" applyBorder="1" applyAlignment="1" applyProtection="1">
      <alignment horizontal="center" vertical="center" wrapText="1"/>
    </xf>
    <xf numFmtId="1" fontId="1927" fillId="535" borderId="1683" xfId="0" applyNumberFormat="1" applyFont="1" applyFill="1" applyBorder="1" applyAlignment="1" applyProtection="1">
      <alignment horizontal="center" vertical="center"/>
    </xf>
    <xf numFmtId="1" fontId="1928" fillId="536" borderId="1684" xfId="0" applyNumberFormat="1" applyFont="1" applyFill="1" applyBorder="1" applyAlignment="1" applyProtection="1">
      <alignment horizontal="center" vertical="center"/>
    </xf>
    <xf numFmtId="1" fontId="1929" fillId="537" borderId="1685" xfId="0" applyNumberFormat="1" applyFont="1" applyFill="1" applyBorder="1" applyAlignment="1" applyProtection="1">
      <alignment horizontal="center" vertical="center"/>
    </xf>
    <xf numFmtId="1" fontId="1930" fillId="538" borderId="1686" xfId="0" applyNumberFormat="1" applyFont="1" applyFill="1" applyBorder="1" applyAlignment="1" applyProtection="1">
      <alignment horizontal="center" vertical="center"/>
    </xf>
    <xf numFmtId="1" fontId="1931" fillId="539" borderId="1687" xfId="0" applyNumberFormat="1" applyFont="1" applyFill="1" applyBorder="1" applyAlignment="1" applyProtection="1">
      <alignment horizontal="center" vertical="center"/>
    </xf>
    <xf numFmtId="1" fontId="1932" fillId="540" borderId="1688" xfId="0" applyNumberFormat="1" applyFont="1" applyFill="1" applyBorder="1" applyAlignment="1" applyProtection="1">
      <alignment horizontal="center" vertical="center"/>
    </xf>
    <xf numFmtId="1" fontId="1933" fillId="541" borderId="1689" xfId="0" applyNumberFormat="1" applyFont="1" applyFill="1" applyBorder="1" applyAlignment="1" applyProtection="1">
      <alignment horizontal="center" vertical="center"/>
    </xf>
    <xf numFmtId="1" fontId="1934" fillId="542" borderId="1690" xfId="0" applyNumberFormat="1" applyFont="1" applyFill="1" applyBorder="1" applyAlignment="1" applyProtection="1">
      <alignment horizontal="center" vertical="center"/>
    </xf>
    <xf numFmtId="0" fontId="1935" fillId="543" borderId="1691" xfId="0" applyNumberFormat="1" applyFont="1" applyFill="1" applyBorder="1" applyAlignment="1" applyProtection="1">
      <alignment horizontal="center" vertical="center" wrapText="1"/>
    </xf>
    <xf numFmtId="0" fontId="1936" fillId="544" borderId="1692" xfId="0" applyNumberFormat="1" applyFont="1" applyFill="1" applyBorder="1" applyAlignment="1" applyProtection="1">
      <alignment horizontal="center" vertical="center" wrapText="1"/>
    </xf>
    <xf numFmtId="164" fontId="1937" fillId="545" borderId="1693" xfId="0" applyNumberFormat="1" applyFont="1" applyFill="1" applyBorder="1" applyAlignment="1" applyProtection="1">
      <alignment horizontal="center" vertical="center"/>
    </xf>
    <xf numFmtId="164" fontId="1938" fillId="546" borderId="1694" xfId="0" applyNumberFormat="1" applyFont="1" applyFill="1" applyBorder="1" applyAlignment="1" applyProtection="1">
      <alignment horizontal="center" vertical="center"/>
    </xf>
    <xf numFmtId="164" fontId="1939" fillId="547" borderId="1695" xfId="0" applyNumberFormat="1" applyFont="1" applyFill="1" applyBorder="1" applyAlignment="1" applyProtection="1">
      <alignment horizontal="center" vertical="center"/>
    </xf>
    <xf numFmtId="164" fontId="1940" fillId="548" borderId="1696" xfId="0" applyNumberFormat="1" applyFont="1" applyFill="1" applyBorder="1" applyAlignment="1" applyProtection="1">
      <alignment horizontal="center" vertical="center"/>
    </xf>
    <xf numFmtId="164" fontId="1941" fillId="549" borderId="1697" xfId="0" applyNumberFormat="1" applyFont="1" applyFill="1" applyBorder="1" applyAlignment="1" applyProtection="1">
      <alignment horizontal="center" vertical="center"/>
    </xf>
    <xf numFmtId="164" fontId="1942" fillId="550" borderId="1698" xfId="0" applyNumberFormat="1" applyFont="1" applyFill="1" applyBorder="1" applyAlignment="1" applyProtection="1">
      <alignment horizontal="center" vertical="center"/>
    </xf>
    <xf numFmtId="164" fontId="1943" fillId="551" borderId="1699" xfId="0" applyNumberFormat="1" applyFont="1" applyFill="1" applyBorder="1" applyAlignment="1" applyProtection="1">
      <alignment horizontal="center" vertical="center"/>
    </xf>
    <xf numFmtId="164" fontId="1944" fillId="552" borderId="1700" xfId="0" applyNumberFormat="1" applyFont="1" applyFill="1" applyBorder="1" applyAlignment="1" applyProtection="1">
      <alignment horizontal="center" vertical="center"/>
    </xf>
    <xf numFmtId="164" fontId="1945" fillId="553" borderId="1701" xfId="0" applyNumberFormat="1" applyFont="1" applyFill="1" applyBorder="1" applyAlignment="1" applyProtection="1">
      <alignment horizontal="center" vertical="center"/>
    </xf>
    <xf numFmtId="164" fontId="1946" fillId="554" borderId="1702" xfId="0" applyNumberFormat="1" applyFont="1" applyFill="1" applyBorder="1" applyAlignment="1" applyProtection="1">
      <alignment horizontal="center" vertical="center"/>
    </xf>
    <xf numFmtId="164" fontId="1947" fillId="555" borderId="1703" xfId="0" applyNumberFormat="1" applyFont="1" applyFill="1" applyBorder="1" applyAlignment="1" applyProtection="1">
      <alignment horizontal="center" vertical="center"/>
    </xf>
    <xf numFmtId="164" fontId="1948" fillId="556" borderId="1704" xfId="0" applyNumberFormat="1" applyFont="1" applyFill="1" applyBorder="1" applyAlignment="1" applyProtection="1">
      <alignment horizontal="center" vertical="center"/>
    </xf>
    <xf numFmtId="0" fontId="1949" fillId="557" borderId="1705" xfId="0" applyNumberFormat="1" applyFont="1" applyFill="1" applyBorder="1" applyAlignment="1" applyProtection="1">
      <alignment horizontal="center" vertical="center" wrapText="1"/>
    </xf>
    <xf numFmtId="0" fontId="1950" fillId="558" borderId="1706" xfId="0" applyNumberFormat="1" applyFont="1" applyFill="1" applyBorder="1" applyAlignment="1" applyProtection="1">
      <alignment horizontal="center" vertical="center" wrapText="1"/>
    </xf>
    <xf numFmtId="164" fontId="1951" fillId="559" borderId="1707" xfId="0" applyNumberFormat="1" applyFont="1" applyFill="1" applyBorder="1" applyAlignment="1" applyProtection="1">
      <alignment horizontal="center" vertical="center"/>
    </xf>
    <xf numFmtId="164" fontId="1952" fillId="560" borderId="1708" xfId="0" applyNumberFormat="1" applyFont="1" applyFill="1" applyBorder="1" applyAlignment="1" applyProtection="1">
      <alignment horizontal="center" vertical="center"/>
    </xf>
    <xf numFmtId="164" fontId="1953" fillId="561" borderId="1709" xfId="0" applyNumberFormat="1" applyFont="1" applyFill="1" applyBorder="1" applyAlignment="1" applyProtection="1">
      <alignment horizontal="center" vertical="center"/>
    </xf>
    <xf numFmtId="164" fontId="1954" fillId="562" borderId="1710" xfId="0" applyNumberFormat="1" applyFont="1" applyFill="1" applyBorder="1" applyAlignment="1" applyProtection="1">
      <alignment horizontal="center" vertical="center"/>
    </xf>
    <xf numFmtId="164" fontId="1955" fillId="563" borderId="1711" xfId="0" applyNumberFormat="1" applyFont="1" applyFill="1" applyBorder="1" applyAlignment="1" applyProtection="1">
      <alignment horizontal="center" vertical="center"/>
    </xf>
    <xf numFmtId="164" fontId="1956" fillId="564" borderId="1712" xfId="0" applyNumberFormat="1" applyFont="1" applyFill="1" applyBorder="1" applyAlignment="1" applyProtection="1">
      <alignment horizontal="center" vertical="center"/>
    </xf>
    <xf numFmtId="164" fontId="1957" fillId="565" borderId="1713" xfId="0" applyNumberFormat="1" applyFont="1" applyFill="1" applyBorder="1" applyAlignment="1" applyProtection="1">
      <alignment horizontal="center" vertical="center"/>
    </xf>
    <xf numFmtId="164" fontId="1958" fillId="566" borderId="1714" xfId="0" applyNumberFormat="1" applyFont="1" applyFill="1" applyBorder="1" applyAlignment="1" applyProtection="1">
      <alignment horizontal="center" vertical="center"/>
    </xf>
    <xf numFmtId="164" fontId="1959" fillId="567" borderId="1715" xfId="0" applyNumberFormat="1" applyFont="1" applyFill="1" applyBorder="1" applyAlignment="1" applyProtection="1">
      <alignment horizontal="center" vertical="center"/>
    </xf>
    <xf numFmtId="164" fontId="1960" fillId="568" borderId="1716" xfId="0" applyNumberFormat="1" applyFont="1" applyFill="1" applyBorder="1" applyAlignment="1" applyProtection="1">
      <alignment horizontal="center" vertical="center"/>
    </xf>
    <xf numFmtId="164" fontId="1961" fillId="569" borderId="1717" xfId="0" applyNumberFormat="1" applyFont="1" applyFill="1" applyBorder="1" applyAlignment="1" applyProtection="1">
      <alignment horizontal="center" vertical="center"/>
    </xf>
    <xf numFmtId="164" fontId="1962" fillId="570" borderId="1718" xfId="0" applyNumberFormat="1" applyFont="1" applyFill="1" applyBorder="1" applyAlignment="1" applyProtection="1">
      <alignment horizontal="center" vertical="center"/>
    </xf>
    <xf numFmtId="0" fontId="1963" fillId="571" borderId="1719" xfId="0" applyNumberFormat="1" applyFont="1" applyFill="1" applyBorder="1" applyAlignment="1" applyProtection="1">
      <alignment horizontal="center" vertical="center" wrapText="1"/>
    </xf>
    <xf numFmtId="0" fontId="1964" fillId="572" borderId="1720" xfId="0" applyNumberFormat="1" applyFont="1" applyFill="1" applyBorder="1" applyAlignment="1" applyProtection="1">
      <alignment horizontal="center" vertical="center" wrapText="1"/>
    </xf>
    <xf numFmtId="164" fontId="1965" fillId="573" borderId="1721" xfId="0" applyNumberFormat="1" applyFont="1" applyFill="1" applyBorder="1" applyAlignment="1" applyProtection="1">
      <alignment horizontal="center" vertical="center"/>
    </xf>
    <xf numFmtId="164" fontId="1966" fillId="574" borderId="1722" xfId="0" applyNumberFormat="1" applyFont="1" applyFill="1" applyBorder="1" applyAlignment="1" applyProtection="1">
      <alignment horizontal="center" vertical="center"/>
    </xf>
    <xf numFmtId="164" fontId="1967" fillId="575" borderId="1723" xfId="0" applyNumberFormat="1" applyFont="1" applyFill="1" applyBorder="1" applyAlignment="1" applyProtection="1">
      <alignment horizontal="center" vertical="center"/>
    </xf>
    <xf numFmtId="164" fontId="1968" fillId="576" borderId="1724" xfId="0" applyNumberFormat="1" applyFont="1" applyFill="1" applyBorder="1" applyAlignment="1" applyProtection="1">
      <alignment horizontal="center" vertical="center"/>
    </xf>
    <xf numFmtId="164" fontId="1969" fillId="577" borderId="1725" xfId="0" applyNumberFormat="1" applyFont="1" applyFill="1" applyBorder="1" applyAlignment="1" applyProtection="1">
      <alignment horizontal="center" vertical="center"/>
    </xf>
    <xf numFmtId="164" fontId="1970" fillId="578" borderId="1726" xfId="0" applyNumberFormat="1" applyFont="1" applyFill="1" applyBorder="1" applyAlignment="1" applyProtection="1">
      <alignment horizontal="center" vertical="center"/>
    </xf>
    <xf numFmtId="164" fontId="1971" fillId="579" borderId="1727" xfId="0" applyNumberFormat="1" applyFont="1" applyFill="1" applyBorder="1" applyAlignment="1" applyProtection="1">
      <alignment horizontal="center" vertical="center"/>
    </xf>
    <xf numFmtId="164" fontId="1972" fillId="580" borderId="1728" xfId="0" applyNumberFormat="1" applyFont="1" applyFill="1" applyBorder="1" applyAlignment="1" applyProtection="1">
      <alignment horizontal="center" vertical="center"/>
    </xf>
    <xf numFmtId="164" fontId="1973" fillId="581" borderId="1729" xfId="0" applyNumberFormat="1" applyFont="1" applyFill="1" applyBorder="1" applyAlignment="1" applyProtection="1">
      <alignment horizontal="center" vertical="center"/>
    </xf>
    <xf numFmtId="164" fontId="1974" fillId="582" borderId="1730" xfId="0" applyNumberFormat="1" applyFont="1" applyFill="1" applyBorder="1" applyAlignment="1" applyProtection="1">
      <alignment horizontal="center" vertical="center"/>
    </xf>
    <xf numFmtId="164" fontId="1975" fillId="583" borderId="1731" xfId="0" applyNumberFormat="1" applyFont="1" applyFill="1" applyBorder="1" applyAlignment="1" applyProtection="1">
      <alignment horizontal="center" vertical="center"/>
    </xf>
    <xf numFmtId="164" fontId="1976" fillId="584" borderId="1732" xfId="0" applyNumberFormat="1" applyFont="1" applyFill="1" applyBorder="1" applyAlignment="1" applyProtection="1">
      <alignment horizontal="center" vertical="center"/>
    </xf>
    <xf numFmtId="49" fontId="1977" fillId="585" borderId="1733" xfId="0" applyNumberFormat="1" applyFont="1" applyFill="1" applyBorder="1" applyAlignment="1" applyProtection="1">
      <alignment horizontal="center" vertical="center" wrapText="1"/>
    </xf>
    <xf numFmtId="17" fontId="1978" fillId="586" borderId="1734" xfId="0" applyNumberFormat="1" applyFont="1" applyFill="1" applyBorder="1" applyAlignment="1" applyProtection="1">
      <alignment horizontal="center" vertical="center" wrapText="1"/>
    </xf>
    <xf numFmtId="164" fontId="1979" fillId="587" borderId="1735" xfId="0" applyNumberFormat="1" applyFont="1" applyFill="1" applyBorder="1" applyAlignment="1" applyProtection="1">
      <alignment horizontal="center" vertical="center"/>
    </xf>
    <xf numFmtId="164" fontId="1980" fillId="588" borderId="1736" xfId="0" applyNumberFormat="1" applyFont="1" applyFill="1" applyBorder="1" applyAlignment="1" applyProtection="1">
      <alignment horizontal="center" vertical="center"/>
    </xf>
    <xf numFmtId="164" fontId="1981" fillId="589" borderId="1737" xfId="0" applyNumberFormat="1" applyFont="1" applyFill="1" applyBorder="1" applyAlignment="1" applyProtection="1">
      <alignment horizontal="center" vertical="center"/>
    </xf>
    <xf numFmtId="164" fontId="1982" fillId="590" borderId="1738" xfId="0" applyNumberFormat="1" applyFont="1" applyFill="1" applyBorder="1" applyAlignment="1" applyProtection="1">
      <alignment horizontal="center" vertical="center"/>
    </xf>
    <xf numFmtId="164" fontId="1983" fillId="591" borderId="1739" xfId="0" applyNumberFormat="1" applyFont="1" applyFill="1" applyBorder="1" applyAlignment="1" applyProtection="1">
      <alignment horizontal="center" vertical="center"/>
    </xf>
    <xf numFmtId="164" fontId="1984" fillId="592" borderId="1740" xfId="0" applyNumberFormat="1" applyFont="1" applyFill="1" applyBorder="1" applyAlignment="1" applyProtection="1">
      <alignment horizontal="center" vertical="center"/>
    </xf>
    <xf numFmtId="164" fontId="1985" fillId="593" borderId="1741" xfId="0" applyNumberFormat="1" applyFont="1" applyFill="1" applyBorder="1" applyAlignment="1" applyProtection="1">
      <alignment horizontal="center" vertical="center"/>
    </xf>
    <xf numFmtId="164" fontId="1986" fillId="594" borderId="1742" xfId="0" applyNumberFormat="1" applyFont="1" applyFill="1" applyBorder="1" applyAlignment="1" applyProtection="1">
      <alignment horizontal="center" vertical="center"/>
    </xf>
    <xf numFmtId="164" fontId="1987" fillId="595" borderId="1743" xfId="0" applyNumberFormat="1" applyFont="1" applyFill="1" applyBorder="1" applyAlignment="1" applyProtection="1">
      <alignment horizontal="center" vertical="center"/>
    </xf>
    <xf numFmtId="164" fontId="1988" fillId="596" borderId="1744" xfId="0" applyNumberFormat="1" applyFont="1" applyFill="1" applyBorder="1" applyAlignment="1" applyProtection="1">
      <alignment horizontal="center" vertical="center"/>
    </xf>
    <xf numFmtId="164" fontId="1989" fillId="597" borderId="1745" xfId="0" applyNumberFormat="1" applyFont="1" applyFill="1" applyBorder="1" applyAlignment="1" applyProtection="1">
      <alignment horizontal="center" vertical="center"/>
    </xf>
    <xf numFmtId="164" fontId="1990" fillId="598" borderId="1746" xfId="0" applyNumberFormat="1" applyFont="1" applyFill="1" applyBorder="1" applyAlignment="1" applyProtection="1">
      <alignment horizontal="center" vertical="center"/>
    </xf>
    <xf numFmtId="49" fontId="1991" fillId="599" borderId="1747" xfId="0" applyNumberFormat="1" applyFont="1" applyFill="1" applyBorder="1" applyAlignment="1" applyProtection="1">
      <alignment horizontal="center" vertical="center" wrapText="1"/>
    </xf>
    <xf numFmtId="17" fontId="1992" fillId="600" borderId="1748" xfId="0" applyNumberFormat="1" applyFont="1" applyFill="1" applyBorder="1" applyAlignment="1" applyProtection="1">
      <alignment horizontal="center" vertical="center" wrapText="1"/>
    </xf>
    <xf numFmtId="164" fontId="1993" fillId="601" borderId="1749" xfId="0" applyNumberFormat="1" applyFont="1" applyFill="1" applyBorder="1" applyAlignment="1" applyProtection="1">
      <alignment horizontal="center" vertical="center"/>
    </xf>
    <xf numFmtId="164" fontId="1994" fillId="602" borderId="1750" xfId="0" applyNumberFormat="1" applyFont="1" applyFill="1" applyBorder="1" applyAlignment="1" applyProtection="1">
      <alignment horizontal="center" vertical="center"/>
    </xf>
    <xf numFmtId="164" fontId="1995" fillId="603" borderId="1751" xfId="0" applyNumberFormat="1" applyFont="1" applyFill="1" applyBorder="1" applyAlignment="1" applyProtection="1">
      <alignment horizontal="center" vertical="center"/>
    </xf>
    <xf numFmtId="164" fontId="1996" fillId="604" borderId="1752" xfId="0" applyNumberFormat="1" applyFont="1" applyFill="1" applyBorder="1" applyAlignment="1" applyProtection="1">
      <alignment horizontal="center" vertical="center"/>
    </xf>
    <xf numFmtId="164" fontId="1997" fillId="605" borderId="1753" xfId="0" applyNumberFormat="1" applyFont="1" applyFill="1" applyBorder="1" applyAlignment="1" applyProtection="1">
      <alignment horizontal="center" vertical="center"/>
    </xf>
    <xf numFmtId="164" fontId="1998" fillId="606" borderId="1754" xfId="0" applyNumberFormat="1" applyFont="1" applyFill="1" applyBorder="1" applyAlignment="1" applyProtection="1">
      <alignment horizontal="center" vertical="center"/>
    </xf>
    <xf numFmtId="164" fontId="1999" fillId="607" borderId="1755" xfId="0" applyNumberFormat="1" applyFont="1" applyFill="1" applyBorder="1" applyAlignment="1" applyProtection="1">
      <alignment horizontal="center" vertical="center"/>
    </xf>
    <xf numFmtId="164" fontId="2000" fillId="608" borderId="1756" xfId="0" applyNumberFormat="1" applyFont="1" applyFill="1" applyBorder="1" applyAlignment="1" applyProtection="1">
      <alignment horizontal="center" vertical="center"/>
    </xf>
    <xf numFmtId="164" fontId="2001" fillId="609" borderId="1757" xfId="0" applyNumberFormat="1" applyFont="1" applyFill="1" applyBorder="1" applyAlignment="1" applyProtection="1">
      <alignment horizontal="center" vertical="center"/>
    </xf>
    <xf numFmtId="164" fontId="2002" fillId="610" borderId="1758" xfId="0" applyNumberFormat="1" applyFont="1" applyFill="1" applyBorder="1" applyAlignment="1" applyProtection="1">
      <alignment horizontal="center" vertical="center"/>
    </xf>
    <xf numFmtId="164" fontId="2003" fillId="611" borderId="1759" xfId="0" applyNumberFormat="1" applyFont="1" applyFill="1" applyBorder="1" applyAlignment="1" applyProtection="1">
      <alignment horizontal="center" vertical="center"/>
    </xf>
    <xf numFmtId="164" fontId="2004" fillId="612" borderId="1760" xfId="0" applyNumberFormat="1" applyFont="1" applyFill="1" applyBorder="1" applyAlignment="1" applyProtection="1">
      <alignment horizontal="center" vertical="center"/>
    </xf>
    <xf numFmtId="49" fontId="2005" fillId="613" borderId="1761" xfId="0" applyNumberFormat="1" applyFont="1" applyFill="1" applyBorder="1" applyAlignment="1" applyProtection="1">
      <alignment horizontal="center" vertical="center" wrapText="1"/>
    </xf>
    <xf numFmtId="17" fontId="2006" fillId="614" borderId="1762" xfId="0" applyNumberFormat="1" applyFont="1" applyFill="1" applyBorder="1" applyAlignment="1" applyProtection="1">
      <alignment horizontal="center" vertical="center" wrapText="1"/>
    </xf>
    <xf numFmtId="164" fontId="2007" fillId="615" borderId="1763" xfId="0" applyNumberFormat="1" applyFont="1" applyFill="1" applyBorder="1" applyAlignment="1" applyProtection="1">
      <alignment horizontal="center" vertical="center"/>
    </xf>
    <xf numFmtId="164" fontId="2008" fillId="616" borderId="1764" xfId="0" applyNumberFormat="1" applyFont="1" applyFill="1" applyBorder="1" applyAlignment="1" applyProtection="1">
      <alignment horizontal="center" vertical="center"/>
    </xf>
    <xf numFmtId="164" fontId="2009" fillId="617" borderId="1765" xfId="0" applyNumberFormat="1" applyFont="1" applyFill="1" applyBorder="1" applyAlignment="1" applyProtection="1">
      <alignment horizontal="center" vertical="center"/>
    </xf>
    <xf numFmtId="164" fontId="2010" fillId="618" borderId="1766" xfId="0" applyNumberFormat="1" applyFont="1" applyFill="1" applyBorder="1" applyAlignment="1" applyProtection="1">
      <alignment horizontal="center" vertical="center"/>
    </xf>
    <xf numFmtId="164" fontId="2011" fillId="619" borderId="1767" xfId="0" applyNumberFormat="1" applyFont="1" applyFill="1" applyBorder="1" applyAlignment="1" applyProtection="1">
      <alignment horizontal="center" vertical="center"/>
    </xf>
    <xf numFmtId="164" fontId="2012" fillId="620" borderId="1768" xfId="0" applyNumberFormat="1" applyFont="1" applyFill="1" applyBorder="1" applyAlignment="1" applyProtection="1">
      <alignment horizontal="center" vertical="center"/>
    </xf>
    <xf numFmtId="164" fontId="2013" fillId="621" borderId="1769" xfId="0" applyNumberFormat="1" applyFont="1" applyFill="1" applyBorder="1" applyAlignment="1" applyProtection="1">
      <alignment horizontal="center" vertical="center"/>
    </xf>
    <xf numFmtId="164" fontId="2014" fillId="622" borderId="1770" xfId="0" applyNumberFormat="1" applyFont="1" applyFill="1" applyBorder="1" applyAlignment="1" applyProtection="1">
      <alignment horizontal="center" vertical="center"/>
    </xf>
    <xf numFmtId="164" fontId="2015" fillId="623" borderId="1771" xfId="0" applyNumberFormat="1" applyFont="1" applyFill="1" applyBorder="1" applyAlignment="1" applyProtection="1">
      <alignment horizontal="center" vertical="center"/>
    </xf>
    <xf numFmtId="164" fontId="2016" fillId="624" borderId="1772" xfId="0" applyNumberFormat="1" applyFont="1" applyFill="1" applyBorder="1" applyAlignment="1" applyProtection="1">
      <alignment horizontal="center" vertical="center"/>
    </xf>
    <xf numFmtId="164" fontId="2017" fillId="625" borderId="1773" xfId="0" applyNumberFormat="1" applyFont="1" applyFill="1" applyBorder="1" applyAlignment="1" applyProtection="1">
      <alignment horizontal="center" vertical="center"/>
    </xf>
    <xf numFmtId="164" fontId="2018" fillId="626" borderId="1774" xfId="0" applyNumberFormat="1" applyFont="1" applyFill="1" applyBorder="1" applyAlignment="1" applyProtection="1">
      <alignment horizontal="center" vertical="center"/>
    </xf>
    <xf numFmtId="49" fontId="2019" fillId="627" borderId="1775" xfId="0" applyNumberFormat="1" applyFont="1" applyFill="1" applyBorder="1" applyAlignment="1" applyProtection="1">
      <alignment horizontal="center" vertical="center" wrapText="1"/>
    </xf>
    <xf numFmtId="17" fontId="2020" fillId="628" borderId="1776" xfId="0" applyNumberFormat="1" applyFont="1" applyFill="1" applyBorder="1" applyAlignment="1" applyProtection="1">
      <alignment horizontal="center" vertical="center" wrapText="1"/>
    </xf>
    <xf numFmtId="164" fontId="2021" fillId="629" borderId="1777" xfId="0" applyNumberFormat="1" applyFont="1" applyFill="1" applyBorder="1" applyAlignment="1" applyProtection="1">
      <alignment horizontal="center" vertical="center"/>
    </xf>
    <xf numFmtId="164" fontId="2022" fillId="630" borderId="1778" xfId="0" applyNumberFormat="1" applyFont="1" applyFill="1" applyBorder="1" applyAlignment="1" applyProtection="1">
      <alignment horizontal="center" vertical="center"/>
    </xf>
    <xf numFmtId="164" fontId="2023" fillId="631" borderId="1779" xfId="0" applyNumberFormat="1" applyFont="1" applyFill="1" applyBorder="1" applyAlignment="1" applyProtection="1">
      <alignment horizontal="center" vertical="center"/>
    </xf>
    <xf numFmtId="164" fontId="2024" fillId="632" borderId="1780" xfId="0" applyNumberFormat="1" applyFont="1" applyFill="1" applyBorder="1" applyAlignment="1" applyProtection="1">
      <alignment horizontal="center" vertical="center"/>
    </xf>
    <xf numFmtId="164" fontId="2025" fillId="633" borderId="1781" xfId="0" applyNumberFormat="1" applyFont="1" applyFill="1" applyBorder="1" applyAlignment="1" applyProtection="1">
      <alignment horizontal="center" vertical="center"/>
    </xf>
    <xf numFmtId="164" fontId="2026" fillId="634" borderId="1782" xfId="0" applyNumberFormat="1" applyFont="1" applyFill="1" applyBorder="1" applyAlignment="1" applyProtection="1">
      <alignment horizontal="center" vertical="center"/>
    </xf>
    <xf numFmtId="164" fontId="2027" fillId="635" borderId="1783" xfId="0" applyNumberFormat="1" applyFont="1" applyFill="1" applyBorder="1" applyAlignment="1" applyProtection="1">
      <alignment horizontal="center" vertical="center"/>
    </xf>
    <xf numFmtId="164" fontId="2028" fillId="636" borderId="1784" xfId="0" applyNumberFormat="1" applyFont="1" applyFill="1" applyBorder="1" applyAlignment="1" applyProtection="1">
      <alignment horizontal="center" vertical="center"/>
    </xf>
    <xf numFmtId="164" fontId="2029" fillId="637" borderId="1785" xfId="0" applyNumberFormat="1" applyFont="1" applyFill="1" applyBorder="1" applyAlignment="1" applyProtection="1">
      <alignment horizontal="center" vertical="center"/>
    </xf>
    <xf numFmtId="164" fontId="2030" fillId="638" borderId="1786" xfId="0" applyNumberFormat="1" applyFont="1" applyFill="1" applyBorder="1" applyAlignment="1" applyProtection="1">
      <alignment horizontal="center" vertical="center"/>
    </xf>
    <xf numFmtId="164" fontId="2031" fillId="639" borderId="1787" xfId="0" applyNumberFormat="1" applyFont="1" applyFill="1" applyBorder="1" applyAlignment="1" applyProtection="1">
      <alignment horizontal="center" vertical="center"/>
    </xf>
    <xf numFmtId="164" fontId="2032" fillId="640" borderId="1788" xfId="0" applyNumberFormat="1" applyFont="1" applyFill="1" applyBorder="1" applyAlignment="1" applyProtection="1">
      <alignment horizontal="center" vertical="center"/>
    </xf>
    <xf numFmtId="164" fontId="2033" fillId="641" borderId="1789" xfId="0" applyNumberFormat="1" applyFont="1" applyFill="1" applyBorder="1" applyAlignment="1" applyProtection="1">
      <alignment horizontal="center" vertical="center"/>
    </xf>
    <xf numFmtId="164" fontId="2034" fillId="642" borderId="1790" xfId="0" applyNumberFormat="1" applyFont="1" applyFill="1" applyBorder="1" applyAlignment="1" applyProtection="1">
      <alignment horizontal="center" vertical="center"/>
    </xf>
    <xf numFmtId="49" fontId="2035" fillId="643" borderId="1791" xfId="0" applyNumberFormat="1" applyFont="1" applyFill="1" applyBorder="1" applyAlignment="1" applyProtection="1">
      <alignment horizontal="center" vertical="center" wrapText="1"/>
    </xf>
    <xf numFmtId="17" fontId="2036" fillId="644" borderId="1792" xfId="0" applyNumberFormat="1" applyFont="1" applyFill="1" applyBorder="1" applyAlignment="1" applyProtection="1">
      <alignment horizontal="center" vertical="center" wrapText="1"/>
    </xf>
    <xf numFmtId="164" fontId="2037" fillId="645" borderId="1793" xfId="0" applyNumberFormat="1" applyFont="1" applyFill="1" applyBorder="1" applyAlignment="1" applyProtection="1">
      <alignment horizontal="center" vertical="center"/>
    </xf>
    <xf numFmtId="164" fontId="2038" fillId="646" borderId="1794" xfId="0" applyNumberFormat="1" applyFont="1" applyFill="1" applyBorder="1" applyAlignment="1" applyProtection="1">
      <alignment horizontal="center" vertical="center"/>
    </xf>
    <xf numFmtId="164" fontId="2039" fillId="647" borderId="1795" xfId="0" applyNumberFormat="1" applyFont="1" applyFill="1" applyBorder="1" applyAlignment="1" applyProtection="1">
      <alignment horizontal="center" vertical="center"/>
    </xf>
    <xf numFmtId="164" fontId="2040" fillId="648" borderId="1796" xfId="0" applyNumberFormat="1" applyFont="1" applyFill="1" applyBorder="1" applyAlignment="1" applyProtection="1">
      <alignment horizontal="center" vertical="center"/>
    </xf>
    <xf numFmtId="164" fontId="2041" fillId="649" borderId="1797" xfId="0" applyNumberFormat="1" applyFont="1" applyFill="1" applyBorder="1" applyAlignment="1" applyProtection="1">
      <alignment horizontal="center" vertical="center"/>
    </xf>
    <xf numFmtId="164" fontId="2042" fillId="650" borderId="1798" xfId="0" applyNumberFormat="1" applyFont="1" applyFill="1" applyBorder="1" applyAlignment="1" applyProtection="1">
      <alignment horizontal="center" vertical="center"/>
    </xf>
    <xf numFmtId="164" fontId="2043" fillId="651" borderId="1799" xfId="0" applyNumberFormat="1" applyFont="1" applyFill="1" applyBorder="1" applyAlignment="1" applyProtection="1">
      <alignment horizontal="center" vertical="center"/>
    </xf>
    <xf numFmtId="164" fontId="2044" fillId="652" borderId="1800" xfId="0" applyNumberFormat="1" applyFont="1" applyFill="1" applyBorder="1" applyAlignment="1" applyProtection="1">
      <alignment horizontal="center" vertical="center"/>
    </xf>
    <xf numFmtId="164" fontId="2045" fillId="653" borderId="1801" xfId="0" applyNumberFormat="1" applyFont="1" applyFill="1" applyBorder="1" applyAlignment="1" applyProtection="1">
      <alignment horizontal="center" vertical="center"/>
    </xf>
    <xf numFmtId="164" fontId="2046" fillId="654" borderId="1802" xfId="0" applyNumberFormat="1" applyFont="1" applyFill="1" applyBorder="1" applyAlignment="1" applyProtection="1">
      <alignment horizontal="center" vertical="center"/>
    </xf>
    <xf numFmtId="164" fontId="2047" fillId="655" borderId="1803" xfId="0" applyNumberFormat="1" applyFont="1" applyFill="1" applyBorder="1" applyAlignment="1" applyProtection="1">
      <alignment horizontal="center" vertical="center"/>
    </xf>
    <xf numFmtId="164" fontId="2048" fillId="656" borderId="1804" xfId="0" applyNumberFormat="1" applyFont="1" applyFill="1" applyBorder="1" applyAlignment="1" applyProtection="1">
      <alignment horizontal="center" vertical="center"/>
    </xf>
    <xf numFmtId="164" fontId="2049" fillId="657" borderId="1805" xfId="0" applyNumberFormat="1" applyFont="1" applyFill="1" applyBorder="1" applyAlignment="1" applyProtection="1">
      <alignment horizontal="center" vertical="center"/>
    </xf>
    <xf numFmtId="164" fontId="2050" fillId="658" borderId="1806" xfId="0" applyNumberFormat="1" applyFont="1" applyFill="1" applyBorder="1" applyAlignment="1" applyProtection="1">
      <alignment horizontal="center" vertical="center"/>
    </xf>
    <xf numFmtId="49" fontId="2051" fillId="659" borderId="1807" xfId="0" applyNumberFormat="1" applyFont="1" applyFill="1" applyBorder="1" applyAlignment="1" applyProtection="1">
      <alignment horizontal="center" vertical="center" wrapText="1"/>
    </xf>
    <xf numFmtId="17" fontId="2052" fillId="660" borderId="1808" xfId="0" applyNumberFormat="1" applyFont="1" applyFill="1" applyBorder="1" applyAlignment="1" applyProtection="1">
      <alignment horizontal="center" vertical="center" wrapText="1"/>
    </xf>
    <xf numFmtId="164" fontId="2053" fillId="661" borderId="1809" xfId="0" applyNumberFormat="1" applyFont="1" applyFill="1" applyBorder="1" applyAlignment="1" applyProtection="1">
      <alignment horizontal="center" vertical="center"/>
    </xf>
    <xf numFmtId="164" fontId="2054" fillId="662" borderId="1810" xfId="0" applyNumberFormat="1" applyFont="1" applyFill="1" applyBorder="1" applyAlignment="1" applyProtection="1">
      <alignment horizontal="center" vertical="center"/>
    </xf>
    <xf numFmtId="164" fontId="2055" fillId="663" borderId="1811" xfId="0" applyNumberFormat="1" applyFont="1" applyFill="1" applyBorder="1" applyAlignment="1" applyProtection="1">
      <alignment horizontal="center" vertical="center"/>
    </xf>
    <xf numFmtId="164" fontId="2056" fillId="664" borderId="1812" xfId="0" applyNumberFormat="1" applyFont="1" applyFill="1" applyBorder="1" applyAlignment="1" applyProtection="1">
      <alignment horizontal="center" vertical="center"/>
    </xf>
    <xf numFmtId="164" fontId="2057" fillId="665" borderId="1813" xfId="0" applyNumberFormat="1" applyFont="1" applyFill="1" applyBorder="1" applyAlignment="1" applyProtection="1">
      <alignment horizontal="center" vertical="center"/>
    </xf>
    <xf numFmtId="164" fontId="2058" fillId="666" borderId="1814" xfId="0" applyNumberFormat="1" applyFont="1" applyFill="1" applyBorder="1" applyAlignment="1" applyProtection="1">
      <alignment horizontal="center" vertical="center"/>
    </xf>
    <xf numFmtId="164" fontId="2059" fillId="667" borderId="1815" xfId="0" applyNumberFormat="1" applyFont="1" applyFill="1" applyBorder="1" applyAlignment="1" applyProtection="1">
      <alignment horizontal="center" vertical="center"/>
    </xf>
    <xf numFmtId="164" fontId="2060" fillId="668" borderId="1816" xfId="0" applyNumberFormat="1" applyFont="1" applyFill="1" applyBorder="1" applyAlignment="1" applyProtection="1">
      <alignment horizontal="center" vertical="center"/>
    </xf>
    <xf numFmtId="164" fontId="2061" fillId="669" borderId="1817" xfId="0" applyNumberFormat="1" applyFont="1" applyFill="1" applyBorder="1" applyAlignment="1" applyProtection="1">
      <alignment horizontal="center" vertical="center"/>
    </xf>
    <xf numFmtId="164" fontId="2062" fillId="670" borderId="1818" xfId="0" applyNumberFormat="1" applyFont="1" applyFill="1" applyBorder="1" applyAlignment="1" applyProtection="1">
      <alignment horizontal="center" vertical="center"/>
    </xf>
    <xf numFmtId="164" fontId="2063" fillId="671" borderId="1819" xfId="0" applyNumberFormat="1" applyFont="1" applyFill="1" applyBorder="1" applyAlignment="1" applyProtection="1">
      <alignment horizontal="center" vertical="center"/>
    </xf>
    <xf numFmtId="164" fontId="2064" fillId="672" borderId="1820" xfId="0" applyNumberFormat="1" applyFont="1" applyFill="1" applyBorder="1" applyAlignment="1" applyProtection="1">
      <alignment horizontal="center" vertical="center"/>
    </xf>
    <xf numFmtId="164" fontId="2065" fillId="673" borderId="1821" xfId="0" applyNumberFormat="1" applyFont="1" applyFill="1" applyBorder="1" applyAlignment="1" applyProtection="1">
      <alignment horizontal="center" vertical="center"/>
    </xf>
    <xf numFmtId="164" fontId="2066" fillId="674" borderId="1822" xfId="0" applyNumberFormat="1" applyFont="1" applyFill="1" applyBorder="1" applyAlignment="1" applyProtection="1">
      <alignment horizontal="center" vertical="center"/>
    </xf>
    <xf numFmtId="49" fontId="2067" fillId="675" borderId="1823" xfId="0" applyNumberFormat="1" applyFont="1" applyFill="1" applyBorder="1" applyAlignment="1" applyProtection="1">
      <alignment horizontal="center" vertical="center" wrapText="1"/>
    </xf>
    <xf numFmtId="17" fontId="2068" fillId="676" borderId="1824" xfId="0" applyNumberFormat="1" applyFont="1" applyFill="1" applyBorder="1" applyAlignment="1" applyProtection="1">
      <alignment horizontal="center" vertical="center" wrapText="1"/>
    </xf>
    <xf numFmtId="164" fontId="2069" fillId="677" borderId="1825" xfId="0" applyNumberFormat="1" applyFont="1" applyFill="1" applyBorder="1" applyAlignment="1" applyProtection="1">
      <alignment horizontal="center" vertical="center"/>
    </xf>
    <xf numFmtId="164" fontId="2070" fillId="678" borderId="1826" xfId="0" applyNumberFormat="1" applyFont="1" applyFill="1" applyBorder="1" applyAlignment="1" applyProtection="1">
      <alignment horizontal="center" vertical="center"/>
    </xf>
    <xf numFmtId="164" fontId="2071" fillId="679" borderId="1827" xfId="0" applyNumberFormat="1" applyFont="1" applyFill="1" applyBorder="1" applyAlignment="1" applyProtection="1">
      <alignment horizontal="center" vertical="center"/>
    </xf>
    <xf numFmtId="164" fontId="2072" fillId="680" borderId="1828" xfId="0" applyNumberFormat="1" applyFont="1" applyFill="1" applyBorder="1" applyAlignment="1" applyProtection="1">
      <alignment horizontal="center" vertical="center"/>
    </xf>
    <xf numFmtId="164" fontId="2073" fillId="681" borderId="1829" xfId="0" applyNumberFormat="1" applyFont="1" applyFill="1" applyBorder="1" applyAlignment="1" applyProtection="1">
      <alignment horizontal="center" vertical="center"/>
    </xf>
    <xf numFmtId="164" fontId="2074" fillId="682" borderId="1830" xfId="0" applyNumberFormat="1" applyFont="1" applyFill="1" applyBorder="1" applyAlignment="1" applyProtection="1">
      <alignment horizontal="center" vertical="center"/>
    </xf>
    <xf numFmtId="164" fontId="2075" fillId="683" borderId="1831" xfId="0" applyNumberFormat="1" applyFont="1" applyFill="1" applyBorder="1" applyAlignment="1" applyProtection="1">
      <alignment horizontal="center" vertical="center"/>
    </xf>
    <xf numFmtId="164" fontId="2076" fillId="684" borderId="1832" xfId="0" applyNumberFormat="1" applyFont="1" applyFill="1" applyBorder="1" applyAlignment="1" applyProtection="1">
      <alignment horizontal="center" vertical="center"/>
    </xf>
    <xf numFmtId="164" fontId="2077" fillId="685" borderId="1833" xfId="0" applyNumberFormat="1" applyFont="1" applyFill="1" applyBorder="1" applyAlignment="1" applyProtection="1">
      <alignment horizontal="center" vertical="center"/>
    </xf>
    <xf numFmtId="164" fontId="2078" fillId="686" borderId="1834" xfId="0" applyNumberFormat="1" applyFont="1" applyFill="1" applyBorder="1" applyAlignment="1" applyProtection="1">
      <alignment horizontal="center" vertical="center"/>
    </xf>
    <xf numFmtId="164" fontId="2079" fillId="687" borderId="1835" xfId="0" applyNumberFormat="1" applyFont="1" applyFill="1" applyBorder="1" applyAlignment="1" applyProtection="1">
      <alignment horizontal="center" vertical="center"/>
    </xf>
    <xf numFmtId="164" fontId="2080" fillId="688" borderId="1836" xfId="0" applyNumberFormat="1" applyFont="1" applyFill="1" applyBorder="1" applyAlignment="1" applyProtection="1">
      <alignment horizontal="center" vertical="center"/>
    </xf>
    <xf numFmtId="164" fontId="2081" fillId="689" borderId="1837" xfId="0" applyNumberFormat="1" applyFont="1" applyFill="1" applyBorder="1" applyAlignment="1" applyProtection="1">
      <alignment horizontal="center" vertical="center"/>
    </xf>
    <xf numFmtId="164" fontId="2082" fillId="690" borderId="1838" xfId="0" applyNumberFormat="1" applyFont="1" applyFill="1" applyBorder="1" applyAlignment="1" applyProtection="1">
      <alignment horizontal="center" vertical="center"/>
    </xf>
    <xf numFmtId="49" fontId="2083" fillId="691" borderId="1839" xfId="0" applyNumberFormat="1" applyFont="1" applyFill="1" applyBorder="1" applyAlignment="1" applyProtection="1">
      <alignment horizontal="center" vertical="center" wrapText="1"/>
    </xf>
    <xf numFmtId="17" fontId="2084" fillId="692" borderId="1840" xfId="0" applyNumberFormat="1" applyFont="1" applyFill="1" applyBorder="1" applyAlignment="1" applyProtection="1">
      <alignment horizontal="center" vertical="center" wrapText="1"/>
    </xf>
    <xf numFmtId="164" fontId="2085" fillId="693" borderId="1841" xfId="0" applyNumberFormat="1" applyFont="1" applyFill="1" applyBorder="1" applyAlignment="1" applyProtection="1">
      <alignment horizontal="center" vertical="center"/>
    </xf>
    <xf numFmtId="164" fontId="2086" fillId="694" borderId="1842" xfId="0" applyNumberFormat="1" applyFont="1" applyFill="1" applyBorder="1" applyAlignment="1" applyProtection="1">
      <alignment horizontal="center" vertical="center"/>
    </xf>
    <xf numFmtId="164" fontId="2087" fillId="695" borderId="1843" xfId="0" applyNumberFormat="1" applyFont="1" applyFill="1" applyBorder="1" applyAlignment="1" applyProtection="1">
      <alignment horizontal="center" vertical="center"/>
    </xf>
    <xf numFmtId="164" fontId="2088" fillId="696" borderId="1844" xfId="0" applyNumberFormat="1" applyFont="1" applyFill="1" applyBorder="1" applyAlignment="1" applyProtection="1">
      <alignment horizontal="center" vertical="center"/>
    </xf>
    <xf numFmtId="164" fontId="2089" fillId="697" borderId="1845" xfId="0" applyNumberFormat="1" applyFont="1" applyFill="1" applyBorder="1" applyAlignment="1" applyProtection="1">
      <alignment horizontal="center" vertical="center"/>
    </xf>
    <xf numFmtId="164" fontId="2090" fillId="698" borderId="1846" xfId="0" applyNumberFormat="1" applyFont="1" applyFill="1" applyBorder="1" applyAlignment="1" applyProtection="1">
      <alignment horizontal="center" vertical="center"/>
    </xf>
    <xf numFmtId="164" fontId="2091" fillId="699" borderId="1847" xfId="0" applyNumberFormat="1" applyFont="1" applyFill="1" applyBorder="1" applyAlignment="1" applyProtection="1">
      <alignment horizontal="center" vertical="center"/>
    </xf>
    <xf numFmtId="164" fontId="2092" fillId="700" borderId="1848" xfId="0" applyNumberFormat="1" applyFont="1" applyFill="1" applyBorder="1" applyAlignment="1" applyProtection="1">
      <alignment horizontal="center" vertical="center"/>
    </xf>
    <xf numFmtId="164" fontId="2093" fillId="701" borderId="1849" xfId="0" applyNumberFormat="1" applyFont="1" applyFill="1" applyBorder="1" applyAlignment="1" applyProtection="1">
      <alignment horizontal="center" vertical="center"/>
    </xf>
    <xf numFmtId="164" fontId="2094" fillId="702" borderId="1850" xfId="0" applyNumberFormat="1" applyFont="1" applyFill="1" applyBorder="1" applyAlignment="1" applyProtection="1">
      <alignment horizontal="center" vertical="center"/>
    </xf>
    <xf numFmtId="164" fontId="2095" fillId="703" borderId="1851" xfId="0" applyNumberFormat="1" applyFont="1" applyFill="1" applyBorder="1" applyAlignment="1" applyProtection="1">
      <alignment horizontal="center" vertical="center"/>
    </xf>
    <xf numFmtId="164" fontId="2096" fillId="704" borderId="1852" xfId="0" applyNumberFormat="1" applyFont="1" applyFill="1" applyBorder="1" applyAlignment="1" applyProtection="1">
      <alignment horizontal="center" vertical="center"/>
    </xf>
    <xf numFmtId="164" fontId="2097" fillId="705" borderId="1853" xfId="0" applyNumberFormat="1" applyFont="1" applyFill="1" applyBorder="1" applyAlignment="1" applyProtection="1">
      <alignment horizontal="center" vertical="center"/>
    </xf>
    <xf numFmtId="164" fontId="2098" fillId="706" borderId="1854" xfId="0" applyNumberFormat="1" applyFont="1" applyFill="1" applyBorder="1" applyAlignment="1" applyProtection="1">
      <alignment horizontal="center" vertical="center"/>
    </xf>
    <xf numFmtId="49" fontId="2099" fillId="707" borderId="1855" xfId="0" applyNumberFormat="1" applyFont="1" applyFill="1" applyBorder="1" applyAlignment="1" applyProtection="1">
      <alignment horizontal="center" vertical="center" wrapText="1"/>
    </xf>
    <xf numFmtId="17" fontId="2100" fillId="708" borderId="1856" xfId="0" applyNumberFormat="1" applyFont="1" applyFill="1" applyBorder="1" applyAlignment="1" applyProtection="1">
      <alignment horizontal="center" vertical="center" wrapText="1"/>
    </xf>
    <xf numFmtId="164" fontId="2101" fillId="709" borderId="1857" xfId="0" applyNumberFormat="1" applyFont="1" applyFill="1" applyBorder="1" applyAlignment="1" applyProtection="1">
      <alignment horizontal="center" vertical="center"/>
    </xf>
    <xf numFmtId="164" fontId="2102" fillId="710" borderId="1858" xfId="0" applyNumberFormat="1" applyFont="1" applyFill="1" applyBorder="1" applyAlignment="1" applyProtection="1">
      <alignment horizontal="center" vertical="center"/>
    </xf>
    <xf numFmtId="164" fontId="2103" fillId="711" borderId="1859" xfId="0" applyNumberFormat="1" applyFont="1" applyFill="1" applyBorder="1" applyAlignment="1" applyProtection="1">
      <alignment horizontal="center" vertical="center"/>
    </xf>
    <xf numFmtId="164" fontId="2104" fillId="712" borderId="1860" xfId="0" applyNumberFormat="1" applyFont="1" applyFill="1" applyBorder="1" applyAlignment="1" applyProtection="1">
      <alignment horizontal="center" vertical="center"/>
    </xf>
    <xf numFmtId="164" fontId="2105" fillId="713" borderId="1861" xfId="0" applyNumberFormat="1" applyFont="1" applyFill="1" applyBorder="1" applyAlignment="1" applyProtection="1">
      <alignment horizontal="center" vertical="center"/>
    </xf>
    <xf numFmtId="164" fontId="2106" fillId="714" borderId="1862" xfId="0" applyNumberFormat="1" applyFont="1" applyFill="1" applyBorder="1" applyAlignment="1" applyProtection="1">
      <alignment horizontal="center" vertical="center"/>
    </xf>
    <xf numFmtId="164" fontId="2107" fillId="715" borderId="1863" xfId="0" applyNumberFormat="1" applyFont="1" applyFill="1" applyBorder="1" applyAlignment="1" applyProtection="1">
      <alignment horizontal="center" vertical="center"/>
    </xf>
    <xf numFmtId="164" fontId="2108" fillId="716" borderId="1864" xfId="0" applyNumberFormat="1" applyFont="1" applyFill="1" applyBorder="1" applyAlignment="1" applyProtection="1">
      <alignment horizontal="center" vertical="center"/>
    </xf>
    <xf numFmtId="164" fontId="2109" fillId="717" borderId="1865" xfId="0" applyNumberFormat="1" applyFont="1" applyFill="1" applyBorder="1" applyAlignment="1" applyProtection="1">
      <alignment horizontal="center" vertical="center"/>
    </xf>
    <xf numFmtId="164" fontId="2110" fillId="718" borderId="1866" xfId="0" applyNumberFormat="1" applyFont="1" applyFill="1" applyBorder="1" applyAlignment="1" applyProtection="1">
      <alignment horizontal="center" vertical="center"/>
    </xf>
    <xf numFmtId="164" fontId="2111" fillId="719" borderId="1867" xfId="0" applyNumberFormat="1" applyFont="1" applyFill="1" applyBorder="1" applyAlignment="1" applyProtection="1">
      <alignment horizontal="center" vertical="center"/>
    </xf>
    <xf numFmtId="164" fontId="2112" fillId="720" borderId="1868" xfId="0" applyNumberFormat="1" applyFont="1" applyFill="1" applyBorder="1" applyAlignment="1" applyProtection="1">
      <alignment horizontal="center" vertical="center"/>
    </xf>
    <xf numFmtId="164" fontId="2113" fillId="721" borderId="1869" xfId="0" applyNumberFormat="1" applyFont="1" applyFill="1" applyBorder="1" applyAlignment="1" applyProtection="1">
      <alignment horizontal="center" vertical="center"/>
    </xf>
    <xf numFmtId="164" fontId="2114" fillId="722" borderId="1870" xfId="0" applyNumberFormat="1" applyFont="1" applyFill="1" applyBorder="1" applyAlignment="1" applyProtection="1">
      <alignment horizontal="center" vertical="center"/>
    </xf>
    <xf numFmtId="49" fontId="2115" fillId="723" borderId="1871" xfId="0" applyNumberFormat="1" applyFont="1" applyFill="1" applyBorder="1" applyAlignment="1" applyProtection="1">
      <alignment horizontal="center" vertical="center" wrapText="1"/>
    </xf>
    <xf numFmtId="17" fontId="2116" fillId="724" borderId="1872" xfId="0" applyNumberFormat="1" applyFont="1" applyFill="1" applyBorder="1" applyAlignment="1" applyProtection="1">
      <alignment horizontal="center" vertical="center" wrapText="1"/>
    </xf>
    <xf numFmtId="164" fontId="2117" fillId="725" borderId="1873" xfId="0" applyNumberFormat="1" applyFont="1" applyFill="1" applyBorder="1" applyAlignment="1" applyProtection="1">
      <alignment horizontal="center" vertical="center"/>
    </xf>
    <xf numFmtId="164" fontId="2118" fillId="726" borderId="1874" xfId="0" applyNumberFormat="1" applyFont="1" applyFill="1" applyBorder="1" applyAlignment="1" applyProtection="1">
      <alignment horizontal="center" vertical="center"/>
    </xf>
    <xf numFmtId="164" fontId="2119" fillId="727" borderId="1875" xfId="0" applyNumberFormat="1" applyFont="1" applyFill="1" applyBorder="1" applyAlignment="1" applyProtection="1">
      <alignment horizontal="center" vertical="center"/>
    </xf>
    <xf numFmtId="164" fontId="2120" fillId="728" borderId="1876" xfId="0" applyNumberFormat="1" applyFont="1" applyFill="1" applyBorder="1" applyAlignment="1" applyProtection="1">
      <alignment horizontal="center" vertical="center"/>
    </xf>
    <xf numFmtId="164" fontId="2121" fillId="729" borderId="1877" xfId="0" applyNumberFormat="1" applyFont="1" applyFill="1" applyBorder="1" applyAlignment="1" applyProtection="1">
      <alignment horizontal="center" vertical="center"/>
    </xf>
    <xf numFmtId="164" fontId="2122" fillId="730" borderId="1878" xfId="0" applyNumberFormat="1" applyFont="1" applyFill="1" applyBorder="1" applyAlignment="1" applyProtection="1">
      <alignment horizontal="center" vertical="center"/>
    </xf>
    <xf numFmtId="164" fontId="2123" fillId="731" borderId="1879" xfId="0" applyNumberFormat="1" applyFont="1" applyFill="1" applyBorder="1" applyAlignment="1" applyProtection="1">
      <alignment horizontal="center" vertical="center"/>
    </xf>
    <xf numFmtId="164" fontId="2124" fillId="732" borderId="1880" xfId="0" applyNumberFormat="1" applyFont="1" applyFill="1" applyBorder="1" applyAlignment="1" applyProtection="1">
      <alignment horizontal="center" vertical="center"/>
    </xf>
    <xf numFmtId="164" fontId="2125" fillId="733" borderId="1881" xfId="0" applyNumberFormat="1" applyFont="1" applyFill="1" applyBorder="1" applyAlignment="1" applyProtection="1">
      <alignment horizontal="center" vertical="center"/>
    </xf>
    <xf numFmtId="164" fontId="2126" fillId="734" borderId="1882" xfId="0" applyNumberFormat="1" applyFont="1" applyFill="1" applyBorder="1" applyAlignment="1" applyProtection="1">
      <alignment horizontal="center" vertical="center"/>
    </xf>
    <xf numFmtId="164" fontId="2127" fillId="735" borderId="1883" xfId="0" applyNumberFormat="1" applyFont="1" applyFill="1" applyBorder="1" applyAlignment="1" applyProtection="1">
      <alignment horizontal="center" vertical="center"/>
    </xf>
    <xf numFmtId="164" fontId="2128" fillId="736" borderId="1884" xfId="0" applyNumberFormat="1" applyFont="1" applyFill="1" applyBorder="1" applyAlignment="1" applyProtection="1">
      <alignment horizontal="center" vertical="center"/>
    </xf>
    <xf numFmtId="164" fontId="2129" fillId="737" borderId="1885" xfId="0" applyNumberFormat="1" applyFont="1" applyFill="1" applyBorder="1" applyAlignment="1" applyProtection="1">
      <alignment horizontal="center" vertical="center"/>
    </xf>
    <xf numFmtId="164" fontId="2130" fillId="738" borderId="1886" xfId="0" applyNumberFormat="1" applyFont="1" applyFill="1" applyBorder="1" applyAlignment="1" applyProtection="1">
      <alignment horizontal="center" vertical="center"/>
    </xf>
    <xf numFmtId="0" fontId="2131" fillId="739" borderId="1887" xfId="0" applyNumberFormat="1" applyFont="1" applyFill="1" applyBorder="1" applyAlignment="1" applyProtection="1">
      <alignment horizontal="center" vertical="center" wrapText="1"/>
    </xf>
    <xf numFmtId="0" fontId="2132" fillId="740" borderId="1888" xfId="0" applyNumberFormat="1" applyFont="1" applyFill="1" applyBorder="1" applyAlignment="1" applyProtection="1">
      <alignment horizontal="center" vertical="center" wrapText="1"/>
    </xf>
    <xf numFmtId="1" fontId="2133" fillId="741" borderId="1889" xfId="0" applyNumberFormat="1" applyFont="1" applyFill="1" applyBorder="1" applyAlignment="1" applyProtection="1">
      <alignment horizontal="center" vertical="center"/>
    </xf>
    <xf numFmtId="1" fontId="2134" fillId="742" borderId="1890" xfId="0" applyNumberFormat="1" applyFont="1" applyFill="1" applyBorder="1" applyAlignment="1" applyProtection="1">
      <alignment horizontal="center" vertical="center"/>
    </xf>
    <xf numFmtId="1" fontId="2135" fillId="743" borderId="1891" xfId="0" applyNumberFormat="1" applyFont="1" applyFill="1" applyBorder="1" applyAlignment="1" applyProtection="1">
      <alignment horizontal="center" vertical="center"/>
    </xf>
    <xf numFmtId="1" fontId="2136" fillId="744" borderId="1892" xfId="0" applyNumberFormat="1" applyFont="1" applyFill="1" applyBorder="1" applyAlignment="1" applyProtection="1">
      <alignment horizontal="center" vertical="center"/>
    </xf>
    <xf numFmtId="1" fontId="2137" fillId="745" borderId="1893" xfId="0" applyNumberFormat="1" applyFont="1" applyFill="1" applyBorder="1" applyAlignment="1" applyProtection="1">
      <alignment horizontal="center" vertical="center"/>
    </xf>
    <xf numFmtId="1" fontId="2138" fillId="746" borderId="1894" xfId="0" applyNumberFormat="1" applyFont="1" applyFill="1" applyBorder="1" applyAlignment="1" applyProtection="1">
      <alignment horizontal="center" vertical="center"/>
    </xf>
    <xf numFmtId="1" fontId="2139" fillId="747" borderId="1895" xfId="0" applyNumberFormat="1" applyFont="1" applyFill="1" applyBorder="1" applyAlignment="1" applyProtection="1">
      <alignment horizontal="center" vertical="center"/>
    </xf>
    <xf numFmtId="1" fontId="2140" fillId="748" borderId="1896" xfId="0" applyNumberFormat="1" applyFont="1" applyFill="1" applyBorder="1" applyAlignment="1" applyProtection="1">
      <alignment horizontal="center" vertical="center"/>
    </xf>
    <xf numFmtId="0" fontId="2141" fillId="749" borderId="1897" xfId="0" applyNumberFormat="1" applyFont="1" applyFill="1" applyBorder="1" applyAlignment="1" applyProtection="1">
      <alignment horizontal="center" vertical="center" wrapText="1"/>
    </xf>
    <xf numFmtId="0" fontId="2142" fillId="750" borderId="1898" xfId="0" applyNumberFormat="1" applyFont="1" applyFill="1" applyBorder="1" applyAlignment="1" applyProtection="1">
      <alignment horizontal="center" vertical="center" wrapText="1"/>
    </xf>
    <xf numFmtId="1" fontId="2143" fillId="751" borderId="1899" xfId="0" applyNumberFormat="1" applyFont="1" applyFill="1" applyBorder="1" applyAlignment="1" applyProtection="1">
      <alignment horizontal="center" vertical="center"/>
    </xf>
    <xf numFmtId="1" fontId="2144" fillId="752" borderId="1900" xfId="0" applyNumberFormat="1" applyFont="1" applyFill="1" applyBorder="1" applyAlignment="1" applyProtection="1">
      <alignment horizontal="center" vertical="center"/>
    </xf>
    <xf numFmtId="1" fontId="2145" fillId="753" borderId="1901" xfId="0" applyNumberFormat="1" applyFont="1" applyFill="1" applyBorder="1" applyAlignment="1" applyProtection="1">
      <alignment horizontal="center" vertical="center"/>
    </xf>
    <xf numFmtId="1" fontId="2146" fillId="754" borderId="1902" xfId="0" applyNumberFormat="1" applyFont="1" applyFill="1" applyBorder="1" applyAlignment="1" applyProtection="1">
      <alignment horizontal="center" vertical="center"/>
    </xf>
    <xf numFmtId="1" fontId="2147" fillId="755" borderId="1903" xfId="0" applyNumberFormat="1" applyFont="1" applyFill="1" applyBorder="1" applyAlignment="1" applyProtection="1">
      <alignment horizontal="center" vertical="center"/>
    </xf>
    <xf numFmtId="1" fontId="2148" fillId="756" borderId="1904" xfId="0" applyNumberFormat="1" applyFont="1" applyFill="1" applyBorder="1" applyAlignment="1" applyProtection="1">
      <alignment horizontal="center" vertical="center"/>
    </xf>
    <xf numFmtId="1" fontId="2149" fillId="757" borderId="1905" xfId="0" applyNumberFormat="1" applyFont="1" applyFill="1" applyBorder="1" applyAlignment="1" applyProtection="1">
      <alignment horizontal="center" vertical="center"/>
    </xf>
    <xf numFmtId="1" fontId="2150" fillId="758" borderId="1906" xfId="0" applyNumberFormat="1" applyFont="1" applyFill="1" applyBorder="1" applyAlignment="1" applyProtection="1">
      <alignment horizontal="center" vertical="center"/>
    </xf>
    <xf numFmtId="0" fontId="2151" fillId="759" borderId="1907" xfId="0" applyNumberFormat="1" applyFont="1" applyFill="1" applyBorder="1" applyAlignment="1" applyProtection="1">
      <alignment horizontal="center" vertical="center" wrapText="1"/>
    </xf>
    <xf numFmtId="0" fontId="2152" fillId="760" borderId="1908" xfId="0" applyNumberFormat="1" applyFont="1" applyFill="1" applyBorder="1" applyAlignment="1" applyProtection="1">
      <alignment horizontal="center" vertical="center" wrapText="1"/>
    </xf>
    <xf numFmtId="1" fontId="2153" fillId="761" borderId="1909" xfId="0" applyNumberFormat="1" applyFont="1" applyFill="1" applyBorder="1" applyAlignment="1" applyProtection="1">
      <alignment horizontal="center" vertical="center"/>
    </xf>
    <xf numFmtId="1" fontId="2154" fillId="762" borderId="1910" xfId="0" applyNumberFormat="1" applyFont="1" applyFill="1" applyBorder="1" applyAlignment="1" applyProtection="1">
      <alignment horizontal="center" vertical="center"/>
    </xf>
    <xf numFmtId="1" fontId="2155" fillId="763" borderId="1911" xfId="0" applyNumberFormat="1" applyFont="1" applyFill="1" applyBorder="1" applyAlignment="1" applyProtection="1">
      <alignment horizontal="center" vertical="center"/>
    </xf>
    <xf numFmtId="1" fontId="2156" fillId="764" borderId="1912" xfId="0" applyNumberFormat="1" applyFont="1" applyFill="1" applyBorder="1" applyAlignment="1" applyProtection="1">
      <alignment horizontal="center" vertical="center"/>
    </xf>
    <xf numFmtId="1" fontId="2157" fillId="765" borderId="1913" xfId="0" applyNumberFormat="1" applyFont="1" applyFill="1" applyBorder="1" applyAlignment="1" applyProtection="1">
      <alignment horizontal="center" vertical="center"/>
    </xf>
    <xf numFmtId="1" fontId="2158" fillId="766" borderId="1914" xfId="0" applyNumberFormat="1" applyFont="1" applyFill="1" applyBorder="1" applyAlignment="1" applyProtection="1">
      <alignment horizontal="center" vertical="center"/>
    </xf>
    <xf numFmtId="1" fontId="2159" fillId="767" borderId="1915" xfId="0" applyNumberFormat="1" applyFont="1" applyFill="1" applyBorder="1" applyAlignment="1" applyProtection="1">
      <alignment horizontal="center" vertical="center"/>
    </xf>
    <xf numFmtId="1" fontId="2160" fillId="768" borderId="1916" xfId="0" applyNumberFormat="1" applyFont="1" applyFill="1" applyBorder="1" applyAlignment="1" applyProtection="1">
      <alignment horizontal="center" vertical="center"/>
    </xf>
    <xf numFmtId="49" fontId="2161" fillId="769" borderId="1917" xfId="0" applyNumberFormat="1" applyFont="1" applyFill="1" applyBorder="1" applyAlignment="1" applyProtection="1">
      <alignment horizontal="center" vertical="center" wrapText="1"/>
    </xf>
    <xf numFmtId="17" fontId="2162" fillId="770" borderId="1918" xfId="0" applyNumberFormat="1" applyFont="1" applyFill="1" applyBorder="1" applyAlignment="1" applyProtection="1">
      <alignment horizontal="center" vertical="center" wrapText="1"/>
    </xf>
    <xf numFmtId="1" fontId="2163" fillId="771" borderId="1919" xfId="0" applyNumberFormat="1" applyFont="1" applyFill="1" applyBorder="1" applyAlignment="1" applyProtection="1">
      <alignment horizontal="center" vertical="center"/>
    </xf>
    <xf numFmtId="1" fontId="2164" fillId="772" borderId="1920" xfId="0" applyNumberFormat="1" applyFont="1" applyFill="1" applyBorder="1" applyAlignment="1" applyProtection="1">
      <alignment horizontal="center" vertical="center"/>
    </xf>
    <xf numFmtId="1" fontId="2165" fillId="773" borderId="1921" xfId="0" applyNumberFormat="1" applyFont="1" applyFill="1" applyBorder="1" applyAlignment="1" applyProtection="1">
      <alignment horizontal="center" vertical="center"/>
    </xf>
    <xf numFmtId="1" fontId="2166" fillId="774" borderId="1922" xfId="0" applyNumberFormat="1" applyFont="1" applyFill="1" applyBorder="1" applyAlignment="1" applyProtection="1">
      <alignment horizontal="center" vertical="center"/>
    </xf>
    <xf numFmtId="1" fontId="2167" fillId="775" borderId="1923" xfId="0" applyNumberFormat="1" applyFont="1" applyFill="1" applyBorder="1" applyAlignment="1" applyProtection="1">
      <alignment horizontal="center" vertical="center"/>
    </xf>
    <xf numFmtId="1" fontId="2168" fillId="776" borderId="1924" xfId="0" applyNumberFormat="1" applyFont="1" applyFill="1" applyBorder="1" applyAlignment="1" applyProtection="1">
      <alignment horizontal="center" vertical="center"/>
    </xf>
    <xf numFmtId="1" fontId="2169" fillId="777" borderId="1925" xfId="0" applyNumberFormat="1" applyFont="1" applyFill="1" applyBorder="1" applyAlignment="1" applyProtection="1">
      <alignment horizontal="center" vertical="center"/>
    </xf>
    <xf numFmtId="1" fontId="2170" fillId="778" borderId="1926" xfId="0" applyNumberFormat="1" applyFont="1" applyFill="1" applyBorder="1" applyAlignment="1" applyProtection="1">
      <alignment horizontal="center" vertical="center"/>
    </xf>
    <xf numFmtId="49" fontId="2171" fillId="779" borderId="1927" xfId="0" applyNumberFormat="1" applyFont="1" applyFill="1" applyBorder="1" applyAlignment="1" applyProtection="1">
      <alignment horizontal="center" vertical="center" wrapText="1"/>
    </xf>
    <xf numFmtId="17" fontId="2172" fillId="780" borderId="1928" xfId="0" applyNumberFormat="1" applyFont="1" applyFill="1" applyBorder="1" applyAlignment="1" applyProtection="1">
      <alignment horizontal="center" vertical="center" wrapText="1"/>
    </xf>
    <xf numFmtId="1" fontId="2173" fillId="781" borderId="1929" xfId="0" applyNumberFormat="1" applyFont="1" applyFill="1" applyBorder="1" applyAlignment="1" applyProtection="1">
      <alignment horizontal="center" vertical="center"/>
    </xf>
    <xf numFmtId="1" fontId="2174" fillId="782" borderId="1930" xfId="0" applyNumberFormat="1" applyFont="1" applyFill="1" applyBorder="1" applyAlignment="1" applyProtection="1">
      <alignment horizontal="center" vertical="center"/>
    </xf>
    <xf numFmtId="1" fontId="2175" fillId="783" borderId="1931" xfId="0" applyNumberFormat="1" applyFont="1" applyFill="1" applyBorder="1" applyAlignment="1" applyProtection="1">
      <alignment horizontal="center" vertical="center"/>
    </xf>
    <xf numFmtId="1" fontId="2176" fillId="784" borderId="1932" xfId="0" applyNumberFormat="1" applyFont="1" applyFill="1" applyBorder="1" applyAlignment="1" applyProtection="1">
      <alignment horizontal="center" vertical="center"/>
    </xf>
    <xf numFmtId="1" fontId="2177" fillId="785" borderId="1933" xfId="0" applyNumberFormat="1" applyFont="1" applyFill="1" applyBorder="1" applyAlignment="1" applyProtection="1">
      <alignment horizontal="center" vertical="center"/>
    </xf>
    <xf numFmtId="1" fontId="2178" fillId="786" borderId="1934" xfId="0" applyNumberFormat="1" applyFont="1" applyFill="1" applyBorder="1" applyAlignment="1" applyProtection="1">
      <alignment horizontal="center" vertical="center"/>
    </xf>
    <xf numFmtId="1" fontId="2179" fillId="787" borderId="1935" xfId="0" applyNumberFormat="1" applyFont="1" applyFill="1" applyBorder="1" applyAlignment="1" applyProtection="1">
      <alignment horizontal="center" vertical="center"/>
    </xf>
    <xf numFmtId="1" fontId="2180" fillId="788" borderId="1936" xfId="0" applyNumberFormat="1" applyFont="1" applyFill="1" applyBorder="1" applyAlignment="1" applyProtection="1">
      <alignment horizontal="center" vertical="center"/>
    </xf>
    <xf numFmtId="49" fontId="2181" fillId="789" borderId="1937" xfId="0" applyNumberFormat="1" applyFont="1" applyFill="1" applyBorder="1" applyAlignment="1" applyProtection="1">
      <alignment horizontal="center" vertical="center" wrapText="1"/>
    </xf>
    <xf numFmtId="17" fontId="2182" fillId="790" borderId="1938" xfId="0" applyNumberFormat="1" applyFont="1" applyFill="1" applyBorder="1" applyAlignment="1" applyProtection="1">
      <alignment horizontal="center" vertical="center" wrapText="1"/>
    </xf>
    <xf numFmtId="1" fontId="2183" fillId="791" borderId="1939" xfId="0" applyNumberFormat="1" applyFont="1" applyFill="1" applyBorder="1" applyAlignment="1" applyProtection="1">
      <alignment horizontal="center" vertical="center"/>
    </xf>
    <xf numFmtId="1" fontId="2184" fillId="792" borderId="1940" xfId="0" applyNumberFormat="1" applyFont="1" applyFill="1" applyBorder="1" applyAlignment="1" applyProtection="1">
      <alignment horizontal="center" vertical="center"/>
    </xf>
    <xf numFmtId="1" fontId="2185" fillId="793" borderId="1941" xfId="0" applyNumberFormat="1" applyFont="1" applyFill="1" applyBorder="1" applyAlignment="1" applyProtection="1">
      <alignment horizontal="center" vertical="center"/>
    </xf>
    <xf numFmtId="1" fontId="2186" fillId="794" borderId="1942" xfId="0" applyNumberFormat="1" applyFont="1" applyFill="1" applyBorder="1" applyAlignment="1" applyProtection="1">
      <alignment horizontal="center" vertical="center"/>
    </xf>
    <xf numFmtId="1" fontId="2187" fillId="795" borderId="1943" xfId="0" applyNumberFormat="1" applyFont="1" applyFill="1" applyBorder="1" applyAlignment="1" applyProtection="1">
      <alignment horizontal="center" vertical="center"/>
    </xf>
    <xf numFmtId="1" fontId="2188" fillId="796" borderId="1944" xfId="0" applyNumberFormat="1" applyFont="1" applyFill="1" applyBorder="1" applyAlignment="1" applyProtection="1">
      <alignment horizontal="center" vertical="center"/>
    </xf>
    <xf numFmtId="1" fontId="2189" fillId="797" borderId="1945" xfId="0" applyNumberFormat="1" applyFont="1" applyFill="1" applyBorder="1" applyAlignment="1" applyProtection="1">
      <alignment horizontal="center" vertical="center"/>
    </xf>
    <xf numFmtId="1" fontId="2190" fillId="798" borderId="1946" xfId="0" applyNumberFormat="1" applyFont="1" applyFill="1" applyBorder="1" applyAlignment="1" applyProtection="1">
      <alignment horizontal="center" vertical="center"/>
    </xf>
    <xf numFmtId="49" fontId="2191" fillId="799" borderId="1947" xfId="0" applyNumberFormat="1" applyFont="1" applyFill="1" applyBorder="1" applyAlignment="1" applyProtection="1">
      <alignment horizontal="center" vertical="center" wrapText="1"/>
    </xf>
    <xf numFmtId="17" fontId="2192" fillId="800" borderId="1948" xfId="0" applyNumberFormat="1" applyFont="1" applyFill="1" applyBorder="1" applyAlignment="1" applyProtection="1">
      <alignment horizontal="center" vertical="center" wrapText="1"/>
    </xf>
    <xf numFmtId="1" fontId="2193" fillId="801" borderId="1949" xfId="0" applyNumberFormat="1" applyFont="1" applyFill="1" applyBorder="1" applyAlignment="1" applyProtection="1">
      <alignment horizontal="center" vertical="center"/>
    </xf>
    <xf numFmtId="1" fontId="2194" fillId="802" borderId="1950" xfId="0" applyNumberFormat="1" applyFont="1" applyFill="1" applyBorder="1" applyAlignment="1" applyProtection="1">
      <alignment horizontal="center" vertical="center"/>
    </xf>
    <xf numFmtId="1" fontId="2195" fillId="803" borderId="1951" xfId="0" applyNumberFormat="1" applyFont="1" applyFill="1" applyBorder="1" applyAlignment="1" applyProtection="1">
      <alignment horizontal="center" vertical="center"/>
    </xf>
    <xf numFmtId="1" fontId="2196" fillId="804" borderId="1952" xfId="0" applyNumberFormat="1" applyFont="1" applyFill="1" applyBorder="1" applyAlignment="1" applyProtection="1">
      <alignment horizontal="center" vertical="center"/>
    </xf>
    <xf numFmtId="1" fontId="2197" fillId="805" borderId="1953" xfId="0" applyNumberFormat="1" applyFont="1" applyFill="1" applyBorder="1" applyAlignment="1" applyProtection="1">
      <alignment horizontal="center" vertical="center"/>
    </xf>
    <xf numFmtId="1" fontId="2198" fillId="806" borderId="1954" xfId="0" applyNumberFormat="1" applyFont="1" applyFill="1" applyBorder="1" applyAlignment="1" applyProtection="1">
      <alignment horizontal="center" vertical="center"/>
    </xf>
    <xf numFmtId="1" fontId="2199" fillId="807" borderId="1955" xfId="0" applyNumberFormat="1" applyFont="1" applyFill="1" applyBorder="1" applyAlignment="1" applyProtection="1">
      <alignment horizontal="center" vertical="center"/>
    </xf>
    <xf numFmtId="1" fontId="2200" fillId="808" borderId="1956" xfId="0" applyNumberFormat="1" applyFont="1" applyFill="1" applyBorder="1" applyAlignment="1" applyProtection="1">
      <alignment horizontal="center" vertical="center"/>
    </xf>
    <xf numFmtId="49" fontId="2201" fillId="809" borderId="1957" xfId="0" applyNumberFormat="1" applyFont="1" applyFill="1" applyBorder="1" applyAlignment="1" applyProtection="1">
      <alignment horizontal="center" vertical="center" wrapText="1"/>
    </xf>
    <xf numFmtId="17" fontId="2202" fillId="810" borderId="1958" xfId="0" applyNumberFormat="1" applyFont="1" applyFill="1" applyBorder="1" applyAlignment="1" applyProtection="1">
      <alignment horizontal="center" vertical="center" wrapText="1"/>
    </xf>
    <xf numFmtId="1" fontId="2203" fillId="811" borderId="1959" xfId="0" applyNumberFormat="1" applyFont="1" applyFill="1" applyBorder="1" applyAlignment="1" applyProtection="1">
      <alignment horizontal="center" vertical="center"/>
    </xf>
    <xf numFmtId="1" fontId="2204" fillId="812" borderId="1960" xfId="0" applyNumberFormat="1" applyFont="1" applyFill="1" applyBorder="1" applyAlignment="1" applyProtection="1">
      <alignment horizontal="center" vertical="center"/>
    </xf>
    <xf numFmtId="1" fontId="2205" fillId="813" borderId="1961" xfId="0" applyNumberFormat="1" applyFont="1" applyFill="1" applyBorder="1" applyAlignment="1" applyProtection="1">
      <alignment horizontal="center" vertical="center"/>
    </xf>
    <xf numFmtId="1" fontId="2206" fillId="814" borderId="1962" xfId="0" applyNumberFormat="1" applyFont="1" applyFill="1" applyBorder="1" applyAlignment="1" applyProtection="1">
      <alignment horizontal="center" vertical="center"/>
    </xf>
    <xf numFmtId="1" fontId="2207" fillId="815" borderId="1963" xfId="0" applyNumberFormat="1" applyFont="1" applyFill="1" applyBorder="1" applyAlignment="1" applyProtection="1">
      <alignment horizontal="center" vertical="center"/>
    </xf>
    <xf numFmtId="1" fontId="2208" fillId="816" borderId="1964" xfId="0" applyNumberFormat="1" applyFont="1" applyFill="1" applyBorder="1" applyAlignment="1" applyProtection="1">
      <alignment horizontal="center" vertical="center"/>
    </xf>
    <xf numFmtId="1" fontId="2209" fillId="817" borderId="1965" xfId="0" applyNumberFormat="1" applyFont="1" applyFill="1" applyBorder="1" applyAlignment="1" applyProtection="1">
      <alignment horizontal="center" vertical="center"/>
    </xf>
    <xf numFmtId="1" fontId="2210" fillId="818" borderId="1966" xfId="0" applyNumberFormat="1" applyFont="1" applyFill="1" applyBorder="1" applyAlignment="1" applyProtection="1">
      <alignment horizontal="center" vertical="center"/>
    </xf>
    <xf numFmtId="49" fontId="2211" fillId="819" borderId="1967" xfId="0" applyNumberFormat="1" applyFont="1" applyFill="1" applyBorder="1" applyAlignment="1" applyProtection="1">
      <alignment horizontal="center" vertical="center" wrapText="1"/>
    </xf>
    <xf numFmtId="17" fontId="2212" fillId="820" borderId="1968" xfId="0" applyNumberFormat="1" applyFont="1" applyFill="1" applyBorder="1" applyAlignment="1" applyProtection="1">
      <alignment horizontal="center" vertical="center" wrapText="1"/>
    </xf>
    <xf numFmtId="1" fontId="2213" fillId="821" borderId="1969" xfId="0" applyNumberFormat="1" applyFont="1" applyFill="1" applyBorder="1" applyAlignment="1" applyProtection="1">
      <alignment horizontal="center" vertical="center"/>
    </xf>
    <xf numFmtId="1" fontId="2214" fillId="822" borderId="1970" xfId="0" applyNumberFormat="1" applyFont="1" applyFill="1" applyBorder="1" applyAlignment="1" applyProtection="1">
      <alignment horizontal="center" vertical="center"/>
    </xf>
    <xf numFmtId="1" fontId="2215" fillId="823" borderId="1971" xfId="0" applyNumberFormat="1" applyFont="1" applyFill="1" applyBorder="1" applyAlignment="1" applyProtection="1">
      <alignment horizontal="center" vertical="center"/>
    </xf>
    <xf numFmtId="1" fontId="2216" fillId="824" borderId="1972" xfId="0" applyNumberFormat="1" applyFont="1" applyFill="1" applyBorder="1" applyAlignment="1" applyProtection="1">
      <alignment horizontal="center" vertical="center"/>
    </xf>
    <xf numFmtId="1" fontId="2217" fillId="825" borderId="1973" xfId="0" applyNumberFormat="1" applyFont="1" applyFill="1" applyBorder="1" applyAlignment="1" applyProtection="1">
      <alignment horizontal="center" vertical="center"/>
    </xf>
    <xf numFmtId="1" fontId="2218" fillId="826" borderId="1974" xfId="0" applyNumberFormat="1" applyFont="1" applyFill="1" applyBorder="1" applyAlignment="1" applyProtection="1">
      <alignment horizontal="center" vertical="center"/>
    </xf>
    <xf numFmtId="1" fontId="2219" fillId="827" borderId="1975" xfId="0" applyNumberFormat="1" applyFont="1" applyFill="1" applyBorder="1" applyAlignment="1" applyProtection="1">
      <alignment horizontal="center" vertical="center"/>
    </xf>
    <xf numFmtId="1" fontId="2220" fillId="828" borderId="1976" xfId="0" applyNumberFormat="1" applyFont="1" applyFill="1" applyBorder="1" applyAlignment="1" applyProtection="1">
      <alignment horizontal="center" vertical="center"/>
    </xf>
    <xf numFmtId="49" fontId="2221" fillId="829" borderId="1977" xfId="0" applyNumberFormat="1" applyFont="1" applyFill="1" applyBorder="1" applyAlignment="1" applyProtection="1">
      <alignment horizontal="center" vertical="center" wrapText="1"/>
    </xf>
    <xf numFmtId="17" fontId="2222" fillId="830" borderId="1978" xfId="0" applyNumberFormat="1" applyFont="1" applyFill="1" applyBorder="1" applyAlignment="1" applyProtection="1">
      <alignment horizontal="center" vertical="center" wrapText="1"/>
    </xf>
    <xf numFmtId="1" fontId="2223" fillId="831" borderId="1979" xfId="0" applyNumberFormat="1" applyFont="1" applyFill="1" applyBorder="1" applyAlignment="1" applyProtection="1">
      <alignment horizontal="center" vertical="center"/>
    </xf>
    <xf numFmtId="1" fontId="2224" fillId="832" borderId="1980" xfId="0" applyNumberFormat="1" applyFont="1" applyFill="1" applyBorder="1" applyAlignment="1" applyProtection="1">
      <alignment horizontal="center" vertical="center"/>
    </xf>
    <xf numFmtId="1" fontId="2225" fillId="833" borderId="1981" xfId="0" applyNumberFormat="1" applyFont="1" applyFill="1" applyBorder="1" applyAlignment="1" applyProtection="1">
      <alignment horizontal="center" vertical="center"/>
    </xf>
    <xf numFmtId="1" fontId="2226" fillId="834" borderId="1982" xfId="0" applyNumberFormat="1" applyFont="1" applyFill="1" applyBorder="1" applyAlignment="1" applyProtection="1">
      <alignment horizontal="center" vertical="center"/>
    </xf>
    <xf numFmtId="1" fontId="2227" fillId="835" borderId="1983" xfId="0" applyNumberFormat="1" applyFont="1" applyFill="1" applyBorder="1" applyAlignment="1" applyProtection="1">
      <alignment horizontal="center" vertical="center"/>
    </xf>
    <xf numFmtId="1" fontId="2228" fillId="836" borderId="1984" xfId="0" applyNumberFormat="1" applyFont="1" applyFill="1" applyBorder="1" applyAlignment="1" applyProtection="1">
      <alignment horizontal="center" vertical="center"/>
    </xf>
    <xf numFmtId="1" fontId="2229" fillId="837" borderId="1985" xfId="0" applyNumberFormat="1" applyFont="1" applyFill="1" applyBorder="1" applyAlignment="1" applyProtection="1">
      <alignment horizontal="center" vertical="center"/>
    </xf>
    <xf numFmtId="1" fontId="2230" fillId="838" borderId="1986" xfId="0" applyNumberFormat="1" applyFont="1" applyFill="1" applyBorder="1" applyAlignment="1" applyProtection="1">
      <alignment horizontal="center" vertical="center"/>
    </xf>
    <xf numFmtId="49" fontId="2231" fillId="839" borderId="1987" xfId="0" applyNumberFormat="1" applyFont="1" applyFill="1" applyBorder="1" applyAlignment="1" applyProtection="1">
      <alignment horizontal="center" vertical="center" wrapText="1"/>
    </xf>
    <xf numFmtId="17" fontId="2232" fillId="840" borderId="1988" xfId="0" applyNumberFormat="1" applyFont="1" applyFill="1" applyBorder="1" applyAlignment="1" applyProtection="1">
      <alignment horizontal="center" vertical="center" wrapText="1"/>
    </xf>
    <xf numFmtId="1" fontId="2233" fillId="841" borderId="1989" xfId="0" applyNumberFormat="1" applyFont="1" applyFill="1" applyBorder="1" applyAlignment="1" applyProtection="1">
      <alignment horizontal="center" vertical="center"/>
    </xf>
    <xf numFmtId="1" fontId="2234" fillId="842" borderId="1990" xfId="0" applyNumberFormat="1" applyFont="1" applyFill="1" applyBorder="1" applyAlignment="1" applyProtection="1">
      <alignment horizontal="center" vertical="center"/>
    </xf>
    <xf numFmtId="1" fontId="2235" fillId="843" borderId="1991" xfId="0" applyNumberFormat="1" applyFont="1" applyFill="1" applyBorder="1" applyAlignment="1" applyProtection="1">
      <alignment horizontal="center" vertical="center"/>
    </xf>
    <xf numFmtId="1" fontId="2236" fillId="844" borderId="1992" xfId="0" applyNumberFormat="1" applyFont="1" applyFill="1" applyBorder="1" applyAlignment="1" applyProtection="1">
      <alignment horizontal="center" vertical="center"/>
    </xf>
    <xf numFmtId="1" fontId="2237" fillId="845" borderId="1993" xfId="0" applyNumberFormat="1" applyFont="1" applyFill="1" applyBorder="1" applyAlignment="1" applyProtection="1">
      <alignment horizontal="center" vertical="center"/>
    </xf>
    <xf numFmtId="1" fontId="2238" fillId="846" borderId="1994" xfId="0" applyNumberFormat="1" applyFont="1" applyFill="1" applyBorder="1" applyAlignment="1" applyProtection="1">
      <alignment horizontal="center" vertical="center"/>
    </xf>
    <xf numFmtId="1" fontId="2239" fillId="847" borderId="1995" xfId="0" applyNumberFormat="1" applyFont="1" applyFill="1" applyBorder="1" applyAlignment="1" applyProtection="1">
      <alignment horizontal="center" vertical="center"/>
    </xf>
    <xf numFmtId="1" fontId="2240" fillId="848" borderId="1996" xfId="0" applyNumberFormat="1" applyFont="1" applyFill="1" applyBorder="1" applyAlignment="1" applyProtection="1">
      <alignment horizontal="center" vertical="center"/>
    </xf>
    <xf numFmtId="49" fontId="2241" fillId="849" borderId="1997" xfId="0" applyNumberFormat="1" applyFont="1" applyFill="1" applyBorder="1" applyAlignment="1" applyProtection="1">
      <alignment horizontal="center" vertical="center" wrapText="1"/>
    </xf>
    <xf numFmtId="17" fontId="2242" fillId="850" borderId="1998" xfId="0" applyNumberFormat="1" applyFont="1" applyFill="1" applyBorder="1" applyAlignment="1" applyProtection="1">
      <alignment horizontal="center" vertical="center" wrapText="1"/>
    </xf>
    <xf numFmtId="1" fontId="2243" fillId="851" borderId="1999" xfId="0" applyNumberFormat="1" applyFont="1" applyFill="1" applyBorder="1" applyAlignment="1" applyProtection="1">
      <alignment horizontal="center" vertical="center"/>
    </xf>
    <xf numFmtId="1" fontId="2244" fillId="852" borderId="2000" xfId="0" applyNumberFormat="1" applyFont="1" applyFill="1" applyBorder="1" applyAlignment="1" applyProtection="1">
      <alignment horizontal="center" vertical="center"/>
    </xf>
    <xf numFmtId="1" fontId="2245" fillId="853" borderId="2001" xfId="0" applyNumberFormat="1" applyFont="1" applyFill="1" applyBorder="1" applyAlignment="1" applyProtection="1">
      <alignment horizontal="center" vertical="center"/>
    </xf>
    <xf numFmtId="1" fontId="2246" fillId="854" borderId="2002" xfId="0" applyNumberFormat="1" applyFont="1" applyFill="1" applyBorder="1" applyAlignment="1" applyProtection="1">
      <alignment horizontal="center" vertical="center"/>
    </xf>
    <xf numFmtId="1" fontId="2247" fillId="855" borderId="2003" xfId="0" applyNumberFormat="1" applyFont="1" applyFill="1" applyBorder="1" applyAlignment="1" applyProtection="1">
      <alignment horizontal="center" vertical="center"/>
    </xf>
    <xf numFmtId="1" fontId="2248" fillId="856" borderId="2004" xfId="0" applyNumberFormat="1" applyFont="1" applyFill="1" applyBorder="1" applyAlignment="1" applyProtection="1">
      <alignment horizontal="center" vertical="center"/>
    </xf>
    <xf numFmtId="1" fontId="2249" fillId="857" borderId="2005" xfId="0" applyNumberFormat="1" applyFont="1" applyFill="1" applyBorder="1" applyAlignment="1" applyProtection="1">
      <alignment horizontal="center" vertical="center"/>
    </xf>
    <xf numFmtId="1" fontId="2250" fillId="858" borderId="2006" xfId="0" applyNumberFormat="1" applyFont="1" applyFill="1" applyBorder="1" applyAlignment="1" applyProtection="1">
      <alignment horizontal="center" vertical="center"/>
    </xf>
    <xf numFmtId="49" fontId="2251" fillId="859" borderId="2007" xfId="0" applyNumberFormat="1" applyFont="1" applyFill="1" applyBorder="1" applyAlignment="1" applyProtection="1">
      <alignment horizontal="center" vertical="center" wrapText="1"/>
    </xf>
    <xf numFmtId="17" fontId="2252" fillId="860" borderId="2008" xfId="0" applyNumberFormat="1" applyFont="1" applyFill="1" applyBorder="1" applyAlignment="1" applyProtection="1">
      <alignment horizontal="center" vertical="center" wrapText="1"/>
    </xf>
    <xf numFmtId="1" fontId="2253" fillId="861" borderId="2009" xfId="0" applyNumberFormat="1" applyFont="1" applyFill="1" applyBorder="1" applyAlignment="1" applyProtection="1">
      <alignment horizontal="center" vertical="center"/>
    </xf>
    <xf numFmtId="1" fontId="2254" fillId="862" borderId="2010" xfId="0" applyNumberFormat="1" applyFont="1" applyFill="1" applyBorder="1" applyAlignment="1" applyProtection="1">
      <alignment horizontal="center" vertical="center"/>
    </xf>
    <xf numFmtId="1" fontId="2255" fillId="863" borderId="2011" xfId="0" applyNumberFormat="1" applyFont="1" applyFill="1" applyBorder="1" applyAlignment="1" applyProtection="1">
      <alignment horizontal="center" vertical="center"/>
    </xf>
    <xf numFmtId="1" fontId="2256" fillId="864" borderId="2012" xfId="0" applyNumberFormat="1" applyFont="1" applyFill="1" applyBorder="1" applyAlignment="1" applyProtection="1">
      <alignment horizontal="center" vertical="center"/>
    </xf>
    <xf numFmtId="1" fontId="2257" fillId="865" borderId="2013" xfId="0" applyNumberFormat="1" applyFont="1" applyFill="1" applyBorder="1" applyAlignment="1" applyProtection="1">
      <alignment horizontal="center" vertical="center"/>
    </xf>
    <xf numFmtId="1" fontId="2258" fillId="866" borderId="2014" xfId="0" applyNumberFormat="1" applyFont="1" applyFill="1" applyBorder="1" applyAlignment="1" applyProtection="1">
      <alignment horizontal="center" vertical="center"/>
    </xf>
    <xf numFmtId="1" fontId="2259" fillId="867" borderId="2015" xfId="0" applyNumberFormat="1" applyFont="1" applyFill="1" applyBorder="1" applyAlignment="1" applyProtection="1">
      <alignment horizontal="center" vertical="center"/>
    </xf>
    <xf numFmtId="1" fontId="2260" fillId="868" borderId="2016" xfId="0" applyNumberFormat="1" applyFont="1" applyFill="1" applyBorder="1" applyAlignment="1" applyProtection="1">
      <alignment horizontal="center" vertical="center"/>
    </xf>
    <xf numFmtId="0" fontId="2261" fillId="869" borderId="2017" xfId="0" applyNumberFormat="1" applyFont="1" applyFill="1" applyBorder="1" applyAlignment="1" applyProtection="1">
      <alignment horizontal="center" vertical="center" wrapText="1"/>
    </xf>
    <xf numFmtId="0" fontId="2262" fillId="870" borderId="2018" xfId="0" applyNumberFormat="1" applyFont="1" applyFill="1" applyBorder="1" applyAlignment="1" applyProtection="1">
      <alignment horizontal="center" vertical="center" wrapText="1"/>
    </xf>
    <xf numFmtId="164" fontId="2263" fillId="871" borderId="2019" xfId="0" applyNumberFormat="1" applyFont="1" applyFill="1" applyBorder="1" applyAlignment="1" applyProtection="1">
      <alignment horizontal="center" vertical="center"/>
    </xf>
    <xf numFmtId="164" fontId="2264" fillId="872" borderId="2020" xfId="0" applyNumberFormat="1" applyFont="1" applyFill="1" applyBorder="1" applyAlignment="1" applyProtection="1">
      <alignment horizontal="center" vertical="center"/>
    </xf>
    <xf numFmtId="164" fontId="2265" fillId="873" borderId="2021" xfId="0" applyNumberFormat="1" applyFont="1" applyFill="1" applyBorder="1" applyAlignment="1" applyProtection="1">
      <alignment horizontal="center" vertical="center"/>
    </xf>
    <xf numFmtId="164" fontId="2266" fillId="874" borderId="2022" xfId="0" applyNumberFormat="1" applyFont="1" applyFill="1" applyBorder="1" applyAlignment="1" applyProtection="1">
      <alignment horizontal="center" vertical="center"/>
    </xf>
    <xf numFmtId="164" fontId="2267" fillId="875" borderId="2023" xfId="0" applyNumberFormat="1" applyFont="1" applyFill="1" applyBorder="1" applyAlignment="1" applyProtection="1">
      <alignment horizontal="center" vertical="center"/>
    </xf>
    <xf numFmtId="164" fontId="2268" fillId="876" borderId="2024" xfId="0" applyNumberFormat="1" applyFont="1" applyFill="1" applyBorder="1" applyAlignment="1" applyProtection="1">
      <alignment horizontal="center" vertical="center"/>
    </xf>
    <xf numFmtId="164" fontId="2269" fillId="877" borderId="2025" xfId="0" applyNumberFormat="1" applyFont="1" applyFill="1" applyBorder="1" applyAlignment="1" applyProtection="1">
      <alignment horizontal="center" vertical="center"/>
    </xf>
    <xf numFmtId="164" fontId="2270" fillId="878" borderId="2026" xfId="0" applyNumberFormat="1" applyFont="1" applyFill="1" applyBorder="1" applyAlignment="1" applyProtection="1">
      <alignment horizontal="center" vertical="center"/>
    </xf>
    <xf numFmtId="164" fontId="2271" fillId="879" borderId="2027" xfId="0" applyNumberFormat="1" applyFont="1" applyFill="1" applyBorder="1" applyAlignment="1" applyProtection="1">
      <alignment horizontal="center" vertical="center"/>
    </xf>
    <xf numFmtId="164" fontId="2272" fillId="880" borderId="2028" xfId="0" applyNumberFormat="1" applyFont="1" applyFill="1" applyBorder="1" applyAlignment="1" applyProtection="1">
      <alignment horizontal="center" vertical="center"/>
    </xf>
    <xf numFmtId="164" fontId="2273" fillId="881" borderId="2029" xfId="0" applyNumberFormat="1" applyFont="1" applyFill="1" applyBorder="1" applyAlignment="1" applyProtection="1">
      <alignment horizontal="center" vertical="center"/>
    </xf>
    <xf numFmtId="164" fontId="2274" fillId="882" borderId="2030" xfId="0" applyNumberFormat="1" applyFont="1" applyFill="1" applyBorder="1" applyAlignment="1" applyProtection="1">
      <alignment horizontal="center" vertical="center"/>
    </xf>
    <xf numFmtId="0" fontId="2275" fillId="883" borderId="2031" xfId="0" applyNumberFormat="1" applyFont="1" applyFill="1" applyBorder="1" applyAlignment="1" applyProtection="1">
      <alignment horizontal="center" vertical="center" wrapText="1"/>
    </xf>
    <xf numFmtId="0" fontId="2276" fillId="884" borderId="2032" xfId="0" applyNumberFormat="1" applyFont="1" applyFill="1" applyBorder="1" applyAlignment="1" applyProtection="1">
      <alignment horizontal="center" vertical="center" wrapText="1"/>
    </xf>
    <xf numFmtId="164" fontId="2277" fillId="885" borderId="2033" xfId="0" applyNumberFormat="1" applyFont="1" applyFill="1" applyBorder="1" applyAlignment="1" applyProtection="1">
      <alignment horizontal="center" vertical="center"/>
    </xf>
    <xf numFmtId="164" fontId="2278" fillId="886" borderId="2034" xfId="0" applyNumberFormat="1" applyFont="1" applyFill="1" applyBorder="1" applyAlignment="1" applyProtection="1">
      <alignment horizontal="center" vertical="center"/>
    </xf>
    <xf numFmtId="164" fontId="2279" fillId="887" borderId="2035" xfId="0" applyNumberFormat="1" applyFont="1" applyFill="1" applyBorder="1" applyAlignment="1" applyProtection="1">
      <alignment horizontal="center" vertical="center"/>
    </xf>
    <xf numFmtId="164" fontId="2280" fillId="888" borderId="2036" xfId="0" applyNumberFormat="1" applyFont="1" applyFill="1" applyBorder="1" applyAlignment="1" applyProtection="1">
      <alignment horizontal="center" vertical="center"/>
    </xf>
    <xf numFmtId="164" fontId="2281" fillId="889" borderId="2037" xfId="0" applyNumberFormat="1" applyFont="1" applyFill="1" applyBorder="1" applyAlignment="1" applyProtection="1">
      <alignment horizontal="center" vertical="center"/>
    </xf>
    <xf numFmtId="164" fontId="2282" fillId="890" borderId="2038" xfId="0" applyNumberFormat="1" applyFont="1" applyFill="1" applyBorder="1" applyAlignment="1" applyProtection="1">
      <alignment horizontal="center" vertical="center"/>
    </xf>
    <xf numFmtId="164" fontId="2283" fillId="891" borderId="2039" xfId="0" applyNumberFormat="1" applyFont="1" applyFill="1" applyBorder="1" applyAlignment="1" applyProtection="1">
      <alignment horizontal="center" vertical="center"/>
    </xf>
    <xf numFmtId="164" fontId="2284" fillId="892" borderId="2040" xfId="0" applyNumberFormat="1" applyFont="1" applyFill="1" applyBorder="1" applyAlignment="1" applyProtection="1">
      <alignment horizontal="center" vertical="center"/>
    </xf>
    <xf numFmtId="164" fontId="2285" fillId="893" borderId="2041" xfId="0" applyNumberFormat="1" applyFont="1" applyFill="1" applyBorder="1" applyAlignment="1" applyProtection="1">
      <alignment horizontal="center" vertical="center"/>
    </xf>
    <xf numFmtId="164" fontId="2286" fillId="894" borderId="2042" xfId="0" applyNumberFormat="1" applyFont="1" applyFill="1" applyBorder="1" applyAlignment="1" applyProtection="1">
      <alignment horizontal="center" vertical="center"/>
    </xf>
    <xf numFmtId="164" fontId="2287" fillId="895" borderId="2043" xfId="0" applyNumberFormat="1" applyFont="1" applyFill="1" applyBorder="1" applyAlignment="1" applyProtection="1">
      <alignment horizontal="center" vertical="center"/>
    </xf>
    <xf numFmtId="164" fontId="2288" fillId="896" borderId="2044" xfId="0" applyNumberFormat="1" applyFont="1" applyFill="1" applyBorder="1" applyAlignment="1" applyProtection="1">
      <alignment horizontal="center" vertical="center"/>
    </xf>
    <xf numFmtId="0" fontId="2289" fillId="897" borderId="2045" xfId="0" applyNumberFormat="1" applyFont="1" applyFill="1" applyBorder="1" applyAlignment="1" applyProtection="1">
      <alignment horizontal="center" vertical="center" wrapText="1"/>
    </xf>
    <xf numFmtId="0" fontId="2290" fillId="898" borderId="2046" xfId="0" applyNumberFormat="1" applyFont="1" applyFill="1" applyBorder="1" applyAlignment="1" applyProtection="1">
      <alignment horizontal="center" vertical="center" wrapText="1"/>
    </xf>
    <xf numFmtId="164" fontId="2291" fillId="899" borderId="2047" xfId="0" applyNumberFormat="1" applyFont="1" applyFill="1" applyBorder="1" applyAlignment="1" applyProtection="1">
      <alignment horizontal="center" vertical="center"/>
    </xf>
    <xf numFmtId="164" fontId="2292" fillId="900" borderId="2048" xfId="0" applyNumberFormat="1" applyFont="1" applyFill="1" applyBorder="1" applyAlignment="1" applyProtection="1">
      <alignment horizontal="center" vertical="center"/>
    </xf>
    <xf numFmtId="164" fontId="2293" fillId="901" borderId="2049" xfId="0" applyNumberFormat="1" applyFont="1" applyFill="1" applyBorder="1" applyAlignment="1" applyProtection="1">
      <alignment horizontal="center" vertical="center"/>
    </xf>
    <xf numFmtId="164" fontId="2294" fillId="902" borderId="2050" xfId="0" applyNumberFormat="1" applyFont="1" applyFill="1" applyBorder="1" applyAlignment="1" applyProtection="1">
      <alignment horizontal="center" vertical="center"/>
    </xf>
    <xf numFmtId="164" fontId="2295" fillId="903" borderId="2051" xfId="0" applyNumberFormat="1" applyFont="1" applyFill="1" applyBorder="1" applyAlignment="1" applyProtection="1">
      <alignment horizontal="center" vertical="center"/>
    </xf>
    <xf numFmtId="164" fontId="2296" fillId="904" borderId="2052" xfId="0" applyNumberFormat="1" applyFont="1" applyFill="1" applyBorder="1" applyAlignment="1" applyProtection="1">
      <alignment horizontal="center" vertical="center"/>
    </xf>
    <xf numFmtId="164" fontId="2297" fillId="905" borderId="2053" xfId="0" applyNumberFormat="1" applyFont="1" applyFill="1" applyBorder="1" applyAlignment="1" applyProtection="1">
      <alignment horizontal="center" vertical="center"/>
    </xf>
    <xf numFmtId="164" fontId="2298" fillId="906" borderId="2054" xfId="0" applyNumberFormat="1" applyFont="1" applyFill="1" applyBorder="1" applyAlignment="1" applyProtection="1">
      <alignment horizontal="center" vertical="center"/>
    </xf>
    <xf numFmtId="164" fontId="2299" fillId="907" borderId="2055" xfId="0" applyNumberFormat="1" applyFont="1" applyFill="1" applyBorder="1" applyAlignment="1" applyProtection="1">
      <alignment horizontal="center" vertical="center"/>
    </xf>
    <xf numFmtId="164" fontId="2300" fillId="908" borderId="2056" xfId="0" applyNumberFormat="1" applyFont="1" applyFill="1" applyBorder="1" applyAlignment="1" applyProtection="1">
      <alignment horizontal="center" vertical="center"/>
    </xf>
    <xf numFmtId="164" fontId="2301" fillId="909" borderId="2057" xfId="0" applyNumberFormat="1" applyFont="1" applyFill="1" applyBorder="1" applyAlignment="1" applyProtection="1">
      <alignment horizontal="center" vertical="center"/>
    </xf>
    <xf numFmtId="164" fontId="2302" fillId="910" borderId="2058" xfId="0" applyNumberFormat="1" applyFont="1" applyFill="1" applyBorder="1" applyAlignment="1" applyProtection="1">
      <alignment horizontal="center" vertical="center"/>
    </xf>
    <xf numFmtId="49" fontId="2303" fillId="911" borderId="2059" xfId="0" applyNumberFormat="1" applyFont="1" applyFill="1" applyBorder="1" applyAlignment="1" applyProtection="1">
      <alignment horizontal="center" vertical="center" wrapText="1"/>
    </xf>
    <xf numFmtId="17" fontId="2304" fillId="912" borderId="2060" xfId="0" applyNumberFormat="1" applyFont="1" applyFill="1" applyBorder="1" applyAlignment="1" applyProtection="1">
      <alignment horizontal="center" vertical="center" wrapText="1"/>
    </xf>
    <xf numFmtId="164" fontId="2305" fillId="913" borderId="2061" xfId="0" applyNumberFormat="1" applyFont="1" applyFill="1" applyBorder="1" applyAlignment="1" applyProtection="1">
      <alignment horizontal="center" vertical="center"/>
    </xf>
    <xf numFmtId="164" fontId="2306" fillId="914" borderId="2062" xfId="0" applyNumberFormat="1" applyFont="1" applyFill="1" applyBorder="1" applyAlignment="1" applyProtection="1">
      <alignment horizontal="center" vertical="center"/>
    </xf>
    <xf numFmtId="164" fontId="2307" fillId="915" borderId="2063" xfId="0" applyNumberFormat="1" applyFont="1" applyFill="1" applyBorder="1" applyAlignment="1" applyProtection="1">
      <alignment horizontal="center" vertical="center"/>
    </xf>
    <xf numFmtId="164" fontId="2308" fillId="916" borderId="2064" xfId="0" applyNumberFormat="1" applyFont="1" applyFill="1" applyBorder="1" applyAlignment="1" applyProtection="1">
      <alignment horizontal="center" vertical="center"/>
    </xf>
    <xf numFmtId="164" fontId="2309" fillId="917" borderId="2065" xfId="0" applyNumberFormat="1" applyFont="1" applyFill="1" applyBorder="1" applyAlignment="1" applyProtection="1">
      <alignment horizontal="center" vertical="center"/>
    </xf>
    <xf numFmtId="164" fontId="2310" fillId="918" borderId="2066" xfId="0" applyNumberFormat="1" applyFont="1" applyFill="1" applyBorder="1" applyAlignment="1" applyProtection="1">
      <alignment horizontal="center" vertical="center"/>
    </xf>
    <xf numFmtId="164" fontId="2311" fillId="919" borderId="2067" xfId="0" applyNumberFormat="1" applyFont="1" applyFill="1" applyBorder="1" applyAlignment="1" applyProtection="1">
      <alignment horizontal="center" vertical="center"/>
    </xf>
    <xf numFmtId="164" fontId="2312" fillId="920" borderId="2068" xfId="0" applyNumberFormat="1" applyFont="1" applyFill="1" applyBorder="1" applyAlignment="1" applyProtection="1">
      <alignment horizontal="center" vertical="center"/>
    </xf>
    <xf numFmtId="164" fontId="2313" fillId="921" borderId="2069" xfId="0" applyNumberFormat="1" applyFont="1" applyFill="1" applyBorder="1" applyAlignment="1" applyProtection="1">
      <alignment horizontal="center" vertical="center"/>
    </xf>
    <xf numFmtId="164" fontId="2314" fillId="922" borderId="2070" xfId="0" applyNumberFormat="1" applyFont="1" applyFill="1" applyBorder="1" applyAlignment="1" applyProtection="1">
      <alignment horizontal="center" vertical="center"/>
    </xf>
    <xf numFmtId="164" fontId="2315" fillId="923" borderId="2071" xfId="0" applyNumberFormat="1" applyFont="1" applyFill="1" applyBorder="1" applyAlignment="1" applyProtection="1">
      <alignment horizontal="center" vertical="center"/>
    </xf>
    <xf numFmtId="164" fontId="2316" fillId="924" borderId="2072" xfId="0" applyNumberFormat="1" applyFont="1" applyFill="1" applyBorder="1" applyAlignment="1" applyProtection="1">
      <alignment horizontal="center" vertical="center"/>
    </xf>
    <xf numFmtId="49" fontId="2317" fillId="925" borderId="2073" xfId="0" applyNumberFormat="1" applyFont="1" applyFill="1" applyBorder="1" applyAlignment="1" applyProtection="1">
      <alignment horizontal="center" vertical="center" wrapText="1"/>
    </xf>
    <xf numFmtId="17" fontId="2318" fillId="926" borderId="2074" xfId="0" applyNumberFormat="1" applyFont="1" applyFill="1" applyBorder="1" applyAlignment="1" applyProtection="1">
      <alignment horizontal="center" vertical="center" wrapText="1"/>
    </xf>
    <xf numFmtId="164" fontId="2319" fillId="927" borderId="2075" xfId="0" applyNumberFormat="1" applyFont="1" applyFill="1" applyBorder="1" applyAlignment="1" applyProtection="1">
      <alignment horizontal="center" vertical="center"/>
    </xf>
    <xf numFmtId="164" fontId="2320" fillId="928" borderId="2076" xfId="0" applyNumberFormat="1" applyFont="1" applyFill="1" applyBorder="1" applyAlignment="1" applyProtection="1">
      <alignment horizontal="center" vertical="center"/>
    </xf>
    <xf numFmtId="164" fontId="2321" fillId="929" borderId="2077" xfId="0" applyNumberFormat="1" applyFont="1" applyFill="1" applyBorder="1" applyAlignment="1" applyProtection="1">
      <alignment horizontal="center" vertical="center"/>
    </xf>
    <xf numFmtId="164" fontId="2322" fillId="930" borderId="2078" xfId="0" applyNumberFormat="1" applyFont="1" applyFill="1" applyBorder="1" applyAlignment="1" applyProtection="1">
      <alignment horizontal="center" vertical="center"/>
    </xf>
    <xf numFmtId="164" fontId="2323" fillId="931" borderId="2079" xfId="0" applyNumberFormat="1" applyFont="1" applyFill="1" applyBorder="1" applyAlignment="1" applyProtection="1">
      <alignment horizontal="center" vertical="center"/>
    </xf>
    <xf numFmtId="164" fontId="2324" fillId="932" borderId="2080" xfId="0" applyNumberFormat="1" applyFont="1" applyFill="1" applyBorder="1" applyAlignment="1" applyProtection="1">
      <alignment horizontal="center" vertical="center"/>
    </xf>
    <xf numFmtId="164" fontId="2325" fillId="933" borderId="2081" xfId="0" applyNumberFormat="1" applyFont="1" applyFill="1" applyBorder="1" applyAlignment="1" applyProtection="1">
      <alignment horizontal="center" vertical="center"/>
    </xf>
    <xf numFmtId="164" fontId="2326" fillId="934" borderId="2082" xfId="0" applyNumberFormat="1" applyFont="1" applyFill="1" applyBorder="1" applyAlignment="1" applyProtection="1">
      <alignment horizontal="center" vertical="center"/>
    </xf>
    <xf numFmtId="164" fontId="2327" fillId="935" borderId="2083" xfId="0" applyNumberFormat="1" applyFont="1" applyFill="1" applyBorder="1" applyAlignment="1" applyProtection="1">
      <alignment horizontal="center" vertical="center"/>
    </xf>
    <xf numFmtId="164" fontId="2328" fillId="936" borderId="2084" xfId="0" applyNumberFormat="1" applyFont="1" applyFill="1" applyBorder="1" applyAlignment="1" applyProtection="1">
      <alignment horizontal="center" vertical="center"/>
    </xf>
    <xf numFmtId="164" fontId="2329" fillId="937" borderId="2085" xfId="0" applyNumberFormat="1" applyFont="1" applyFill="1" applyBorder="1" applyAlignment="1" applyProtection="1">
      <alignment horizontal="center" vertical="center"/>
    </xf>
    <xf numFmtId="164" fontId="2330" fillId="938" borderId="2086" xfId="0" applyNumberFormat="1" applyFont="1" applyFill="1" applyBorder="1" applyAlignment="1" applyProtection="1">
      <alignment horizontal="center" vertical="center"/>
    </xf>
    <xf numFmtId="49" fontId="2331" fillId="939" borderId="2087" xfId="0" applyNumberFormat="1" applyFont="1" applyFill="1" applyBorder="1" applyAlignment="1" applyProtection="1">
      <alignment horizontal="center" vertical="center" wrapText="1"/>
    </xf>
    <xf numFmtId="17" fontId="2332" fillId="940" borderId="2088" xfId="0" applyNumberFormat="1" applyFont="1" applyFill="1" applyBorder="1" applyAlignment="1" applyProtection="1">
      <alignment horizontal="center" vertical="center" wrapText="1"/>
    </xf>
    <xf numFmtId="164" fontId="2333" fillId="941" borderId="2089" xfId="0" applyNumberFormat="1" applyFont="1" applyFill="1" applyBorder="1" applyAlignment="1" applyProtection="1">
      <alignment horizontal="center" vertical="center"/>
    </xf>
    <xf numFmtId="164" fontId="2334" fillId="942" borderId="2090" xfId="0" applyNumberFormat="1" applyFont="1" applyFill="1" applyBorder="1" applyAlignment="1" applyProtection="1">
      <alignment horizontal="center" vertical="center"/>
    </xf>
    <xf numFmtId="164" fontId="2335" fillId="943" borderId="2091" xfId="0" applyNumberFormat="1" applyFont="1" applyFill="1" applyBorder="1" applyAlignment="1" applyProtection="1">
      <alignment horizontal="center" vertical="center"/>
    </xf>
    <xf numFmtId="164" fontId="2336" fillId="944" borderId="2092" xfId="0" applyNumberFormat="1" applyFont="1" applyFill="1" applyBorder="1" applyAlignment="1" applyProtection="1">
      <alignment horizontal="center" vertical="center"/>
    </xf>
    <xf numFmtId="164" fontId="2337" fillId="945" borderId="2093" xfId="0" applyNumberFormat="1" applyFont="1" applyFill="1" applyBorder="1" applyAlignment="1" applyProtection="1">
      <alignment horizontal="center" vertical="center"/>
    </xf>
    <xf numFmtId="164" fontId="2338" fillId="946" borderId="2094" xfId="0" applyNumberFormat="1" applyFont="1" applyFill="1" applyBorder="1" applyAlignment="1" applyProtection="1">
      <alignment horizontal="center" vertical="center"/>
    </xf>
    <xf numFmtId="164" fontId="2339" fillId="947" borderId="2095" xfId="0" applyNumberFormat="1" applyFont="1" applyFill="1" applyBorder="1" applyAlignment="1" applyProtection="1">
      <alignment horizontal="center" vertical="center"/>
    </xf>
    <xf numFmtId="164" fontId="2340" fillId="948" borderId="2096" xfId="0" applyNumberFormat="1" applyFont="1" applyFill="1" applyBorder="1" applyAlignment="1" applyProtection="1">
      <alignment horizontal="center" vertical="center"/>
    </xf>
    <xf numFmtId="164" fontId="2341" fillId="949" borderId="2097" xfId="0" applyNumberFormat="1" applyFont="1" applyFill="1" applyBorder="1" applyAlignment="1" applyProtection="1">
      <alignment horizontal="center" vertical="center"/>
    </xf>
    <xf numFmtId="164" fontId="2342" fillId="950" borderId="2098" xfId="0" applyNumberFormat="1" applyFont="1" applyFill="1" applyBorder="1" applyAlignment="1" applyProtection="1">
      <alignment horizontal="center" vertical="center"/>
    </xf>
    <xf numFmtId="164" fontId="2343" fillId="951" borderId="2099" xfId="0" applyNumberFormat="1" applyFont="1" applyFill="1" applyBorder="1" applyAlignment="1" applyProtection="1">
      <alignment horizontal="center" vertical="center"/>
    </xf>
    <xf numFmtId="164" fontId="2344" fillId="952" borderId="2100" xfId="0" applyNumberFormat="1" applyFont="1" applyFill="1" applyBorder="1" applyAlignment="1" applyProtection="1">
      <alignment horizontal="center" vertical="center"/>
    </xf>
    <xf numFmtId="49" fontId="2345" fillId="953" borderId="2101" xfId="0" applyNumberFormat="1" applyFont="1" applyFill="1" applyBorder="1" applyAlignment="1" applyProtection="1">
      <alignment horizontal="center" vertical="center" wrapText="1"/>
    </xf>
    <xf numFmtId="17" fontId="2346" fillId="954" borderId="2102" xfId="0" applyNumberFormat="1" applyFont="1" applyFill="1" applyBorder="1" applyAlignment="1" applyProtection="1">
      <alignment horizontal="center" vertical="center" wrapText="1"/>
    </xf>
    <xf numFmtId="164" fontId="2347" fillId="955" borderId="2103" xfId="0" applyNumberFormat="1" applyFont="1" applyFill="1" applyBorder="1" applyAlignment="1" applyProtection="1">
      <alignment horizontal="center" vertical="center"/>
    </xf>
    <xf numFmtId="164" fontId="2348" fillId="956" borderId="2104" xfId="0" applyNumberFormat="1" applyFont="1" applyFill="1" applyBorder="1" applyAlignment="1" applyProtection="1">
      <alignment horizontal="center" vertical="center"/>
    </xf>
    <xf numFmtId="164" fontId="2349" fillId="957" borderId="2105" xfId="0" applyNumberFormat="1" applyFont="1" applyFill="1" applyBorder="1" applyAlignment="1" applyProtection="1">
      <alignment horizontal="center" vertical="center"/>
    </xf>
    <xf numFmtId="164" fontId="2350" fillId="958" borderId="2106" xfId="0" applyNumberFormat="1" applyFont="1" applyFill="1" applyBorder="1" applyAlignment="1" applyProtection="1">
      <alignment horizontal="center" vertical="center"/>
    </xf>
    <xf numFmtId="164" fontId="2351" fillId="959" borderId="2107" xfId="0" applyNumberFormat="1" applyFont="1" applyFill="1" applyBorder="1" applyAlignment="1" applyProtection="1">
      <alignment horizontal="center" vertical="center"/>
    </xf>
    <xf numFmtId="164" fontId="2352" fillId="960" borderId="2108" xfId="0" applyNumberFormat="1" applyFont="1" applyFill="1" applyBorder="1" applyAlignment="1" applyProtection="1">
      <alignment horizontal="center" vertical="center"/>
    </xf>
    <xf numFmtId="164" fontId="2353" fillId="961" borderId="2109" xfId="0" applyNumberFormat="1" applyFont="1" applyFill="1" applyBorder="1" applyAlignment="1" applyProtection="1">
      <alignment horizontal="center" vertical="center"/>
    </xf>
    <xf numFmtId="164" fontId="2354" fillId="962" borderId="2110" xfId="0" applyNumberFormat="1" applyFont="1" applyFill="1" applyBorder="1" applyAlignment="1" applyProtection="1">
      <alignment horizontal="center" vertical="center"/>
    </xf>
    <xf numFmtId="164" fontId="2355" fillId="963" borderId="2111" xfId="0" applyNumberFormat="1" applyFont="1" applyFill="1" applyBorder="1" applyAlignment="1" applyProtection="1">
      <alignment horizontal="center" vertical="center"/>
    </xf>
    <xf numFmtId="164" fontId="2356" fillId="964" borderId="2112" xfId="0" applyNumberFormat="1" applyFont="1" applyFill="1" applyBorder="1" applyAlignment="1" applyProtection="1">
      <alignment horizontal="center" vertical="center"/>
    </xf>
    <xf numFmtId="164" fontId="2357" fillId="965" borderId="2113" xfId="0" applyNumberFormat="1" applyFont="1" applyFill="1" applyBorder="1" applyAlignment="1" applyProtection="1">
      <alignment horizontal="center" vertical="center"/>
    </xf>
    <xf numFmtId="164" fontId="2358" fillId="966" borderId="2114" xfId="0" applyNumberFormat="1" applyFont="1" applyFill="1" applyBorder="1" applyAlignment="1" applyProtection="1">
      <alignment horizontal="center" vertical="center"/>
    </xf>
    <xf numFmtId="164" fontId="2359" fillId="967" borderId="2115" xfId="0" applyNumberFormat="1" applyFont="1" applyFill="1" applyBorder="1" applyAlignment="1" applyProtection="1">
      <alignment horizontal="center" vertical="center"/>
    </xf>
    <xf numFmtId="164" fontId="2360" fillId="968" borderId="2116" xfId="0" applyNumberFormat="1" applyFont="1" applyFill="1" applyBorder="1" applyAlignment="1" applyProtection="1">
      <alignment horizontal="center" vertical="center"/>
    </xf>
    <xf numFmtId="49" fontId="2361" fillId="969" borderId="2117" xfId="0" applyNumberFormat="1" applyFont="1" applyFill="1" applyBorder="1" applyAlignment="1" applyProtection="1">
      <alignment horizontal="center" vertical="center" wrapText="1"/>
    </xf>
    <xf numFmtId="17" fontId="2362" fillId="970" borderId="2118" xfId="0" applyNumberFormat="1" applyFont="1" applyFill="1" applyBorder="1" applyAlignment="1" applyProtection="1">
      <alignment horizontal="center" vertical="center" wrapText="1"/>
    </xf>
    <xf numFmtId="164" fontId="2363" fillId="971" borderId="2119" xfId="0" applyNumberFormat="1" applyFont="1" applyFill="1" applyBorder="1" applyAlignment="1" applyProtection="1">
      <alignment horizontal="center" vertical="center"/>
    </xf>
    <xf numFmtId="164" fontId="2364" fillId="972" borderId="2120" xfId="0" applyNumberFormat="1" applyFont="1" applyFill="1" applyBorder="1" applyAlignment="1" applyProtection="1">
      <alignment horizontal="center" vertical="center"/>
    </xf>
    <xf numFmtId="164" fontId="2365" fillId="973" borderId="2121" xfId="0" applyNumberFormat="1" applyFont="1" applyFill="1" applyBorder="1" applyAlignment="1" applyProtection="1">
      <alignment horizontal="center" vertical="center"/>
    </xf>
    <xf numFmtId="164" fontId="2366" fillId="974" borderId="2122" xfId="0" applyNumberFormat="1" applyFont="1" applyFill="1" applyBorder="1" applyAlignment="1" applyProtection="1">
      <alignment horizontal="center" vertical="center"/>
    </xf>
    <xf numFmtId="164" fontId="2367" fillId="975" borderId="2123" xfId="0" applyNumberFormat="1" applyFont="1" applyFill="1" applyBorder="1" applyAlignment="1" applyProtection="1">
      <alignment horizontal="center" vertical="center"/>
    </xf>
    <xf numFmtId="164" fontId="2368" fillId="976" borderId="2124" xfId="0" applyNumberFormat="1" applyFont="1" applyFill="1" applyBorder="1" applyAlignment="1" applyProtection="1">
      <alignment horizontal="center" vertical="center"/>
    </xf>
    <xf numFmtId="164" fontId="2369" fillId="977" borderId="2125" xfId="0" applyNumberFormat="1" applyFont="1" applyFill="1" applyBorder="1" applyAlignment="1" applyProtection="1">
      <alignment horizontal="center" vertical="center"/>
    </xf>
    <xf numFmtId="164" fontId="2370" fillId="978" borderId="2126" xfId="0" applyNumberFormat="1" applyFont="1" applyFill="1" applyBorder="1" applyAlignment="1" applyProtection="1">
      <alignment horizontal="center" vertical="center"/>
    </xf>
    <xf numFmtId="164" fontId="2371" fillId="979" borderId="2127" xfId="0" applyNumberFormat="1" applyFont="1" applyFill="1" applyBorder="1" applyAlignment="1" applyProtection="1">
      <alignment horizontal="center" vertical="center"/>
    </xf>
    <xf numFmtId="164" fontId="2372" fillId="980" borderId="2128" xfId="0" applyNumberFormat="1" applyFont="1" applyFill="1" applyBorder="1" applyAlignment="1" applyProtection="1">
      <alignment horizontal="center" vertical="center"/>
    </xf>
    <xf numFmtId="164" fontId="2373" fillId="981" borderId="2129" xfId="0" applyNumberFormat="1" applyFont="1" applyFill="1" applyBorder="1" applyAlignment="1" applyProtection="1">
      <alignment horizontal="center" vertical="center"/>
    </xf>
    <xf numFmtId="164" fontId="2374" fillId="982" borderId="2130" xfId="0" applyNumberFormat="1" applyFont="1" applyFill="1" applyBorder="1" applyAlignment="1" applyProtection="1">
      <alignment horizontal="center" vertical="center"/>
    </xf>
    <xf numFmtId="164" fontId="2375" fillId="983" borderId="2131" xfId="0" applyNumberFormat="1" applyFont="1" applyFill="1" applyBorder="1" applyAlignment="1" applyProtection="1">
      <alignment horizontal="center" vertical="center"/>
    </xf>
    <xf numFmtId="164" fontId="2376" fillId="984" borderId="2132" xfId="0" applyNumberFormat="1" applyFont="1" applyFill="1" applyBorder="1" applyAlignment="1" applyProtection="1">
      <alignment horizontal="center" vertical="center"/>
    </xf>
    <xf numFmtId="49" fontId="2377" fillId="985" borderId="2133" xfId="0" applyNumberFormat="1" applyFont="1" applyFill="1" applyBorder="1" applyAlignment="1" applyProtection="1">
      <alignment horizontal="center" vertical="center" wrapText="1"/>
    </xf>
    <xf numFmtId="17" fontId="2378" fillId="986" borderId="2134" xfId="0" applyNumberFormat="1" applyFont="1" applyFill="1" applyBorder="1" applyAlignment="1" applyProtection="1">
      <alignment horizontal="center" vertical="center" wrapText="1"/>
    </xf>
    <xf numFmtId="164" fontId="2379" fillId="987" borderId="2135" xfId="0" applyNumberFormat="1" applyFont="1" applyFill="1" applyBorder="1" applyAlignment="1" applyProtection="1">
      <alignment horizontal="center" vertical="center"/>
    </xf>
    <xf numFmtId="164" fontId="2380" fillId="988" borderId="2136" xfId="0" applyNumberFormat="1" applyFont="1" applyFill="1" applyBorder="1" applyAlignment="1" applyProtection="1">
      <alignment horizontal="center" vertical="center"/>
    </xf>
    <xf numFmtId="164" fontId="2381" fillId="989" borderId="2137" xfId="0" applyNumberFormat="1" applyFont="1" applyFill="1" applyBorder="1" applyAlignment="1" applyProtection="1">
      <alignment horizontal="center" vertical="center"/>
    </xf>
    <xf numFmtId="164" fontId="2382" fillId="990" borderId="2138" xfId="0" applyNumberFormat="1" applyFont="1" applyFill="1" applyBorder="1" applyAlignment="1" applyProtection="1">
      <alignment horizontal="center" vertical="center"/>
    </xf>
    <xf numFmtId="164" fontId="2383" fillId="991" borderId="2139" xfId="0" applyNumberFormat="1" applyFont="1" applyFill="1" applyBorder="1" applyAlignment="1" applyProtection="1">
      <alignment horizontal="center" vertical="center"/>
    </xf>
    <xf numFmtId="164" fontId="2384" fillId="992" borderId="2140" xfId="0" applyNumberFormat="1" applyFont="1" applyFill="1" applyBorder="1" applyAlignment="1" applyProtection="1">
      <alignment horizontal="center" vertical="center"/>
    </xf>
    <xf numFmtId="164" fontId="2385" fillId="993" borderId="2141" xfId="0" applyNumberFormat="1" applyFont="1" applyFill="1" applyBorder="1" applyAlignment="1" applyProtection="1">
      <alignment horizontal="center" vertical="center"/>
    </xf>
    <xf numFmtId="164" fontId="2386" fillId="994" borderId="2142" xfId="0" applyNumberFormat="1" applyFont="1" applyFill="1" applyBorder="1" applyAlignment="1" applyProtection="1">
      <alignment horizontal="center" vertical="center"/>
    </xf>
    <xf numFmtId="164" fontId="2387" fillId="995" borderId="2143" xfId="0" applyNumberFormat="1" applyFont="1" applyFill="1" applyBorder="1" applyAlignment="1" applyProtection="1">
      <alignment horizontal="center" vertical="center"/>
    </xf>
    <xf numFmtId="164" fontId="2388" fillId="996" borderId="2144" xfId="0" applyNumberFormat="1" applyFont="1" applyFill="1" applyBorder="1" applyAlignment="1" applyProtection="1">
      <alignment horizontal="center" vertical="center"/>
    </xf>
    <xf numFmtId="164" fontId="2389" fillId="997" borderId="2145" xfId="0" applyNumberFormat="1" applyFont="1" applyFill="1" applyBorder="1" applyAlignment="1" applyProtection="1">
      <alignment horizontal="center" vertical="center"/>
    </xf>
    <xf numFmtId="164" fontId="2390" fillId="998" borderId="2146" xfId="0" applyNumberFormat="1" applyFont="1" applyFill="1" applyBorder="1" applyAlignment="1" applyProtection="1">
      <alignment horizontal="center" vertical="center"/>
    </xf>
    <xf numFmtId="164" fontId="2391" fillId="999" borderId="2147" xfId="0" applyNumberFormat="1" applyFont="1" applyFill="1" applyBorder="1" applyAlignment="1" applyProtection="1">
      <alignment horizontal="center" vertical="center"/>
    </xf>
    <xf numFmtId="164" fontId="2392" fillId="1000" borderId="2148" xfId="0" applyNumberFormat="1" applyFont="1" applyFill="1" applyBorder="1" applyAlignment="1" applyProtection="1">
      <alignment horizontal="center" vertical="center"/>
    </xf>
    <xf numFmtId="49" fontId="2393" fillId="1001" borderId="2149" xfId="0" applyNumberFormat="1" applyFont="1" applyFill="1" applyBorder="1" applyAlignment="1" applyProtection="1">
      <alignment horizontal="center" vertical="center" wrapText="1"/>
    </xf>
    <xf numFmtId="17" fontId="2394" fillId="1002" borderId="2150" xfId="0" applyNumberFormat="1" applyFont="1" applyFill="1" applyBorder="1" applyAlignment="1" applyProtection="1">
      <alignment horizontal="center" vertical="center" wrapText="1"/>
    </xf>
    <xf numFmtId="164" fontId="2395" fillId="1003" borderId="2151" xfId="0" applyNumberFormat="1" applyFont="1" applyFill="1" applyBorder="1" applyAlignment="1" applyProtection="1">
      <alignment horizontal="center" vertical="center"/>
    </xf>
    <xf numFmtId="164" fontId="2396" fillId="1004" borderId="2152" xfId="0" applyNumberFormat="1" applyFont="1" applyFill="1" applyBorder="1" applyAlignment="1" applyProtection="1">
      <alignment horizontal="center" vertical="center"/>
    </xf>
    <xf numFmtId="164" fontId="2397" fillId="1005" borderId="2153" xfId="0" applyNumberFormat="1" applyFont="1" applyFill="1" applyBorder="1" applyAlignment="1" applyProtection="1">
      <alignment horizontal="center" vertical="center"/>
    </xf>
    <xf numFmtId="164" fontId="2398" fillId="1006" borderId="2154" xfId="0" applyNumberFormat="1" applyFont="1" applyFill="1" applyBorder="1" applyAlignment="1" applyProtection="1">
      <alignment horizontal="center" vertical="center"/>
    </xf>
    <xf numFmtId="164" fontId="2399" fillId="1007" borderId="2155" xfId="0" applyNumberFormat="1" applyFont="1" applyFill="1" applyBorder="1" applyAlignment="1" applyProtection="1">
      <alignment horizontal="center" vertical="center"/>
    </xf>
    <xf numFmtId="164" fontId="2400" fillId="1008" borderId="2156" xfId="0" applyNumberFormat="1" applyFont="1" applyFill="1" applyBorder="1" applyAlignment="1" applyProtection="1">
      <alignment horizontal="center" vertical="center"/>
    </xf>
    <xf numFmtId="164" fontId="2401" fillId="1009" borderId="2157" xfId="0" applyNumberFormat="1" applyFont="1" applyFill="1" applyBorder="1" applyAlignment="1" applyProtection="1">
      <alignment horizontal="center" vertical="center"/>
    </xf>
    <xf numFmtId="164" fontId="2402" fillId="1010" borderId="2158" xfId="0" applyNumberFormat="1" applyFont="1" applyFill="1" applyBorder="1" applyAlignment="1" applyProtection="1">
      <alignment horizontal="center" vertical="center"/>
    </xf>
    <xf numFmtId="164" fontId="2403" fillId="1011" borderId="2159" xfId="0" applyNumberFormat="1" applyFont="1" applyFill="1" applyBorder="1" applyAlignment="1" applyProtection="1">
      <alignment horizontal="center" vertical="center"/>
    </xf>
    <xf numFmtId="164" fontId="2404" fillId="1012" borderId="2160" xfId="0" applyNumberFormat="1" applyFont="1" applyFill="1" applyBorder="1" applyAlignment="1" applyProtection="1">
      <alignment horizontal="center" vertical="center"/>
    </xf>
    <xf numFmtId="164" fontId="2405" fillId="1013" borderId="2161" xfId="0" applyNumberFormat="1" applyFont="1" applyFill="1" applyBorder="1" applyAlignment="1" applyProtection="1">
      <alignment horizontal="center" vertical="center"/>
    </xf>
    <xf numFmtId="164" fontId="2406" fillId="1014" borderId="2162" xfId="0" applyNumberFormat="1" applyFont="1" applyFill="1" applyBorder="1" applyAlignment="1" applyProtection="1">
      <alignment horizontal="center" vertical="center"/>
    </xf>
    <xf numFmtId="164" fontId="2407" fillId="1015" borderId="2163" xfId="0" applyNumberFormat="1" applyFont="1" applyFill="1" applyBorder="1" applyAlignment="1" applyProtection="1">
      <alignment horizontal="center" vertical="center"/>
    </xf>
    <xf numFmtId="164" fontId="2408" fillId="1016" borderId="2164" xfId="0" applyNumberFormat="1" applyFont="1" applyFill="1" applyBorder="1" applyAlignment="1" applyProtection="1">
      <alignment horizontal="center" vertical="center"/>
    </xf>
    <xf numFmtId="49" fontId="2409" fillId="1017" borderId="2165" xfId="0" applyNumberFormat="1" applyFont="1" applyFill="1" applyBorder="1" applyAlignment="1" applyProtection="1">
      <alignment horizontal="center" vertical="center" wrapText="1"/>
    </xf>
    <xf numFmtId="17" fontId="2410" fillId="1018" borderId="2166" xfId="0" applyNumberFormat="1" applyFont="1" applyFill="1" applyBorder="1" applyAlignment="1" applyProtection="1">
      <alignment horizontal="center" vertical="center" wrapText="1"/>
    </xf>
    <xf numFmtId="164" fontId="2411" fillId="1019" borderId="2167" xfId="0" applyNumberFormat="1" applyFont="1" applyFill="1" applyBorder="1" applyAlignment="1" applyProtection="1">
      <alignment horizontal="center" vertical="center"/>
    </xf>
    <xf numFmtId="164" fontId="2412" fillId="1020" borderId="2168" xfId="0" applyNumberFormat="1" applyFont="1" applyFill="1" applyBorder="1" applyAlignment="1" applyProtection="1">
      <alignment horizontal="center" vertical="center"/>
    </xf>
    <xf numFmtId="164" fontId="2413" fillId="1021" borderId="2169" xfId="0" applyNumberFormat="1" applyFont="1" applyFill="1" applyBorder="1" applyAlignment="1" applyProtection="1">
      <alignment horizontal="center" vertical="center"/>
    </xf>
    <xf numFmtId="164" fontId="2414" fillId="1022" borderId="2170" xfId="0" applyNumberFormat="1" applyFont="1" applyFill="1" applyBorder="1" applyAlignment="1" applyProtection="1">
      <alignment horizontal="center" vertical="center"/>
    </xf>
    <xf numFmtId="164" fontId="2415" fillId="1023" borderId="2171" xfId="0" applyNumberFormat="1" applyFont="1" applyFill="1" applyBorder="1" applyAlignment="1" applyProtection="1">
      <alignment horizontal="center" vertical="center"/>
    </xf>
    <xf numFmtId="164" fontId="2416" fillId="1024" borderId="2172" xfId="0" applyNumberFormat="1" applyFont="1" applyFill="1" applyBorder="1" applyAlignment="1" applyProtection="1">
      <alignment horizontal="center" vertical="center"/>
    </xf>
    <xf numFmtId="164" fontId="2417" fillId="1025" borderId="2173" xfId="0" applyNumberFormat="1" applyFont="1" applyFill="1" applyBorder="1" applyAlignment="1" applyProtection="1">
      <alignment horizontal="center" vertical="center"/>
    </xf>
    <xf numFmtId="164" fontId="2418" fillId="1026" borderId="2174" xfId="0" applyNumberFormat="1" applyFont="1" applyFill="1" applyBorder="1" applyAlignment="1" applyProtection="1">
      <alignment horizontal="center" vertical="center"/>
    </xf>
    <xf numFmtId="164" fontId="2419" fillId="1027" borderId="2175" xfId="0" applyNumberFormat="1" applyFont="1" applyFill="1" applyBorder="1" applyAlignment="1" applyProtection="1">
      <alignment horizontal="center" vertical="center"/>
    </xf>
    <xf numFmtId="164" fontId="2420" fillId="1028" borderId="2176" xfId="0" applyNumberFormat="1" applyFont="1" applyFill="1" applyBorder="1" applyAlignment="1" applyProtection="1">
      <alignment horizontal="center" vertical="center"/>
    </xf>
    <xf numFmtId="164" fontId="2421" fillId="1029" borderId="2177" xfId="0" applyNumberFormat="1" applyFont="1" applyFill="1" applyBorder="1" applyAlignment="1" applyProtection="1">
      <alignment horizontal="center" vertical="center"/>
    </xf>
    <xf numFmtId="164" fontId="2422" fillId="1030" borderId="2178" xfId="0" applyNumberFormat="1" applyFont="1" applyFill="1" applyBorder="1" applyAlignment="1" applyProtection="1">
      <alignment horizontal="center" vertical="center"/>
    </xf>
    <xf numFmtId="164" fontId="2423" fillId="1031" borderId="2179" xfId="0" applyNumberFormat="1" applyFont="1" applyFill="1" applyBorder="1" applyAlignment="1" applyProtection="1">
      <alignment horizontal="center" vertical="center"/>
    </xf>
    <xf numFmtId="164" fontId="2424" fillId="1032" borderId="2180" xfId="0" applyNumberFormat="1" applyFont="1" applyFill="1" applyBorder="1" applyAlignment="1" applyProtection="1">
      <alignment horizontal="center" vertical="center"/>
    </xf>
    <xf numFmtId="49" fontId="2425" fillId="1033" borderId="2181" xfId="0" applyNumberFormat="1" applyFont="1" applyFill="1" applyBorder="1" applyAlignment="1" applyProtection="1">
      <alignment horizontal="center" vertical="center" wrapText="1"/>
    </xf>
    <xf numFmtId="17" fontId="2426" fillId="1034" borderId="2182" xfId="0" applyNumberFormat="1" applyFont="1" applyFill="1" applyBorder="1" applyAlignment="1" applyProtection="1">
      <alignment horizontal="center" vertical="center" wrapText="1"/>
    </xf>
    <xf numFmtId="164" fontId="2427" fillId="1035" borderId="2183" xfId="0" applyNumberFormat="1" applyFont="1" applyFill="1" applyBorder="1" applyAlignment="1" applyProtection="1">
      <alignment horizontal="center" vertical="center"/>
    </xf>
    <xf numFmtId="164" fontId="2428" fillId="1036" borderId="2184" xfId="0" applyNumberFormat="1" applyFont="1" applyFill="1" applyBorder="1" applyAlignment="1" applyProtection="1">
      <alignment horizontal="center" vertical="center"/>
    </xf>
    <xf numFmtId="164" fontId="2429" fillId="1037" borderId="2185" xfId="0" applyNumberFormat="1" applyFont="1" applyFill="1" applyBorder="1" applyAlignment="1" applyProtection="1">
      <alignment horizontal="center" vertical="center"/>
    </xf>
    <xf numFmtId="164" fontId="2430" fillId="1038" borderId="2186" xfId="0" applyNumberFormat="1" applyFont="1" applyFill="1" applyBorder="1" applyAlignment="1" applyProtection="1">
      <alignment horizontal="center" vertical="center"/>
    </xf>
    <xf numFmtId="164" fontId="2431" fillId="1039" borderId="2187" xfId="0" applyNumberFormat="1" applyFont="1" applyFill="1" applyBorder="1" applyAlignment="1" applyProtection="1">
      <alignment horizontal="center" vertical="center"/>
    </xf>
    <xf numFmtId="164" fontId="2432" fillId="1040" borderId="2188" xfId="0" applyNumberFormat="1" applyFont="1" applyFill="1" applyBorder="1" applyAlignment="1" applyProtection="1">
      <alignment horizontal="center" vertical="center"/>
    </xf>
    <xf numFmtId="164" fontId="2433" fillId="1041" borderId="2189" xfId="0" applyNumberFormat="1" applyFont="1" applyFill="1" applyBorder="1" applyAlignment="1" applyProtection="1">
      <alignment horizontal="center" vertical="center"/>
    </xf>
    <xf numFmtId="164" fontId="2434" fillId="1042" borderId="2190" xfId="0" applyNumberFormat="1" applyFont="1" applyFill="1" applyBorder="1" applyAlignment="1" applyProtection="1">
      <alignment horizontal="center" vertical="center"/>
    </xf>
    <xf numFmtId="164" fontId="2435" fillId="1043" borderId="2191" xfId="0" applyNumberFormat="1" applyFont="1" applyFill="1" applyBorder="1" applyAlignment="1" applyProtection="1">
      <alignment horizontal="center" vertical="center"/>
    </xf>
    <xf numFmtId="164" fontId="2436" fillId="1044" borderId="2192" xfId="0" applyNumberFormat="1" applyFont="1" applyFill="1" applyBorder="1" applyAlignment="1" applyProtection="1">
      <alignment horizontal="center" vertical="center"/>
    </xf>
    <xf numFmtId="164" fontId="2437" fillId="1045" borderId="2193" xfId="0" applyNumberFormat="1" applyFont="1" applyFill="1" applyBorder="1" applyAlignment="1" applyProtection="1">
      <alignment horizontal="center" vertical="center"/>
    </xf>
    <xf numFmtId="164" fontId="2438" fillId="1046" borderId="2194" xfId="0" applyNumberFormat="1" applyFont="1" applyFill="1" applyBorder="1" applyAlignment="1" applyProtection="1">
      <alignment horizontal="center" vertical="center"/>
    </xf>
    <xf numFmtId="164" fontId="2439" fillId="1047" borderId="2195" xfId="0" applyNumberFormat="1" applyFont="1" applyFill="1" applyBorder="1" applyAlignment="1" applyProtection="1">
      <alignment horizontal="center" vertical="center"/>
    </xf>
    <xf numFmtId="164" fontId="2440" fillId="1048" borderId="2196" xfId="0" applyNumberFormat="1" applyFont="1" applyFill="1" applyBorder="1" applyAlignment="1" applyProtection="1">
      <alignment horizontal="center" vertical="center"/>
    </xf>
    <xf numFmtId="49" fontId="2441" fillId="1049" borderId="2197" xfId="0" applyNumberFormat="1" applyFont="1" applyFill="1" applyBorder="1" applyAlignment="1" applyProtection="1">
      <alignment horizontal="center" vertical="center" wrapText="1"/>
    </xf>
    <xf numFmtId="17" fontId="2442" fillId="1050" borderId="2198" xfId="0" applyNumberFormat="1" applyFont="1" applyFill="1" applyBorder="1" applyAlignment="1" applyProtection="1">
      <alignment horizontal="center" vertical="center" wrapText="1"/>
    </xf>
    <xf numFmtId="164" fontId="2443" fillId="1051" borderId="2199" xfId="0" applyNumberFormat="1" applyFont="1" applyFill="1" applyBorder="1" applyAlignment="1" applyProtection="1">
      <alignment horizontal="center" vertical="center"/>
    </xf>
    <xf numFmtId="164" fontId="2444" fillId="1052" borderId="2200" xfId="0" applyNumberFormat="1" applyFont="1" applyFill="1" applyBorder="1" applyAlignment="1" applyProtection="1">
      <alignment horizontal="center" vertical="center"/>
    </xf>
    <xf numFmtId="164" fontId="2445" fillId="1053" borderId="2201" xfId="0" applyNumberFormat="1" applyFont="1" applyFill="1" applyBorder="1" applyAlignment="1" applyProtection="1">
      <alignment horizontal="center" vertical="center"/>
    </xf>
    <xf numFmtId="164" fontId="2446" fillId="1054" borderId="2202" xfId="0" applyNumberFormat="1" applyFont="1" applyFill="1" applyBorder="1" applyAlignment="1" applyProtection="1">
      <alignment horizontal="center" vertical="center"/>
    </xf>
    <xf numFmtId="164" fontId="2447" fillId="1055" borderId="2203" xfId="0" applyNumberFormat="1" applyFont="1" applyFill="1" applyBorder="1" applyAlignment="1" applyProtection="1">
      <alignment horizontal="center" vertical="center"/>
    </xf>
    <xf numFmtId="164" fontId="2448" fillId="1056" borderId="2204" xfId="0" applyNumberFormat="1" applyFont="1" applyFill="1" applyBorder="1" applyAlignment="1" applyProtection="1">
      <alignment horizontal="center" vertical="center"/>
    </xf>
    <xf numFmtId="164" fontId="2449" fillId="1057" borderId="2205" xfId="0" applyNumberFormat="1" applyFont="1" applyFill="1" applyBorder="1" applyAlignment="1" applyProtection="1">
      <alignment horizontal="center" vertical="center"/>
    </xf>
    <xf numFmtId="164" fontId="2450" fillId="1058" borderId="2206" xfId="0" applyNumberFormat="1" applyFont="1" applyFill="1" applyBorder="1" applyAlignment="1" applyProtection="1">
      <alignment horizontal="center" vertical="center"/>
    </xf>
    <xf numFmtId="164" fontId="2451" fillId="1059" borderId="2207" xfId="0" applyNumberFormat="1" applyFont="1" applyFill="1" applyBorder="1" applyAlignment="1" applyProtection="1">
      <alignment horizontal="center" vertical="center"/>
    </xf>
    <xf numFmtId="164" fontId="2452" fillId="1060" borderId="2208" xfId="0" applyNumberFormat="1" applyFont="1" applyFill="1" applyBorder="1" applyAlignment="1" applyProtection="1">
      <alignment horizontal="center" vertical="center"/>
    </xf>
    <xf numFmtId="164" fontId="2453" fillId="1061" borderId="2209" xfId="0" applyNumberFormat="1" applyFont="1" applyFill="1" applyBorder="1" applyAlignment="1" applyProtection="1">
      <alignment horizontal="center" vertical="center"/>
    </xf>
    <xf numFmtId="164" fontId="2454" fillId="1062" borderId="2210" xfId="0" applyNumberFormat="1" applyFont="1" applyFill="1" applyBorder="1" applyAlignment="1" applyProtection="1">
      <alignment horizontal="center" vertical="center"/>
    </xf>
    <xf numFmtId="164" fontId="2455" fillId="1063" borderId="2211" xfId="0" applyNumberFormat="1" applyFont="1" applyFill="1" applyBorder="1" applyAlignment="1" applyProtection="1">
      <alignment horizontal="center" vertical="center"/>
    </xf>
    <xf numFmtId="164" fontId="2456" fillId="1064" borderId="2212" xfId="0" applyNumberFormat="1" applyFont="1" applyFill="1" applyBorder="1" applyAlignment="1" applyProtection="1">
      <alignment horizontal="center" vertical="center"/>
    </xf>
    <xf numFmtId="0" fontId="2457" fillId="1065" borderId="2213" xfId="0" applyNumberFormat="1" applyFont="1" applyFill="1" applyBorder="1" applyAlignment="1" applyProtection="1">
      <alignment horizontal="center" vertical="center" wrapText="1"/>
    </xf>
    <xf numFmtId="0" fontId="2458" fillId="1066" borderId="2214" xfId="0" applyNumberFormat="1" applyFont="1" applyFill="1" applyBorder="1" applyAlignment="1" applyProtection="1">
      <alignment horizontal="center" vertical="center" wrapText="1"/>
    </xf>
    <xf numFmtId="1" fontId="2459" fillId="1067" borderId="2215" xfId="0" applyNumberFormat="1" applyFont="1" applyFill="1" applyBorder="1" applyAlignment="1" applyProtection="1">
      <alignment horizontal="center" vertical="center"/>
    </xf>
    <xf numFmtId="1" fontId="2460" fillId="1068" borderId="2216" xfId="0" applyNumberFormat="1" applyFont="1" applyFill="1" applyBorder="1" applyAlignment="1" applyProtection="1">
      <alignment horizontal="center" vertical="center"/>
    </xf>
    <xf numFmtId="1" fontId="2461" fillId="1069" borderId="2217" xfId="0" applyNumberFormat="1" applyFont="1" applyFill="1" applyBorder="1" applyAlignment="1" applyProtection="1">
      <alignment horizontal="center" vertical="center"/>
    </xf>
    <xf numFmtId="1" fontId="2462" fillId="1070" borderId="2218" xfId="0" applyNumberFormat="1" applyFont="1" applyFill="1" applyBorder="1" applyAlignment="1" applyProtection="1">
      <alignment horizontal="center" vertical="center"/>
    </xf>
    <xf numFmtId="1" fontId="2463" fillId="1071" borderId="2219" xfId="0" applyNumberFormat="1" applyFont="1" applyFill="1" applyBorder="1" applyAlignment="1" applyProtection="1">
      <alignment horizontal="center" vertical="center"/>
    </xf>
    <xf numFmtId="1" fontId="2464" fillId="1072" borderId="2220" xfId="0" applyNumberFormat="1" applyFont="1" applyFill="1" applyBorder="1" applyAlignment="1" applyProtection="1">
      <alignment horizontal="center" vertical="center"/>
    </xf>
    <xf numFmtId="1" fontId="2465" fillId="1073" borderId="2221" xfId="0" applyNumberFormat="1" applyFont="1" applyFill="1" applyBorder="1" applyAlignment="1" applyProtection="1">
      <alignment horizontal="center" vertical="center"/>
    </xf>
    <xf numFmtId="0" fontId="2466" fillId="1074" borderId="2222" xfId="0" applyNumberFormat="1" applyFont="1" applyFill="1" applyBorder="1" applyAlignment="1" applyProtection="1">
      <alignment horizontal="center" vertical="center" wrapText="1"/>
    </xf>
    <xf numFmtId="0" fontId="2467" fillId="1075" borderId="2223" xfId="0" applyNumberFormat="1" applyFont="1" applyFill="1" applyBorder="1" applyAlignment="1" applyProtection="1">
      <alignment horizontal="center" vertical="center" wrapText="1"/>
    </xf>
    <xf numFmtId="1" fontId="2468" fillId="1076" borderId="2224" xfId="0" applyNumberFormat="1" applyFont="1" applyFill="1" applyBorder="1" applyAlignment="1" applyProtection="1">
      <alignment horizontal="center" vertical="center"/>
    </xf>
    <xf numFmtId="1" fontId="2469" fillId="1077" borderId="2225" xfId="0" applyNumberFormat="1" applyFont="1" applyFill="1" applyBorder="1" applyAlignment="1" applyProtection="1">
      <alignment horizontal="center" vertical="center"/>
    </xf>
    <xf numFmtId="1" fontId="2470" fillId="1078" borderId="2226" xfId="0" applyNumberFormat="1" applyFont="1" applyFill="1" applyBorder="1" applyAlignment="1" applyProtection="1">
      <alignment horizontal="center" vertical="center"/>
    </xf>
    <xf numFmtId="1" fontId="2471" fillId="1079" borderId="2227" xfId="0" applyNumberFormat="1" applyFont="1" applyFill="1" applyBorder="1" applyAlignment="1" applyProtection="1">
      <alignment horizontal="center" vertical="center"/>
    </xf>
    <xf numFmtId="1" fontId="2472" fillId="1080" borderId="2228" xfId="0" applyNumberFormat="1" applyFont="1" applyFill="1" applyBorder="1" applyAlignment="1" applyProtection="1">
      <alignment horizontal="center" vertical="center"/>
    </xf>
    <xf numFmtId="1" fontId="2473" fillId="1081" borderId="2229" xfId="0" applyNumberFormat="1" applyFont="1" applyFill="1" applyBorder="1" applyAlignment="1" applyProtection="1">
      <alignment horizontal="center" vertical="center"/>
    </xf>
    <xf numFmtId="1" fontId="2474" fillId="1082" borderId="2230" xfId="0" applyNumberFormat="1" applyFont="1" applyFill="1" applyBorder="1" applyAlignment="1" applyProtection="1">
      <alignment horizontal="center" vertical="center"/>
    </xf>
    <xf numFmtId="0" fontId="2475" fillId="1083" borderId="2231" xfId="0" applyNumberFormat="1" applyFont="1" applyFill="1" applyBorder="1" applyAlignment="1" applyProtection="1">
      <alignment horizontal="center" vertical="center" wrapText="1"/>
    </xf>
    <xf numFmtId="0" fontId="2476" fillId="1084" borderId="2232" xfId="0" applyNumberFormat="1" applyFont="1" applyFill="1" applyBorder="1" applyAlignment="1" applyProtection="1">
      <alignment horizontal="center" vertical="center" wrapText="1"/>
    </xf>
    <xf numFmtId="1" fontId="2477" fillId="1085" borderId="2233" xfId="0" applyNumberFormat="1" applyFont="1" applyFill="1" applyBorder="1" applyAlignment="1" applyProtection="1">
      <alignment horizontal="center" vertical="center"/>
    </xf>
    <xf numFmtId="1" fontId="2478" fillId="1086" borderId="2234" xfId="0" applyNumberFormat="1" applyFont="1" applyFill="1" applyBorder="1" applyAlignment="1" applyProtection="1">
      <alignment horizontal="center" vertical="center"/>
    </xf>
    <xf numFmtId="1" fontId="2479" fillId="1087" borderId="2235" xfId="0" applyNumberFormat="1" applyFont="1" applyFill="1" applyBorder="1" applyAlignment="1" applyProtection="1">
      <alignment horizontal="center" vertical="center"/>
    </xf>
    <xf numFmtId="1" fontId="2480" fillId="1088" borderId="2236" xfId="0" applyNumberFormat="1" applyFont="1" applyFill="1" applyBorder="1" applyAlignment="1" applyProtection="1">
      <alignment horizontal="center" vertical="center"/>
    </xf>
    <xf numFmtId="1" fontId="2481" fillId="1089" borderId="2237" xfId="0" applyNumberFormat="1" applyFont="1" applyFill="1" applyBorder="1" applyAlignment="1" applyProtection="1">
      <alignment horizontal="center" vertical="center"/>
    </xf>
    <xf numFmtId="1" fontId="2482" fillId="1090" borderId="2238" xfId="0" applyNumberFormat="1" applyFont="1" applyFill="1" applyBorder="1" applyAlignment="1" applyProtection="1">
      <alignment horizontal="center" vertical="center"/>
    </xf>
    <xf numFmtId="1" fontId="2483" fillId="1091" borderId="2239" xfId="0" applyNumberFormat="1" applyFont="1" applyFill="1" applyBorder="1" applyAlignment="1" applyProtection="1">
      <alignment horizontal="center" vertical="center"/>
    </xf>
    <xf numFmtId="49" fontId="2484" fillId="1092" borderId="2240" xfId="0" applyNumberFormat="1" applyFont="1" applyFill="1" applyBorder="1" applyAlignment="1" applyProtection="1">
      <alignment horizontal="center" vertical="center" wrapText="1"/>
    </xf>
    <xf numFmtId="17" fontId="2485" fillId="1093" borderId="2241" xfId="0" applyNumberFormat="1" applyFont="1" applyFill="1" applyBorder="1" applyAlignment="1" applyProtection="1">
      <alignment horizontal="center" vertical="center" wrapText="1"/>
    </xf>
    <xf numFmtId="1" fontId="2486" fillId="1094" borderId="2242" xfId="0" applyNumberFormat="1" applyFont="1" applyFill="1" applyBorder="1" applyAlignment="1" applyProtection="1">
      <alignment horizontal="center" vertical="center"/>
    </xf>
    <xf numFmtId="1" fontId="2487" fillId="1095" borderId="2243" xfId="0" applyNumberFormat="1" applyFont="1" applyFill="1" applyBorder="1" applyAlignment="1" applyProtection="1">
      <alignment horizontal="center" vertical="center"/>
    </xf>
    <xf numFmtId="1" fontId="2488" fillId="1096" borderId="2244" xfId="0" applyNumberFormat="1" applyFont="1" applyFill="1" applyBorder="1" applyAlignment="1" applyProtection="1">
      <alignment horizontal="center" vertical="center"/>
    </xf>
    <xf numFmtId="1" fontId="2489" fillId="1097" borderId="2245" xfId="0" applyNumberFormat="1" applyFont="1" applyFill="1" applyBorder="1" applyAlignment="1" applyProtection="1">
      <alignment horizontal="center" vertical="center"/>
    </xf>
    <xf numFmtId="1" fontId="2490" fillId="1098" borderId="2246" xfId="0" applyNumberFormat="1" applyFont="1" applyFill="1" applyBorder="1" applyAlignment="1" applyProtection="1">
      <alignment horizontal="center" vertical="center"/>
    </xf>
    <xf numFmtId="1" fontId="2491" fillId="1099" borderId="2247" xfId="0" applyNumberFormat="1" applyFont="1" applyFill="1" applyBorder="1" applyAlignment="1" applyProtection="1">
      <alignment horizontal="center" vertical="center"/>
    </xf>
    <xf numFmtId="1" fontId="2492" fillId="1100" borderId="2248" xfId="0" applyNumberFormat="1" applyFont="1" applyFill="1" applyBorder="1" applyAlignment="1" applyProtection="1">
      <alignment horizontal="center" vertical="center"/>
    </xf>
    <xf numFmtId="49" fontId="2493" fillId="1101" borderId="2249" xfId="0" applyNumberFormat="1" applyFont="1" applyFill="1" applyBorder="1" applyAlignment="1" applyProtection="1">
      <alignment horizontal="center" vertical="center" wrapText="1"/>
    </xf>
    <xf numFmtId="17" fontId="2494" fillId="1102" borderId="2250" xfId="0" applyNumberFormat="1" applyFont="1" applyFill="1" applyBorder="1" applyAlignment="1" applyProtection="1">
      <alignment horizontal="center" vertical="center" wrapText="1"/>
    </xf>
    <xf numFmtId="1" fontId="2495" fillId="1103" borderId="2251" xfId="0" applyNumberFormat="1" applyFont="1" applyFill="1" applyBorder="1" applyAlignment="1" applyProtection="1">
      <alignment horizontal="center" vertical="center"/>
    </xf>
    <xf numFmtId="1" fontId="2496" fillId="1104" borderId="2252" xfId="0" applyNumberFormat="1" applyFont="1" applyFill="1" applyBorder="1" applyAlignment="1" applyProtection="1">
      <alignment horizontal="center" vertical="center"/>
    </xf>
    <xf numFmtId="1" fontId="2497" fillId="1105" borderId="2253" xfId="0" applyNumberFormat="1" applyFont="1" applyFill="1" applyBorder="1" applyAlignment="1" applyProtection="1">
      <alignment horizontal="center" vertical="center"/>
    </xf>
    <xf numFmtId="1" fontId="2498" fillId="1106" borderId="2254" xfId="0" applyNumberFormat="1" applyFont="1" applyFill="1" applyBorder="1" applyAlignment="1" applyProtection="1">
      <alignment horizontal="center" vertical="center"/>
    </xf>
    <xf numFmtId="1" fontId="2499" fillId="1107" borderId="2255" xfId="0" applyNumberFormat="1" applyFont="1" applyFill="1" applyBorder="1" applyAlignment="1" applyProtection="1">
      <alignment horizontal="center" vertical="center"/>
    </xf>
    <xf numFmtId="1" fontId="2500" fillId="1108" borderId="2256" xfId="0" applyNumberFormat="1" applyFont="1" applyFill="1" applyBorder="1" applyAlignment="1" applyProtection="1">
      <alignment horizontal="center" vertical="center"/>
    </xf>
    <xf numFmtId="1" fontId="2501" fillId="1109" borderId="2257" xfId="0" applyNumberFormat="1" applyFont="1" applyFill="1" applyBorder="1" applyAlignment="1" applyProtection="1">
      <alignment horizontal="center" vertical="center"/>
    </xf>
    <xf numFmtId="49" fontId="2502" fillId="1110" borderId="2258" xfId="0" applyNumberFormat="1" applyFont="1" applyFill="1" applyBorder="1" applyAlignment="1" applyProtection="1">
      <alignment horizontal="center" vertical="center" wrapText="1"/>
    </xf>
    <xf numFmtId="17" fontId="2503" fillId="1111" borderId="2259" xfId="0" applyNumberFormat="1" applyFont="1" applyFill="1" applyBorder="1" applyAlignment="1" applyProtection="1">
      <alignment horizontal="center" vertical="center" wrapText="1"/>
    </xf>
    <xf numFmtId="1" fontId="2504" fillId="1112" borderId="2260" xfId="0" applyNumberFormat="1" applyFont="1" applyFill="1" applyBorder="1" applyAlignment="1" applyProtection="1">
      <alignment horizontal="center" vertical="center"/>
    </xf>
    <xf numFmtId="1" fontId="2505" fillId="1113" borderId="2261" xfId="0" applyNumberFormat="1" applyFont="1" applyFill="1" applyBorder="1" applyAlignment="1" applyProtection="1">
      <alignment horizontal="center" vertical="center"/>
    </xf>
    <xf numFmtId="1" fontId="2506" fillId="1114" borderId="2262" xfId="0" applyNumberFormat="1" applyFont="1" applyFill="1" applyBorder="1" applyAlignment="1" applyProtection="1">
      <alignment horizontal="center" vertical="center"/>
    </xf>
    <xf numFmtId="1" fontId="2507" fillId="1115" borderId="2263" xfId="0" applyNumberFormat="1" applyFont="1" applyFill="1" applyBorder="1" applyAlignment="1" applyProtection="1">
      <alignment horizontal="center" vertical="center"/>
    </xf>
    <xf numFmtId="1" fontId="2508" fillId="1116" borderId="2264" xfId="0" applyNumberFormat="1" applyFont="1" applyFill="1" applyBorder="1" applyAlignment="1" applyProtection="1">
      <alignment horizontal="center" vertical="center"/>
    </xf>
    <xf numFmtId="1" fontId="2509" fillId="1117" borderId="2265" xfId="0" applyNumberFormat="1" applyFont="1" applyFill="1" applyBorder="1" applyAlignment="1" applyProtection="1">
      <alignment horizontal="center" vertical="center"/>
    </xf>
    <xf numFmtId="1" fontId="2510" fillId="1118" borderId="2266" xfId="0" applyNumberFormat="1" applyFont="1" applyFill="1" applyBorder="1" applyAlignment="1" applyProtection="1">
      <alignment horizontal="center" vertical="center"/>
    </xf>
    <xf numFmtId="49" fontId="2511" fillId="1119" borderId="2267" xfId="0" applyNumberFormat="1" applyFont="1" applyFill="1" applyBorder="1" applyAlignment="1" applyProtection="1">
      <alignment horizontal="center" vertical="center" wrapText="1"/>
    </xf>
    <xf numFmtId="17" fontId="2512" fillId="1120" borderId="2268" xfId="0" applyNumberFormat="1" applyFont="1" applyFill="1" applyBorder="1" applyAlignment="1" applyProtection="1">
      <alignment horizontal="center" vertical="center" wrapText="1"/>
    </xf>
    <xf numFmtId="1" fontId="2513" fillId="1121" borderId="2269" xfId="0" applyNumberFormat="1" applyFont="1" applyFill="1" applyBorder="1" applyAlignment="1" applyProtection="1">
      <alignment horizontal="center" vertical="center"/>
    </xf>
    <xf numFmtId="1" fontId="2514" fillId="1122" borderId="2270" xfId="0" applyNumberFormat="1" applyFont="1" applyFill="1" applyBorder="1" applyAlignment="1" applyProtection="1">
      <alignment horizontal="center" vertical="center"/>
    </xf>
    <xf numFmtId="1" fontId="2515" fillId="1123" borderId="2271" xfId="0" applyNumberFormat="1" applyFont="1" applyFill="1" applyBorder="1" applyAlignment="1" applyProtection="1">
      <alignment horizontal="center" vertical="center"/>
    </xf>
    <xf numFmtId="1" fontId="2516" fillId="1124" borderId="2272" xfId="0" applyNumberFormat="1" applyFont="1" applyFill="1" applyBorder="1" applyAlignment="1" applyProtection="1">
      <alignment horizontal="center" vertical="center"/>
    </xf>
    <xf numFmtId="1" fontId="2517" fillId="1125" borderId="2273" xfId="0" applyNumberFormat="1" applyFont="1" applyFill="1" applyBorder="1" applyAlignment="1" applyProtection="1">
      <alignment horizontal="center" vertical="center"/>
    </xf>
    <xf numFmtId="1" fontId="2518" fillId="1126" borderId="2274" xfId="0" applyNumberFormat="1" applyFont="1" applyFill="1" applyBorder="1" applyAlignment="1" applyProtection="1">
      <alignment horizontal="center" vertical="center"/>
    </xf>
    <xf numFmtId="1" fontId="2519" fillId="1127" borderId="2275" xfId="0" applyNumberFormat="1" applyFont="1" applyFill="1" applyBorder="1" applyAlignment="1" applyProtection="1">
      <alignment horizontal="center" vertical="center"/>
    </xf>
    <xf numFmtId="49" fontId="2520" fillId="1128" borderId="2276" xfId="0" applyNumberFormat="1" applyFont="1" applyFill="1" applyBorder="1" applyAlignment="1" applyProtection="1">
      <alignment horizontal="center" vertical="center" wrapText="1"/>
    </xf>
    <xf numFmtId="17" fontId="2521" fillId="1129" borderId="2277" xfId="0" applyNumberFormat="1" applyFont="1" applyFill="1" applyBorder="1" applyAlignment="1" applyProtection="1">
      <alignment horizontal="center" vertical="center" wrapText="1"/>
    </xf>
    <xf numFmtId="1" fontId="2522" fillId="1130" borderId="2278" xfId="0" applyNumberFormat="1" applyFont="1" applyFill="1" applyBorder="1" applyAlignment="1" applyProtection="1">
      <alignment horizontal="center" vertical="center"/>
    </xf>
    <xf numFmtId="1" fontId="2523" fillId="1131" borderId="2279" xfId="0" applyNumberFormat="1" applyFont="1" applyFill="1" applyBorder="1" applyAlignment="1" applyProtection="1">
      <alignment horizontal="center" vertical="center"/>
    </xf>
    <xf numFmtId="1" fontId="2524" fillId="1132" borderId="2280" xfId="0" applyNumberFormat="1" applyFont="1" applyFill="1" applyBorder="1" applyAlignment="1" applyProtection="1">
      <alignment horizontal="center" vertical="center"/>
    </xf>
    <xf numFmtId="1" fontId="2525" fillId="1133" borderId="2281" xfId="0" applyNumberFormat="1" applyFont="1" applyFill="1" applyBorder="1" applyAlignment="1" applyProtection="1">
      <alignment horizontal="center" vertical="center"/>
    </xf>
    <xf numFmtId="1" fontId="2526" fillId="1134" borderId="2282" xfId="0" applyNumberFormat="1" applyFont="1" applyFill="1" applyBorder="1" applyAlignment="1" applyProtection="1">
      <alignment horizontal="center" vertical="center"/>
    </xf>
    <xf numFmtId="1" fontId="2527" fillId="1135" borderId="2283" xfId="0" applyNumberFormat="1" applyFont="1" applyFill="1" applyBorder="1" applyAlignment="1" applyProtection="1">
      <alignment horizontal="center" vertical="center"/>
    </xf>
    <xf numFmtId="1" fontId="2528" fillId="1136" borderId="2284" xfId="0" applyNumberFormat="1" applyFont="1" applyFill="1" applyBorder="1" applyAlignment="1" applyProtection="1">
      <alignment horizontal="center" vertical="center"/>
    </xf>
    <xf numFmtId="49" fontId="2529" fillId="1137" borderId="2285" xfId="0" applyNumberFormat="1" applyFont="1" applyFill="1" applyBorder="1" applyAlignment="1" applyProtection="1">
      <alignment horizontal="center" vertical="center" wrapText="1"/>
    </xf>
    <xf numFmtId="17" fontId="2530" fillId="1138" borderId="2286" xfId="0" applyNumberFormat="1" applyFont="1" applyFill="1" applyBorder="1" applyAlignment="1" applyProtection="1">
      <alignment horizontal="center" vertical="center" wrapText="1"/>
    </xf>
    <xf numFmtId="1" fontId="2531" fillId="1139" borderId="2287" xfId="0" applyNumberFormat="1" applyFont="1" applyFill="1" applyBorder="1" applyAlignment="1" applyProtection="1">
      <alignment horizontal="center" vertical="center"/>
    </xf>
    <xf numFmtId="1" fontId="2532" fillId="1140" borderId="2288" xfId="0" applyNumberFormat="1" applyFont="1" applyFill="1" applyBorder="1" applyAlignment="1" applyProtection="1">
      <alignment horizontal="center" vertical="center"/>
    </xf>
    <xf numFmtId="1" fontId="2533" fillId="1141" borderId="2289" xfId="0" applyNumberFormat="1" applyFont="1" applyFill="1" applyBorder="1" applyAlignment="1" applyProtection="1">
      <alignment horizontal="center" vertical="center"/>
    </xf>
    <xf numFmtId="1" fontId="2534" fillId="1142" borderId="2290" xfId="0" applyNumberFormat="1" applyFont="1" applyFill="1" applyBorder="1" applyAlignment="1" applyProtection="1">
      <alignment horizontal="center" vertical="center"/>
    </xf>
    <xf numFmtId="1" fontId="2535" fillId="1143" borderId="2291" xfId="0" applyNumberFormat="1" applyFont="1" applyFill="1" applyBorder="1" applyAlignment="1" applyProtection="1">
      <alignment horizontal="center" vertical="center"/>
    </xf>
    <xf numFmtId="1" fontId="2536" fillId="1144" borderId="2292" xfId="0" applyNumberFormat="1" applyFont="1" applyFill="1" applyBorder="1" applyAlignment="1" applyProtection="1">
      <alignment horizontal="center" vertical="center"/>
    </xf>
    <xf numFmtId="1" fontId="2537" fillId="1145" borderId="2293" xfId="0" applyNumberFormat="1" applyFont="1" applyFill="1" applyBorder="1" applyAlignment="1" applyProtection="1">
      <alignment horizontal="center" vertical="center"/>
    </xf>
    <xf numFmtId="49" fontId="2538" fillId="1146" borderId="2294" xfId="0" applyNumberFormat="1" applyFont="1" applyFill="1" applyBorder="1" applyAlignment="1" applyProtection="1">
      <alignment horizontal="center" vertical="center" wrapText="1"/>
    </xf>
    <xf numFmtId="17" fontId="2539" fillId="1147" borderId="2295" xfId="0" applyNumberFormat="1" applyFont="1" applyFill="1" applyBorder="1" applyAlignment="1" applyProtection="1">
      <alignment horizontal="center" vertical="center" wrapText="1"/>
    </xf>
    <xf numFmtId="1" fontId="2540" fillId="1148" borderId="2296" xfId="0" applyNumberFormat="1" applyFont="1" applyFill="1" applyBorder="1" applyAlignment="1" applyProtection="1">
      <alignment horizontal="center" vertical="center"/>
    </xf>
    <xf numFmtId="1" fontId="2541" fillId="1149" borderId="2297" xfId="0" applyNumberFormat="1" applyFont="1" applyFill="1" applyBorder="1" applyAlignment="1" applyProtection="1">
      <alignment horizontal="center" vertical="center"/>
    </xf>
    <xf numFmtId="1" fontId="2542" fillId="1150" borderId="2298" xfId="0" applyNumberFormat="1" applyFont="1" applyFill="1" applyBorder="1" applyAlignment="1" applyProtection="1">
      <alignment horizontal="center" vertical="center"/>
    </xf>
    <xf numFmtId="1" fontId="2543" fillId="1151" borderId="2299" xfId="0" applyNumberFormat="1" applyFont="1" applyFill="1" applyBorder="1" applyAlignment="1" applyProtection="1">
      <alignment horizontal="center" vertical="center"/>
    </xf>
    <xf numFmtId="1" fontId="2544" fillId="1152" borderId="2300" xfId="0" applyNumberFormat="1" applyFont="1" applyFill="1" applyBorder="1" applyAlignment="1" applyProtection="1">
      <alignment horizontal="center" vertical="center"/>
    </xf>
    <xf numFmtId="1" fontId="2545" fillId="1153" borderId="2301" xfId="0" applyNumberFormat="1" applyFont="1" applyFill="1" applyBorder="1" applyAlignment="1" applyProtection="1">
      <alignment horizontal="center" vertical="center"/>
    </xf>
    <xf numFmtId="1" fontId="2546" fillId="1154" borderId="2302" xfId="0" applyNumberFormat="1" applyFont="1" applyFill="1" applyBorder="1" applyAlignment="1" applyProtection="1">
      <alignment horizontal="center" vertical="center"/>
    </xf>
    <xf numFmtId="49" fontId="2547" fillId="1155" borderId="2303" xfId="0" applyNumberFormat="1" applyFont="1" applyFill="1" applyBorder="1" applyAlignment="1" applyProtection="1">
      <alignment horizontal="center" vertical="center" wrapText="1"/>
    </xf>
    <xf numFmtId="1" fontId="2548" fillId="1156" borderId="2304" xfId="0" applyNumberFormat="1" applyFont="1" applyFill="1" applyBorder="1" applyAlignment="1" applyProtection="1">
      <alignment horizontal="center" vertical="center"/>
    </xf>
    <xf numFmtId="1" fontId="2549" fillId="1157" borderId="2305" xfId="0" applyNumberFormat="1" applyFont="1" applyFill="1" applyBorder="1" applyAlignment="1" applyProtection="1">
      <alignment horizontal="center" vertical="center"/>
    </xf>
    <xf numFmtId="1" fontId="2550" fillId="1158" borderId="2306" xfId="0" applyNumberFormat="1" applyFont="1" applyFill="1" applyBorder="1" applyAlignment="1" applyProtection="1">
      <alignment horizontal="center" vertical="center"/>
    </xf>
    <xf numFmtId="1" fontId="2551" fillId="1159" borderId="2307" xfId="0" applyNumberFormat="1" applyFont="1" applyFill="1" applyBorder="1" applyAlignment="1" applyProtection="1">
      <alignment horizontal="center" vertical="center"/>
    </xf>
    <xf numFmtId="1" fontId="2552" fillId="1160" borderId="2308" xfId="0" applyNumberFormat="1" applyFont="1" applyFill="1" applyBorder="1" applyAlignment="1" applyProtection="1">
      <alignment horizontal="center" vertical="center"/>
    </xf>
    <xf numFmtId="1" fontId="2553" fillId="1161" borderId="2309" xfId="0" applyNumberFormat="1" applyFont="1" applyFill="1" applyBorder="1" applyAlignment="1" applyProtection="1">
      <alignment horizontal="center" vertical="center"/>
    </xf>
    <xf numFmtId="1" fontId="2554" fillId="1162" borderId="2310" xfId="0" applyNumberFormat="1" applyFont="1" applyFill="1" applyBorder="1" applyAlignment="1" applyProtection="1">
      <alignment horizontal="center" vertical="center"/>
    </xf>
    <xf numFmtId="49" fontId="2555" fillId="1163" borderId="2311" xfId="0" applyNumberFormat="1" applyFont="1" applyFill="1" applyBorder="1" applyAlignment="1" applyProtection="1">
      <alignment horizontal="center" vertical="center" wrapText="1"/>
    </xf>
    <xf numFmtId="1" fontId="2556" fillId="1164" borderId="2312" xfId="0" applyNumberFormat="1" applyFont="1" applyFill="1" applyBorder="1" applyAlignment="1" applyProtection="1">
      <alignment horizontal="center" vertical="center"/>
    </xf>
    <xf numFmtId="1" fontId="2557" fillId="1165" borderId="2313" xfId="0" applyNumberFormat="1" applyFont="1" applyFill="1" applyBorder="1" applyAlignment="1" applyProtection="1">
      <alignment horizontal="center" vertical="center"/>
    </xf>
    <xf numFmtId="1" fontId="2558" fillId="1166" borderId="2314" xfId="0" applyNumberFormat="1" applyFont="1" applyFill="1" applyBorder="1" applyAlignment="1" applyProtection="1">
      <alignment horizontal="center" vertical="center"/>
    </xf>
    <xf numFmtId="1" fontId="2559" fillId="1167" borderId="2315" xfId="0" applyNumberFormat="1" applyFont="1" applyFill="1" applyBorder="1" applyAlignment="1" applyProtection="1">
      <alignment horizontal="center" vertical="center"/>
    </xf>
    <xf numFmtId="1" fontId="2560" fillId="1168" borderId="2316" xfId="0" applyNumberFormat="1" applyFont="1" applyFill="1" applyBorder="1" applyAlignment="1" applyProtection="1">
      <alignment horizontal="center" vertical="center"/>
    </xf>
    <xf numFmtId="1" fontId="2561" fillId="1169" borderId="2317" xfId="0" applyNumberFormat="1" applyFont="1" applyFill="1" applyBorder="1" applyAlignment="1" applyProtection="1">
      <alignment horizontal="center" vertical="center"/>
    </xf>
    <xf numFmtId="1" fontId="2562" fillId="1170" borderId="2318" xfId="0" applyNumberFormat="1" applyFont="1" applyFill="1" applyBorder="1" applyAlignment="1" applyProtection="1">
      <alignment horizontal="center" vertical="center"/>
    </xf>
    <xf numFmtId="0" fontId="2563" fillId="1171" borderId="2319" xfId="0" applyNumberFormat="1" applyFont="1" applyFill="1" applyBorder="1" applyAlignment="1" applyProtection="1">
      <alignment horizontal="center" vertical="center" wrapText="1"/>
    </xf>
    <xf numFmtId="0" fontId="2564" fillId="1172" borderId="2320" xfId="0" applyNumberFormat="1" applyFont="1" applyFill="1" applyBorder="1" applyAlignment="1" applyProtection="1">
      <alignment horizontal="center" vertical="center" wrapText="1"/>
    </xf>
    <xf numFmtId="164" fontId="2565" fillId="1173" borderId="2321" xfId="0" applyNumberFormat="1" applyFont="1" applyFill="1" applyBorder="1" applyAlignment="1" applyProtection="1">
      <alignment horizontal="center" vertical="center"/>
    </xf>
    <xf numFmtId="164" fontId="2566" fillId="1174" borderId="2322" xfId="0" applyNumberFormat="1" applyFont="1" applyFill="1" applyBorder="1" applyAlignment="1" applyProtection="1">
      <alignment horizontal="center" vertical="center"/>
    </xf>
    <xf numFmtId="164" fontId="2567" fillId="1175" borderId="2323" xfId="0" applyNumberFormat="1" applyFont="1" applyFill="1" applyBorder="1" applyAlignment="1" applyProtection="1">
      <alignment horizontal="center" vertical="center"/>
    </xf>
    <xf numFmtId="164" fontId="2568" fillId="1176" borderId="2324" xfId="0" applyNumberFormat="1" applyFont="1" applyFill="1" applyBorder="1" applyAlignment="1" applyProtection="1">
      <alignment horizontal="center" vertical="center"/>
    </xf>
    <xf numFmtId="164" fontId="2569" fillId="1177" borderId="2325" xfId="0" applyNumberFormat="1" applyFont="1" applyFill="1" applyBorder="1" applyAlignment="1" applyProtection="1">
      <alignment horizontal="center" vertical="center"/>
    </xf>
    <xf numFmtId="164" fontId="2570" fillId="1178" borderId="2326" xfId="0" applyNumberFormat="1" applyFont="1" applyFill="1" applyBorder="1" applyAlignment="1" applyProtection="1">
      <alignment horizontal="center" vertical="center"/>
    </xf>
    <xf numFmtId="164" fontId="2571" fillId="1179" borderId="2327" xfId="0" applyNumberFormat="1" applyFont="1" applyFill="1" applyBorder="1" applyAlignment="1" applyProtection="1">
      <alignment horizontal="center" vertical="center"/>
    </xf>
    <xf numFmtId="164" fontId="2572" fillId="1180" borderId="2328" xfId="0" applyNumberFormat="1" applyFont="1" applyFill="1" applyBorder="1" applyAlignment="1" applyProtection="1">
      <alignment horizontal="center" vertical="center"/>
    </xf>
    <xf numFmtId="164" fontId="2573" fillId="1181" borderId="2329" xfId="0" applyNumberFormat="1" applyFont="1" applyFill="1" applyBorder="1" applyAlignment="1" applyProtection="1">
      <alignment horizontal="center" vertical="center"/>
    </xf>
    <xf numFmtId="164" fontId="2574" fillId="1182" borderId="2330" xfId="0" applyNumberFormat="1" applyFont="1" applyFill="1" applyBorder="1" applyAlignment="1" applyProtection="1">
      <alignment horizontal="center" vertical="center"/>
    </xf>
    <xf numFmtId="164" fontId="2575" fillId="1183" borderId="2331" xfId="0" applyNumberFormat="1" applyFont="1" applyFill="1" applyBorder="1" applyAlignment="1" applyProtection="1">
      <alignment horizontal="center" vertical="center"/>
    </xf>
    <xf numFmtId="164" fontId="2576" fillId="1184" borderId="2332" xfId="0" applyNumberFormat="1" applyFont="1" applyFill="1" applyBorder="1" applyAlignment="1" applyProtection="1">
      <alignment horizontal="center" vertical="center"/>
    </xf>
    <xf numFmtId="0" fontId="2577" fillId="1185" borderId="2333" xfId="0" applyNumberFormat="1" applyFont="1" applyFill="1" applyBorder="1" applyAlignment="1" applyProtection="1">
      <alignment horizontal="center" vertical="center" wrapText="1"/>
    </xf>
    <xf numFmtId="0" fontId="2578" fillId="1186" borderId="2334" xfId="0" applyNumberFormat="1" applyFont="1" applyFill="1" applyBorder="1" applyAlignment="1" applyProtection="1">
      <alignment horizontal="center" vertical="center" wrapText="1"/>
    </xf>
    <xf numFmtId="164" fontId="2579" fillId="1187" borderId="2335" xfId="0" applyNumberFormat="1" applyFont="1" applyFill="1" applyBorder="1" applyAlignment="1" applyProtection="1">
      <alignment horizontal="center" vertical="center"/>
    </xf>
    <xf numFmtId="164" fontId="2580" fillId="1188" borderId="2336" xfId="0" applyNumberFormat="1" applyFont="1" applyFill="1" applyBorder="1" applyAlignment="1" applyProtection="1">
      <alignment horizontal="center" vertical="center"/>
    </xf>
    <xf numFmtId="164" fontId="2581" fillId="1189" borderId="2337" xfId="0" applyNumberFormat="1" applyFont="1" applyFill="1" applyBorder="1" applyAlignment="1" applyProtection="1">
      <alignment horizontal="center" vertical="center"/>
    </xf>
    <xf numFmtId="164" fontId="2582" fillId="1190" borderId="2338" xfId="0" applyNumberFormat="1" applyFont="1" applyFill="1" applyBorder="1" applyAlignment="1" applyProtection="1">
      <alignment horizontal="center" vertical="center"/>
    </xf>
    <xf numFmtId="164" fontId="2583" fillId="1191" borderId="2339" xfId="0" applyNumberFormat="1" applyFont="1" applyFill="1" applyBorder="1" applyAlignment="1" applyProtection="1">
      <alignment horizontal="center" vertical="center"/>
    </xf>
    <xf numFmtId="164" fontId="2584" fillId="1192" borderId="2340" xfId="0" applyNumberFormat="1" applyFont="1" applyFill="1" applyBorder="1" applyAlignment="1" applyProtection="1">
      <alignment horizontal="center" vertical="center"/>
    </xf>
    <xf numFmtId="164" fontId="2585" fillId="1193" borderId="2341" xfId="0" applyNumberFormat="1" applyFont="1" applyFill="1" applyBorder="1" applyAlignment="1" applyProtection="1">
      <alignment horizontal="center" vertical="center"/>
    </xf>
    <xf numFmtId="164" fontId="2586" fillId="1194" borderId="2342" xfId="0" applyNumberFormat="1" applyFont="1" applyFill="1" applyBorder="1" applyAlignment="1" applyProtection="1">
      <alignment horizontal="center" vertical="center"/>
    </xf>
    <xf numFmtId="164" fontId="2587" fillId="1195" borderId="2343" xfId="0" applyNumberFormat="1" applyFont="1" applyFill="1" applyBorder="1" applyAlignment="1" applyProtection="1">
      <alignment horizontal="center" vertical="center"/>
    </xf>
    <xf numFmtId="164" fontId="2588" fillId="1196" borderId="2344" xfId="0" applyNumberFormat="1" applyFont="1" applyFill="1" applyBorder="1" applyAlignment="1" applyProtection="1">
      <alignment horizontal="center" vertical="center"/>
    </xf>
    <xf numFmtId="164" fontId="2589" fillId="1197" borderId="2345" xfId="0" applyNumberFormat="1" applyFont="1" applyFill="1" applyBorder="1" applyAlignment="1" applyProtection="1">
      <alignment horizontal="center" vertical="center"/>
    </xf>
    <xf numFmtId="164" fontId="2590" fillId="1198" borderId="2346" xfId="0" applyNumberFormat="1" applyFont="1" applyFill="1" applyBorder="1" applyAlignment="1" applyProtection="1">
      <alignment horizontal="center" vertical="center"/>
    </xf>
    <xf numFmtId="0" fontId="2591" fillId="1199" borderId="2347" xfId="0" applyNumberFormat="1" applyFont="1" applyFill="1" applyBorder="1" applyAlignment="1" applyProtection="1">
      <alignment horizontal="center" vertical="center" wrapText="1"/>
    </xf>
    <xf numFmtId="0" fontId="2592" fillId="1200" borderId="2348" xfId="0" applyNumberFormat="1" applyFont="1" applyFill="1" applyBorder="1" applyAlignment="1" applyProtection="1">
      <alignment horizontal="center" vertical="center" wrapText="1"/>
    </xf>
    <xf numFmtId="164" fontId="2593" fillId="1201" borderId="2349" xfId="0" applyNumberFormat="1" applyFont="1" applyFill="1" applyBorder="1" applyAlignment="1" applyProtection="1">
      <alignment horizontal="center" vertical="center"/>
    </xf>
    <xf numFmtId="164" fontId="2594" fillId="1202" borderId="2350" xfId="0" applyNumberFormat="1" applyFont="1" applyFill="1" applyBorder="1" applyAlignment="1" applyProtection="1">
      <alignment horizontal="center" vertical="center"/>
    </xf>
    <xf numFmtId="164" fontId="2595" fillId="1203" borderId="2351" xfId="0" applyNumberFormat="1" applyFont="1" applyFill="1" applyBorder="1" applyAlignment="1" applyProtection="1">
      <alignment horizontal="center" vertical="center"/>
    </xf>
    <xf numFmtId="164" fontId="2596" fillId="1204" borderId="2352" xfId="0" applyNumberFormat="1" applyFont="1" applyFill="1" applyBorder="1" applyAlignment="1" applyProtection="1">
      <alignment horizontal="center" vertical="center"/>
    </xf>
    <xf numFmtId="164" fontId="2597" fillId="1205" borderId="2353" xfId="0" applyNumberFormat="1" applyFont="1" applyFill="1" applyBorder="1" applyAlignment="1" applyProtection="1">
      <alignment horizontal="center" vertical="center"/>
    </xf>
    <xf numFmtId="164" fontId="2598" fillId="1206" borderId="2354" xfId="0" applyNumberFormat="1" applyFont="1" applyFill="1" applyBorder="1" applyAlignment="1" applyProtection="1">
      <alignment horizontal="center" vertical="center"/>
    </xf>
    <xf numFmtId="164" fontId="2599" fillId="1207" borderId="2355" xfId="0" applyNumberFormat="1" applyFont="1" applyFill="1" applyBorder="1" applyAlignment="1" applyProtection="1">
      <alignment horizontal="center" vertical="center"/>
    </xf>
    <xf numFmtId="164" fontId="2600" fillId="1208" borderId="2356" xfId="0" applyNumberFormat="1" applyFont="1" applyFill="1" applyBorder="1" applyAlignment="1" applyProtection="1">
      <alignment horizontal="center" vertical="center"/>
    </xf>
    <xf numFmtId="164" fontId="2601" fillId="1209" borderId="2357" xfId="0" applyNumberFormat="1" applyFont="1" applyFill="1" applyBorder="1" applyAlignment="1" applyProtection="1">
      <alignment horizontal="center" vertical="center"/>
    </xf>
    <xf numFmtId="164" fontId="2602" fillId="1210" borderId="2358" xfId="0" applyNumberFormat="1" applyFont="1" applyFill="1" applyBorder="1" applyAlignment="1" applyProtection="1">
      <alignment horizontal="center" vertical="center"/>
    </xf>
    <xf numFmtId="164" fontId="2603" fillId="1211" borderId="2359" xfId="0" applyNumberFormat="1" applyFont="1" applyFill="1" applyBorder="1" applyAlignment="1" applyProtection="1">
      <alignment horizontal="center" vertical="center"/>
    </xf>
    <xf numFmtId="164" fontId="2604" fillId="1212" borderId="2360" xfId="0" applyNumberFormat="1" applyFont="1" applyFill="1" applyBorder="1" applyAlignment="1" applyProtection="1">
      <alignment horizontal="center" vertical="center"/>
    </xf>
    <xf numFmtId="49" fontId="2605" fillId="1213" borderId="2361" xfId="0" applyNumberFormat="1" applyFont="1" applyFill="1" applyBorder="1" applyAlignment="1" applyProtection="1">
      <alignment horizontal="center" vertical="center" wrapText="1"/>
    </xf>
    <xf numFmtId="17" fontId="2606" fillId="1214" borderId="2362" xfId="0" applyNumberFormat="1" applyFont="1" applyFill="1" applyBorder="1" applyAlignment="1" applyProtection="1">
      <alignment horizontal="center" vertical="center" wrapText="1"/>
    </xf>
    <xf numFmtId="164" fontId="2607" fillId="1215" borderId="2363" xfId="0" applyNumberFormat="1" applyFont="1" applyFill="1" applyBorder="1" applyAlignment="1" applyProtection="1">
      <alignment horizontal="center" vertical="center"/>
    </xf>
    <xf numFmtId="164" fontId="2608" fillId="1216" borderId="2364" xfId="0" applyNumberFormat="1" applyFont="1" applyFill="1" applyBorder="1" applyAlignment="1" applyProtection="1">
      <alignment horizontal="center" vertical="center"/>
    </xf>
    <xf numFmtId="164" fontId="2609" fillId="1217" borderId="2365" xfId="0" applyNumberFormat="1" applyFont="1" applyFill="1" applyBorder="1" applyAlignment="1" applyProtection="1">
      <alignment horizontal="center" vertical="center"/>
    </xf>
    <xf numFmtId="164" fontId="2610" fillId="1218" borderId="2366" xfId="0" applyNumberFormat="1" applyFont="1" applyFill="1" applyBorder="1" applyAlignment="1" applyProtection="1">
      <alignment horizontal="center" vertical="center"/>
    </xf>
    <xf numFmtId="164" fontId="2611" fillId="1219" borderId="2367" xfId="0" applyNumberFormat="1" applyFont="1" applyFill="1" applyBorder="1" applyAlignment="1" applyProtection="1">
      <alignment horizontal="center" vertical="center"/>
    </xf>
    <xf numFmtId="164" fontId="2612" fillId="1220" borderId="2368" xfId="0" applyNumberFormat="1" applyFont="1" applyFill="1" applyBorder="1" applyAlignment="1" applyProtection="1">
      <alignment horizontal="center" vertical="center"/>
    </xf>
    <xf numFmtId="164" fontId="2613" fillId="1221" borderId="2369" xfId="0" applyNumberFormat="1" applyFont="1" applyFill="1" applyBorder="1" applyAlignment="1" applyProtection="1">
      <alignment horizontal="center" vertical="center"/>
    </xf>
    <xf numFmtId="164" fontId="2614" fillId="1222" borderId="2370" xfId="0" applyNumberFormat="1" applyFont="1" applyFill="1" applyBorder="1" applyAlignment="1" applyProtection="1">
      <alignment horizontal="center" vertical="center"/>
    </xf>
    <xf numFmtId="164" fontId="2615" fillId="1223" borderId="2371" xfId="0" applyNumberFormat="1" applyFont="1" applyFill="1" applyBorder="1" applyAlignment="1" applyProtection="1">
      <alignment horizontal="center" vertical="center"/>
    </xf>
    <xf numFmtId="164" fontId="2616" fillId="1224" borderId="2372" xfId="0" applyNumberFormat="1" applyFont="1" applyFill="1" applyBorder="1" applyAlignment="1" applyProtection="1">
      <alignment horizontal="center" vertical="center"/>
    </xf>
    <xf numFmtId="164" fontId="2617" fillId="1225" borderId="2373" xfId="0" applyNumberFormat="1" applyFont="1" applyFill="1" applyBorder="1" applyAlignment="1" applyProtection="1">
      <alignment horizontal="center" vertical="center"/>
    </xf>
    <xf numFmtId="164" fontId="2618" fillId="1226" borderId="2374" xfId="0" applyNumberFormat="1" applyFont="1" applyFill="1" applyBorder="1" applyAlignment="1" applyProtection="1">
      <alignment horizontal="center" vertical="center"/>
    </xf>
    <xf numFmtId="49" fontId="2619" fillId="1227" borderId="2375" xfId="0" applyNumberFormat="1" applyFont="1" applyFill="1" applyBorder="1" applyAlignment="1" applyProtection="1">
      <alignment horizontal="center" vertical="center" wrapText="1"/>
    </xf>
    <xf numFmtId="17" fontId="2620" fillId="1228" borderId="2376" xfId="0" applyNumberFormat="1" applyFont="1" applyFill="1" applyBorder="1" applyAlignment="1" applyProtection="1">
      <alignment horizontal="center" vertical="center" wrapText="1"/>
    </xf>
    <xf numFmtId="164" fontId="2621" fillId="1229" borderId="2377" xfId="0" applyNumberFormat="1" applyFont="1" applyFill="1" applyBorder="1" applyAlignment="1" applyProtection="1">
      <alignment horizontal="center" vertical="center"/>
    </xf>
    <xf numFmtId="164" fontId="2622" fillId="1230" borderId="2378" xfId="0" applyNumberFormat="1" applyFont="1" applyFill="1" applyBorder="1" applyAlignment="1" applyProtection="1">
      <alignment horizontal="center" vertical="center"/>
    </xf>
    <xf numFmtId="164" fontId="2623" fillId="1231" borderId="2379" xfId="0" applyNumberFormat="1" applyFont="1" applyFill="1" applyBorder="1" applyAlignment="1" applyProtection="1">
      <alignment horizontal="center" vertical="center"/>
    </xf>
    <xf numFmtId="164" fontId="2624" fillId="1232" borderId="2380" xfId="0" applyNumberFormat="1" applyFont="1" applyFill="1" applyBorder="1" applyAlignment="1" applyProtection="1">
      <alignment horizontal="center" vertical="center"/>
    </xf>
    <xf numFmtId="164" fontId="2625" fillId="1233" borderId="2381" xfId="0" applyNumberFormat="1" applyFont="1" applyFill="1" applyBorder="1" applyAlignment="1" applyProtection="1">
      <alignment horizontal="center" vertical="center"/>
    </xf>
    <xf numFmtId="164" fontId="2626" fillId="1234" borderId="2382" xfId="0" applyNumberFormat="1" applyFont="1" applyFill="1" applyBorder="1" applyAlignment="1" applyProtection="1">
      <alignment horizontal="center" vertical="center"/>
    </xf>
    <xf numFmtId="164" fontId="2627" fillId="1235" borderId="2383" xfId="0" applyNumberFormat="1" applyFont="1" applyFill="1" applyBorder="1" applyAlignment="1" applyProtection="1">
      <alignment horizontal="center" vertical="center"/>
    </xf>
    <xf numFmtId="164" fontId="2628" fillId="1236" borderId="2384" xfId="0" applyNumberFormat="1" applyFont="1" applyFill="1" applyBorder="1" applyAlignment="1" applyProtection="1">
      <alignment horizontal="center" vertical="center"/>
    </xf>
    <xf numFmtId="164" fontId="2629" fillId="1237" borderId="2385" xfId="0" applyNumberFormat="1" applyFont="1" applyFill="1" applyBorder="1" applyAlignment="1" applyProtection="1">
      <alignment horizontal="center" vertical="center"/>
    </xf>
    <xf numFmtId="164" fontId="2630" fillId="1238" borderId="2386" xfId="0" applyNumberFormat="1" applyFont="1" applyFill="1" applyBorder="1" applyAlignment="1" applyProtection="1">
      <alignment horizontal="center" vertical="center"/>
    </xf>
    <xf numFmtId="49" fontId="2631" fillId="1239" borderId="2387" xfId="0" applyNumberFormat="1" applyFont="1" applyFill="1" applyBorder="1" applyAlignment="1" applyProtection="1">
      <alignment horizontal="center" vertical="center" wrapText="1"/>
    </xf>
    <xf numFmtId="17" fontId="2632" fillId="1240" borderId="2388" xfId="0" applyNumberFormat="1" applyFont="1" applyFill="1" applyBorder="1" applyAlignment="1" applyProtection="1">
      <alignment horizontal="center" vertical="center" wrapText="1"/>
    </xf>
    <xf numFmtId="164" fontId="2633" fillId="1241" borderId="2389" xfId="0" applyNumberFormat="1" applyFont="1" applyFill="1" applyBorder="1" applyAlignment="1" applyProtection="1">
      <alignment horizontal="center" vertical="center"/>
    </xf>
    <xf numFmtId="164" fontId="2634" fillId="1242" borderId="2390" xfId="0" applyNumberFormat="1" applyFont="1" applyFill="1" applyBorder="1" applyAlignment="1" applyProtection="1">
      <alignment horizontal="center" vertical="center"/>
    </xf>
    <xf numFmtId="164" fontId="2635" fillId="1243" borderId="2391" xfId="0" applyNumberFormat="1" applyFont="1" applyFill="1" applyBorder="1" applyAlignment="1" applyProtection="1">
      <alignment horizontal="center" vertical="center"/>
    </xf>
    <xf numFmtId="164" fontId="2636" fillId="1244" borderId="2392" xfId="0" applyNumberFormat="1" applyFont="1" applyFill="1" applyBorder="1" applyAlignment="1" applyProtection="1">
      <alignment horizontal="center" vertical="center"/>
    </xf>
    <xf numFmtId="164" fontId="2637" fillId="1245" borderId="2393" xfId="0" applyNumberFormat="1" applyFont="1" applyFill="1" applyBorder="1" applyAlignment="1" applyProtection="1">
      <alignment horizontal="center" vertical="center"/>
    </xf>
    <xf numFmtId="164" fontId="2638" fillId="1246" borderId="2394" xfId="0" applyNumberFormat="1" applyFont="1" applyFill="1" applyBorder="1" applyAlignment="1" applyProtection="1">
      <alignment horizontal="center" vertical="center"/>
    </xf>
    <xf numFmtId="164" fontId="2639" fillId="1247" borderId="2395" xfId="0" applyNumberFormat="1" applyFont="1" applyFill="1" applyBorder="1" applyAlignment="1" applyProtection="1">
      <alignment horizontal="center" vertical="center"/>
    </xf>
    <xf numFmtId="164" fontId="2640" fillId="1248" borderId="2396" xfId="0" applyNumberFormat="1" applyFont="1" applyFill="1" applyBorder="1" applyAlignment="1" applyProtection="1">
      <alignment horizontal="center" vertical="center"/>
    </xf>
    <xf numFmtId="164" fontId="2641" fillId="1249" borderId="2397" xfId="0" applyNumberFormat="1" applyFont="1" applyFill="1" applyBorder="1" applyAlignment="1" applyProtection="1">
      <alignment horizontal="center" vertical="center"/>
    </xf>
    <xf numFmtId="164" fontId="2642" fillId="1250" borderId="2398" xfId="0" applyNumberFormat="1" applyFont="1" applyFill="1" applyBorder="1" applyAlignment="1" applyProtection="1">
      <alignment horizontal="center" vertical="center"/>
    </xf>
    <xf numFmtId="164" fontId="2643" fillId="1251" borderId="2399" xfId="0" applyNumberFormat="1" applyFont="1" applyFill="1" applyBorder="1" applyAlignment="1" applyProtection="1">
      <alignment horizontal="center" vertical="center"/>
    </xf>
    <xf numFmtId="164" fontId="2644" fillId="1252" borderId="2400" xfId="0" applyNumberFormat="1" applyFont="1" applyFill="1" applyBorder="1" applyAlignment="1" applyProtection="1">
      <alignment horizontal="center" vertical="center"/>
    </xf>
    <xf numFmtId="49" fontId="2645" fillId="1253" borderId="2401" xfId="0" applyNumberFormat="1" applyFont="1" applyFill="1" applyBorder="1" applyAlignment="1" applyProtection="1">
      <alignment horizontal="center" vertical="center" wrapText="1"/>
    </xf>
    <xf numFmtId="17" fontId="2646" fillId="1254" borderId="2402" xfId="0" applyNumberFormat="1" applyFont="1" applyFill="1" applyBorder="1" applyAlignment="1" applyProtection="1">
      <alignment horizontal="center" vertical="center" wrapText="1"/>
    </xf>
    <xf numFmtId="164" fontId="2647" fillId="1255" borderId="2403" xfId="0" applyNumberFormat="1" applyFont="1" applyFill="1" applyBorder="1" applyAlignment="1" applyProtection="1">
      <alignment horizontal="center" vertical="center"/>
    </xf>
    <xf numFmtId="164" fontId="2648" fillId="1256" borderId="2404" xfId="0" applyNumberFormat="1" applyFont="1" applyFill="1" applyBorder="1" applyAlignment="1" applyProtection="1">
      <alignment horizontal="center" vertical="center"/>
    </xf>
    <xf numFmtId="164" fontId="2649" fillId="1257" borderId="2405" xfId="0" applyNumberFormat="1" applyFont="1" applyFill="1" applyBorder="1" applyAlignment="1" applyProtection="1">
      <alignment horizontal="center" vertical="center"/>
    </xf>
    <xf numFmtId="164" fontId="2650" fillId="1258" borderId="2406" xfId="0" applyNumberFormat="1" applyFont="1" applyFill="1" applyBorder="1" applyAlignment="1" applyProtection="1">
      <alignment horizontal="center" vertical="center"/>
    </xf>
    <xf numFmtId="164" fontId="2651" fillId="1259" borderId="2407" xfId="0" applyNumberFormat="1" applyFont="1" applyFill="1" applyBorder="1" applyAlignment="1" applyProtection="1">
      <alignment horizontal="center" vertical="center"/>
    </xf>
    <xf numFmtId="164" fontId="2652" fillId="1260" borderId="2408" xfId="0" applyNumberFormat="1" applyFont="1" applyFill="1" applyBorder="1" applyAlignment="1" applyProtection="1">
      <alignment horizontal="center" vertical="center"/>
    </xf>
    <xf numFmtId="164" fontId="2653" fillId="1261" borderId="2409" xfId="0" applyNumberFormat="1" applyFont="1" applyFill="1" applyBorder="1" applyAlignment="1" applyProtection="1">
      <alignment horizontal="center" vertical="center"/>
    </xf>
    <xf numFmtId="164" fontId="2654" fillId="1262" borderId="2410" xfId="0" applyNumberFormat="1" applyFont="1" applyFill="1" applyBorder="1" applyAlignment="1" applyProtection="1">
      <alignment horizontal="center" vertical="center"/>
    </xf>
    <xf numFmtId="164" fontId="2655" fillId="1263" borderId="2411" xfId="0" applyNumberFormat="1" applyFont="1" applyFill="1" applyBorder="1" applyAlignment="1" applyProtection="1">
      <alignment horizontal="center" vertical="center"/>
    </xf>
    <xf numFmtId="164" fontId="2656" fillId="1264" borderId="2412" xfId="0" applyNumberFormat="1" applyFont="1" applyFill="1" applyBorder="1" applyAlignment="1" applyProtection="1">
      <alignment horizontal="center" vertical="center"/>
    </xf>
    <xf numFmtId="164" fontId="2657" fillId="1265" borderId="2413" xfId="0" applyNumberFormat="1" applyFont="1" applyFill="1" applyBorder="1" applyAlignment="1" applyProtection="1">
      <alignment horizontal="center" vertical="center"/>
    </xf>
    <xf numFmtId="164" fontId="2658" fillId="1266" borderId="2414" xfId="0" applyNumberFormat="1" applyFont="1" applyFill="1" applyBorder="1" applyAlignment="1" applyProtection="1">
      <alignment horizontal="center" vertical="center"/>
    </xf>
    <xf numFmtId="164" fontId="2659" fillId="1267" borderId="2415" xfId="0" applyNumberFormat="1" applyFont="1" applyFill="1" applyBorder="1" applyAlignment="1" applyProtection="1">
      <alignment horizontal="center" vertical="center"/>
    </xf>
    <xf numFmtId="164" fontId="2660" fillId="1268" borderId="2416" xfId="0" applyNumberFormat="1" applyFont="1" applyFill="1" applyBorder="1" applyAlignment="1" applyProtection="1">
      <alignment horizontal="center" vertical="center"/>
    </xf>
    <xf numFmtId="49" fontId="2661" fillId="1269" borderId="2417" xfId="0" applyNumberFormat="1" applyFont="1" applyFill="1" applyBorder="1" applyAlignment="1" applyProtection="1">
      <alignment horizontal="center" vertical="center" wrapText="1"/>
    </xf>
    <xf numFmtId="17" fontId="2662" fillId="1270" borderId="2418" xfId="0" applyNumberFormat="1" applyFont="1" applyFill="1" applyBorder="1" applyAlignment="1" applyProtection="1">
      <alignment horizontal="center" vertical="center" wrapText="1"/>
    </xf>
    <xf numFmtId="164" fontId="2663" fillId="1271" borderId="2419" xfId="0" applyNumberFormat="1" applyFont="1" applyFill="1" applyBorder="1" applyAlignment="1" applyProtection="1">
      <alignment horizontal="center" vertical="center"/>
    </xf>
    <xf numFmtId="164" fontId="2664" fillId="1272" borderId="2420" xfId="0" applyNumberFormat="1" applyFont="1" applyFill="1" applyBorder="1" applyAlignment="1" applyProtection="1">
      <alignment horizontal="center" vertical="center"/>
    </xf>
    <xf numFmtId="164" fontId="2665" fillId="1273" borderId="2421" xfId="0" applyNumberFormat="1" applyFont="1" applyFill="1" applyBorder="1" applyAlignment="1" applyProtection="1">
      <alignment horizontal="center" vertical="center"/>
    </xf>
    <xf numFmtId="164" fontId="2666" fillId="1274" borderId="2422" xfId="0" applyNumberFormat="1" applyFont="1" applyFill="1" applyBorder="1" applyAlignment="1" applyProtection="1">
      <alignment horizontal="center" vertical="center"/>
    </xf>
    <xf numFmtId="164" fontId="2667" fillId="1275" borderId="2423" xfId="0" applyNumberFormat="1" applyFont="1" applyFill="1" applyBorder="1" applyAlignment="1" applyProtection="1">
      <alignment horizontal="center" vertical="center"/>
    </xf>
    <xf numFmtId="164" fontId="2668" fillId="1276" borderId="2424" xfId="0" applyNumberFormat="1" applyFont="1" applyFill="1" applyBorder="1" applyAlignment="1" applyProtection="1">
      <alignment horizontal="center" vertical="center"/>
    </xf>
    <xf numFmtId="164" fontId="2669" fillId="1277" borderId="2425" xfId="0" applyNumberFormat="1" applyFont="1" applyFill="1" applyBorder="1" applyAlignment="1" applyProtection="1">
      <alignment horizontal="center" vertical="center"/>
    </xf>
    <xf numFmtId="164" fontId="2670" fillId="1278" borderId="2426" xfId="0" applyNumberFormat="1" applyFont="1" applyFill="1" applyBorder="1" applyAlignment="1" applyProtection="1">
      <alignment horizontal="center" vertical="center"/>
    </xf>
    <xf numFmtId="164" fontId="2671" fillId="1279" borderId="2427" xfId="0" applyNumberFormat="1" applyFont="1" applyFill="1" applyBorder="1" applyAlignment="1" applyProtection="1">
      <alignment horizontal="center" vertical="center"/>
    </xf>
    <xf numFmtId="164" fontId="2672" fillId="1280" borderId="2428" xfId="0" applyNumberFormat="1" applyFont="1" applyFill="1" applyBorder="1" applyAlignment="1" applyProtection="1">
      <alignment horizontal="center" vertical="center"/>
    </xf>
    <xf numFmtId="164" fontId="2673" fillId="1281" borderId="2429" xfId="0" applyNumberFormat="1" applyFont="1" applyFill="1" applyBorder="1" applyAlignment="1" applyProtection="1">
      <alignment horizontal="center" vertical="center"/>
    </xf>
    <xf numFmtId="164" fontId="2674" fillId="1282" borderId="2430" xfId="0" applyNumberFormat="1" applyFont="1" applyFill="1" applyBorder="1" applyAlignment="1" applyProtection="1">
      <alignment horizontal="center" vertical="center"/>
    </xf>
    <xf numFmtId="164" fontId="2675" fillId="1283" borderId="2431" xfId="0" applyNumberFormat="1" applyFont="1" applyFill="1" applyBorder="1" applyAlignment="1" applyProtection="1">
      <alignment horizontal="center" vertical="center"/>
    </xf>
    <xf numFmtId="164" fontId="2676" fillId="1284" borderId="2432" xfId="0" applyNumberFormat="1" applyFont="1" applyFill="1" applyBorder="1" applyAlignment="1" applyProtection="1">
      <alignment horizontal="center" vertical="center"/>
    </xf>
    <xf numFmtId="49" fontId="2677" fillId="1285" borderId="2433" xfId="0" applyNumberFormat="1" applyFont="1" applyFill="1" applyBorder="1" applyAlignment="1" applyProtection="1">
      <alignment horizontal="center" vertical="center" wrapText="1"/>
    </xf>
    <xf numFmtId="17" fontId="2678" fillId="1286" borderId="2434" xfId="0" applyNumberFormat="1" applyFont="1" applyFill="1" applyBorder="1" applyAlignment="1" applyProtection="1">
      <alignment horizontal="center" vertical="center" wrapText="1"/>
    </xf>
    <xf numFmtId="164" fontId="2679" fillId="1287" borderId="2435" xfId="0" applyNumberFormat="1" applyFont="1" applyFill="1" applyBorder="1" applyAlignment="1" applyProtection="1">
      <alignment horizontal="center" vertical="center"/>
    </xf>
    <xf numFmtId="164" fontId="2680" fillId="1288" borderId="2436" xfId="0" applyNumberFormat="1" applyFont="1" applyFill="1" applyBorder="1" applyAlignment="1" applyProtection="1">
      <alignment horizontal="center" vertical="center"/>
    </xf>
    <xf numFmtId="164" fontId="2681" fillId="1289" borderId="2437" xfId="0" applyNumberFormat="1" applyFont="1" applyFill="1" applyBorder="1" applyAlignment="1" applyProtection="1">
      <alignment horizontal="center" vertical="center"/>
    </xf>
    <xf numFmtId="164" fontId="2682" fillId="1290" borderId="2438" xfId="0" applyNumberFormat="1" applyFont="1" applyFill="1" applyBorder="1" applyAlignment="1" applyProtection="1">
      <alignment horizontal="center" vertical="center"/>
    </xf>
    <xf numFmtId="164" fontId="2683" fillId="1291" borderId="2439" xfId="0" applyNumberFormat="1" applyFont="1" applyFill="1" applyBorder="1" applyAlignment="1" applyProtection="1">
      <alignment horizontal="center" vertical="center"/>
    </xf>
    <xf numFmtId="164" fontId="2684" fillId="1292" borderId="2440" xfId="0" applyNumberFormat="1" applyFont="1" applyFill="1" applyBorder="1" applyAlignment="1" applyProtection="1">
      <alignment horizontal="center" vertical="center"/>
    </xf>
    <xf numFmtId="164" fontId="2685" fillId="1293" borderId="2441" xfId="0" applyNumberFormat="1" applyFont="1" applyFill="1" applyBorder="1" applyAlignment="1" applyProtection="1">
      <alignment horizontal="center" vertical="center"/>
    </xf>
    <xf numFmtId="164" fontId="2686" fillId="1294" borderId="2442" xfId="0" applyNumberFormat="1" applyFont="1" applyFill="1" applyBorder="1" applyAlignment="1" applyProtection="1">
      <alignment horizontal="center" vertical="center"/>
    </xf>
    <xf numFmtId="164" fontId="2687" fillId="1295" borderId="2443" xfId="0" applyNumberFormat="1" applyFont="1" applyFill="1" applyBorder="1" applyAlignment="1" applyProtection="1">
      <alignment horizontal="center" vertical="center"/>
    </xf>
    <xf numFmtId="164" fontId="2688" fillId="1296" borderId="2444" xfId="0" applyNumberFormat="1" applyFont="1" applyFill="1" applyBorder="1" applyAlignment="1" applyProtection="1">
      <alignment horizontal="center" vertical="center"/>
    </xf>
    <xf numFmtId="164" fontId="2689" fillId="1297" borderId="2445" xfId="0" applyNumberFormat="1" applyFont="1" applyFill="1" applyBorder="1" applyAlignment="1" applyProtection="1">
      <alignment horizontal="center" vertical="center"/>
    </xf>
    <xf numFmtId="164" fontId="2690" fillId="1298" borderId="2446" xfId="0" applyNumberFormat="1" applyFont="1" applyFill="1" applyBorder="1" applyAlignment="1" applyProtection="1">
      <alignment horizontal="center" vertical="center"/>
    </xf>
    <xf numFmtId="164" fontId="2691" fillId="1299" borderId="2447" xfId="0" applyNumberFormat="1" applyFont="1" applyFill="1" applyBorder="1" applyAlignment="1" applyProtection="1">
      <alignment horizontal="center" vertical="center"/>
    </xf>
    <xf numFmtId="164" fontId="2692" fillId="1300" borderId="2448" xfId="0" applyNumberFormat="1" applyFont="1" applyFill="1" applyBorder="1" applyAlignment="1" applyProtection="1">
      <alignment horizontal="center" vertical="center"/>
    </xf>
    <xf numFmtId="49" fontId="2693" fillId="1301" borderId="2449" xfId="0" applyNumberFormat="1" applyFont="1" applyFill="1" applyBorder="1" applyAlignment="1" applyProtection="1">
      <alignment horizontal="center" vertical="center" wrapText="1"/>
    </xf>
    <xf numFmtId="17" fontId="2694" fillId="1302" borderId="2450" xfId="0" applyNumberFormat="1" applyFont="1" applyFill="1" applyBorder="1" applyAlignment="1" applyProtection="1">
      <alignment horizontal="center" vertical="center" wrapText="1"/>
    </xf>
    <xf numFmtId="164" fontId="2695" fillId="1303" borderId="2451" xfId="0" applyNumberFormat="1" applyFont="1" applyFill="1" applyBorder="1" applyAlignment="1" applyProtection="1">
      <alignment horizontal="center" vertical="center"/>
    </xf>
    <xf numFmtId="164" fontId="2696" fillId="1304" borderId="2452" xfId="0" applyNumberFormat="1" applyFont="1" applyFill="1" applyBorder="1" applyAlignment="1" applyProtection="1">
      <alignment horizontal="center" vertical="center"/>
    </xf>
    <xf numFmtId="164" fontId="2697" fillId="1305" borderId="2453" xfId="0" applyNumberFormat="1" applyFont="1" applyFill="1" applyBorder="1" applyAlignment="1" applyProtection="1">
      <alignment horizontal="center" vertical="center"/>
    </xf>
    <xf numFmtId="164" fontId="2698" fillId="1306" borderId="2454" xfId="0" applyNumberFormat="1" applyFont="1" applyFill="1" applyBorder="1" applyAlignment="1" applyProtection="1">
      <alignment horizontal="center" vertical="center"/>
    </xf>
    <xf numFmtId="164" fontId="2699" fillId="1307" borderId="2455" xfId="0" applyNumberFormat="1" applyFont="1" applyFill="1" applyBorder="1" applyAlignment="1" applyProtection="1">
      <alignment horizontal="center" vertical="center"/>
    </xf>
    <xf numFmtId="164" fontId="2700" fillId="1308" borderId="2456" xfId="0" applyNumberFormat="1" applyFont="1" applyFill="1" applyBorder="1" applyAlignment="1" applyProtection="1">
      <alignment horizontal="center" vertical="center"/>
    </xf>
    <xf numFmtId="164" fontId="2701" fillId="1309" borderId="2457" xfId="0" applyNumberFormat="1" applyFont="1" applyFill="1" applyBorder="1" applyAlignment="1" applyProtection="1">
      <alignment horizontal="center" vertical="center"/>
    </xf>
    <xf numFmtId="164" fontId="2702" fillId="1310" borderId="2458" xfId="0" applyNumberFormat="1" applyFont="1" applyFill="1" applyBorder="1" applyAlignment="1" applyProtection="1">
      <alignment horizontal="center" vertical="center"/>
    </xf>
    <xf numFmtId="164" fontId="2703" fillId="1311" borderId="2459" xfId="0" applyNumberFormat="1" applyFont="1" applyFill="1" applyBorder="1" applyAlignment="1" applyProtection="1">
      <alignment horizontal="center" vertical="center"/>
    </xf>
    <xf numFmtId="164" fontId="2704" fillId="1312" borderId="2460" xfId="0" applyNumberFormat="1" applyFont="1" applyFill="1" applyBorder="1" applyAlignment="1" applyProtection="1">
      <alignment horizontal="center" vertical="center"/>
    </xf>
    <xf numFmtId="164" fontId="2705" fillId="1313" borderId="2461" xfId="0" applyNumberFormat="1" applyFont="1" applyFill="1" applyBorder="1" applyAlignment="1" applyProtection="1">
      <alignment horizontal="center" vertical="center"/>
    </xf>
    <xf numFmtId="164" fontId="2706" fillId="1314" borderId="2462" xfId="0" applyNumberFormat="1" applyFont="1" applyFill="1" applyBorder="1" applyAlignment="1" applyProtection="1">
      <alignment horizontal="center" vertical="center"/>
    </xf>
    <xf numFmtId="164" fontId="2707" fillId="1315" borderId="2463" xfId="0" applyNumberFormat="1" applyFont="1" applyFill="1" applyBorder="1" applyAlignment="1" applyProtection="1">
      <alignment horizontal="center" vertical="center"/>
    </xf>
    <xf numFmtId="164" fontId="2708" fillId="1316" borderId="2464" xfId="0" applyNumberFormat="1" applyFont="1" applyFill="1" applyBorder="1" applyAlignment="1" applyProtection="1">
      <alignment horizontal="center" vertical="center"/>
    </xf>
    <xf numFmtId="49" fontId="2709" fillId="1317" borderId="2465" xfId="0" applyNumberFormat="1" applyFont="1" applyFill="1" applyBorder="1" applyAlignment="1" applyProtection="1">
      <alignment horizontal="center" vertical="center" wrapText="1"/>
    </xf>
    <xf numFmtId="17" fontId="2710" fillId="1318" borderId="2466" xfId="0" applyNumberFormat="1" applyFont="1" applyFill="1" applyBorder="1" applyAlignment="1" applyProtection="1">
      <alignment horizontal="center" vertical="center" wrapText="1"/>
    </xf>
    <xf numFmtId="164" fontId="2711" fillId="1319" borderId="2467" xfId="0" applyNumberFormat="1" applyFont="1" applyFill="1" applyBorder="1" applyAlignment="1" applyProtection="1">
      <alignment horizontal="center" vertical="center"/>
    </xf>
    <xf numFmtId="164" fontId="2712" fillId="1320" borderId="2468" xfId="0" applyNumberFormat="1" applyFont="1" applyFill="1" applyBorder="1" applyAlignment="1" applyProtection="1">
      <alignment horizontal="center" vertical="center"/>
    </xf>
    <xf numFmtId="164" fontId="2713" fillId="1321" borderId="2469" xfId="0" applyNumberFormat="1" applyFont="1" applyFill="1" applyBorder="1" applyAlignment="1" applyProtection="1">
      <alignment horizontal="center" vertical="center"/>
    </xf>
    <xf numFmtId="164" fontId="2714" fillId="1322" borderId="2470" xfId="0" applyNumberFormat="1" applyFont="1" applyFill="1" applyBorder="1" applyAlignment="1" applyProtection="1">
      <alignment horizontal="center" vertical="center"/>
    </xf>
    <xf numFmtId="164" fontId="2715" fillId="1323" borderId="2471" xfId="0" applyNumberFormat="1" applyFont="1" applyFill="1" applyBorder="1" applyAlignment="1" applyProtection="1">
      <alignment horizontal="center" vertical="center"/>
    </xf>
    <xf numFmtId="164" fontId="2716" fillId="1324" borderId="2472" xfId="0" applyNumberFormat="1" applyFont="1" applyFill="1" applyBorder="1" applyAlignment="1" applyProtection="1">
      <alignment horizontal="center" vertical="center"/>
    </xf>
    <xf numFmtId="164" fontId="2717" fillId="1325" borderId="2473" xfId="0" applyNumberFormat="1" applyFont="1" applyFill="1" applyBorder="1" applyAlignment="1" applyProtection="1">
      <alignment horizontal="center" vertical="center"/>
    </xf>
    <xf numFmtId="164" fontId="2718" fillId="1326" borderId="2474" xfId="0" applyNumberFormat="1" applyFont="1" applyFill="1" applyBorder="1" applyAlignment="1" applyProtection="1">
      <alignment horizontal="center" vertical="center"/>
    </xf>
    <xf numFmtId="164" fontId="2719" fillId="1327" borderId="2475" xfId="0" applyNumberFormat="1" applyFont="1" applyFill="1" applyBorder="1" applyAlignment="1" applyProtection="1">
      <alignment horizontal="center" vertical="center"/>
    </xf>
    <xf numFmtId="164" fontId="2720" fillId="1328" borderId="2476" xfId="0" applyNumberFormat="1" applyFont="1" applyFill="1" applyBorder="1" applyAlignment="1" applyProtection="1">
      <alignment horizontal="center" vertical="center"/>
    </xf>
    <xf numFmtId="164" fontId="2721" fillId="1329" borderId="2477" xfId="0" applyNumberFormat="1" applyFont="1" applyFill="1" applyBorder="1" applyAlignment="1" applyProtection="1">
      <alignment horizontal="center" vertical="center"/>
    </xf>
    <xf numFmtId="164" fontId="2722" fillId="1330" borderId="2478" xfId="0" applyNumberFormat="1" applyFont="1" applyFill="1" applyBorder="1" applyAlignment="1" applyProtection="1">
      <alignment horizontal="center" vertical="center"/>
    </xf>
    <xf numFmtId="164" fontId="2723" fillId="1331" borderId="2479" xfId="0" applyNumberFormat="1" applyFont="1" applyFill="1" applyBorder="1" applyAlignment="1" applyProtection="1">
      <alignment horizontal="center" vertical="center"/>
    </xf>
    <xf numFmtId="164" fontId="2724" fillId="1332" borderId="2480" xfId="0" applyNumberFormat="1" applyFont="1" applyFill="1" applyBorder="1" applyAlignment="1" applyProtection="1">
      <alignment horizontal="center" vertical="center"/>
    </xf>
    <xf numFmtId="49" fontId="2725" fillId="1333" borderId="2481" xfId="0" applyNumberFormat="1" applyFont="1" applyFill="1" applyBorder="1" applyAlignment="1" applyProtection="1">
      <alignment horizontal="center" vertical="center" wrapText="1"/>
    </xf>
    <xf numFmtId="17" fontId="2726" fillId="1334" borderId="2482" xfId="0" applyNumberFormat="1" applyFont="1" applyFill="1" applyBorder="1" applyAlignment="1" applyProtection="1">
      <alignment horizontal="center" vertical="center" wrapText="1"/>
    </xf>
    <xf numFmtId="164" fontId="2727" fillId="1335" borderId="2483" xfId="0" applyNumberFormat="1" applyFont="1" applyFill="1" applyBorder="1" applyAlignment="1" applyProtection="1">
      <alignment horizontal="center" vertical="center"/>
    </xf>
    <xf numFmtId="164" fontId="2728" fillId="1336" borderId="2484" xfId="0" applyNumberFormat="1" applyFont="1" applyFill="1" applyBorder="1" applyAlignment="1" applyProtection="1">
      <alignment horizontal="center" vertical="center"/>
    </xf>
    <xf numFmtId="164" fontId="2729" fillId="1337" borderId="2485" xfId="0" applyNumberFormat="1" applyFont="1" applyFill="1" applyBorder="1" applyAlignment="1" applyProtection="1">
      <alignment horizontal="center" vertical="center"/>
    </xf>
    <xf numFmtId="164" fontId="2730" fillId="1338" borderId="2486" xfId="0" applyNumberFormat="1" applyFont="1" applyFill="1" applyBorder="1" applyAlignment="1" applyProtection="1">
      <alignment horizontal="center" vertical="center"/>
    </xf>
    <xf numFmtId="164" fontId="2731" fillId="1339" borderId="2487" xfId="0" applyNumberFormat="1" applyFont="1" applyFill="1" applyBorder="1" applyAlignment="1" applyProtection="1">
      <alignment horizontal="center" vertical="center"/>
    </xf>
    <xf numFmtId="164" fontId="2732" fillId="1340" borderId="2488" xfId="0" applyNumberFormat="1" applyFont="1" applyFill="1" applyBorder="1" applyAlignment="1" applyProtection="1">
      <alignment horizontal="center" vertical="center"/>
    </xf>
    <xf numFmtId="164" fontId="2733" fillId="1341" borderId="2489" xfId="0" applyNumberFormat="1" applyFont="1" applyFill="1" applyBorder="1" applyAlignment="1" applyProtection="1">
      <alignment horizontal="center" vertical="center"/>
    </xf>
    <xf numFmtId="164" fontId="2734" fillId="1342" borderId="2490" xfId="0" applyNumberFormat="1" applyFont="1" applyFill="1" applyBorder="1" applyAlignment="1" applyProtection="1">
      <alignment horizontal="center" vertical="center"/>
    </xf>
    <xf numFmtId="164" fontId="2735" fillId="1343" borderId="2491" xfId="0" applyNumberFormat="1" applyFont="1" applyFill="1" applyBorder="1" applyAlignment="1" applyProtection="1">
      <alignment horizontal="center" vertical="center"/>
    </xf>
    <xf numFmtId="164" fontId="2736" fillId="1344" borderId="2492" xfId="0" applyNumberFormat="1" applyFont="1" applyFill="1" applyBorder="1" applyAlignment="1" applyProtection="1">
      <alignment horizontal="center" vertical="center"/>
    </xf>
    <xf numFmtId="164" fontId="2737" fillId="1345" borderId="2493" xfId="0" applyNumberFormat="1" applyFont="1" applyFill="1" applyBorder="1" applyAlignment="1" applyProtection="1">
      <alignment horizontal="center" vertical="center"/>
    </xf>
    <xf numFmtId="164" fontId="2738" fillId="1346" borderId="2494" xfId="0" applyNumberFormat="1" applyFont="1" applyFill="1" applyBorder="1" applyAlignment="1" applyProtection="1">
      <alignment horizontal="center" vertical="center"/>
    </xf>
    <xf numFmtId="164" fontId="2739" fillId="1347" borderId="2495" xfId="0" applyNumberFormat="1" applyFont="1" applyFill="1" applyBorder="1" applyAlignment="1" applyProtection="1">
      <alignment horizontal="center" vertical="center"/>
    </xf>
    <xf numFmtId="164" fontId="2740" fillId="1348" borderId="2496" xfId="0" applyNumberFormat="1" applyFont="1" applyFill="1" applyBorder="1" applyAlignment="1" applyProtection="1">
      <alignment horizontal="center" vertical="center"/>
    </xf>
    <xf numFmtId="0" fontId="2741" fillId="1349" borderId="2497" xfId="0" applyNumberFormat="1" applyFont="1" applyFill="1" applyBorder="1" applyAlignment="1" applyProtection="1">
      <alignment horizontal="center" vertical="center" wrapText="1"/>
    </xf>
    <xf numFmtId="0" fontId="2742" fillId="1350" borderId="2498" xfId="0" applyNumberFormat="1" applyFont="1" applyFill="1" applyBorder="1" applyAlignment="1" applyProtection="1">
      <alignment horizontal="center" vertical="center" wrapText="1"/>
    </xf>
    <xf numFmtId="1" fontId="2743" fillId="1351" borderId="2499" xfId="0" applyNumberFormat="1" applyFont="1" applyFill="1" applyBorder="1" applyAlignment="1" applyProtection="1">
      <alignment horizontal="center" vertical="center"/>
    </xf>
    <xf numFmtId="1" fontId="2744" fillId="1352" borderId="2500" xfId="0" applyNumberFormat="1" applyFont="1" applyFill="1" applyBorder="1" applyAlignment="1" applyProtection="1">
      <alignment horizontal="center" vertical="center"/>
    </xf>
    <xf numFmtId="1" fontId="2745" fillId="1353" borderId="2501" xfId="0" applyNumberFormat="1" applyFont="1" applyFill="1" applyBorder="1" applyAlignment="1" applyProtection="1">
      <alignment horizontal="center" vertical="center"/>
    </xf>
    <xf numFmtId="1" fontId="2746" fillId="1354" borderId="2502" xfId="0" applyNumberFormat="1" applyFont="1" applyFill="1" applyBorder="1" applyAlignment="1" applyProtection="1">
      <alignment horizontal="center" vertical="center"/>
    </xf>
    <xf numFmtId="1" fontId="2747" fillId="1355" borderId="2503" xfId="0" applyNumberFormat="1" applyFont="1" applyFill="1" applyBorder="1" applyAlignment="1" applyProtection="1">
      <alignment horizontal="center" vertical="center"/>
    </xf>
    <xf numFmtId="1" fontId="2748" fillId="1356" borderId="2504" xfId="0" applyNumberFormat="1" applyFont="1" applyFill="1" applyBorder="1" applyAlignment="1" applyProtection="1">
      <alignment horizontal="center" vertical="center"/>
    </xf>
    <xf numFmtId="1" fontId="2749" fillId="1357" borderId="2505" xfId="0" applyNumberFormat="1" applyFont="1" applyFill="1" applyBorder="1" applyAlignment="1" applyProtection="1">
      <alignment horizontal="center" vertical="center"/>
    </xf>
    <xf numFmtId="0" fontId="2750" fillId="1358" borderId="2506" xfId="0" applyNumberFormat="1" applyFont="1" applyFill="1" applyBorder="1" applyAlignment="1" applyProtection="1">
      <alignment horizontal="center" vertical="center" wrapText="1"/>
    </xf>
    <xf numFmtId="0" fontId="2751" fillId="1359" borderId="2507" xfId="0" applyNumberFormat="1" applyFont="1" applyFill="1" applyBorder="1" applyAlignment="1" applyProtection="1">
      <alignment horizontal="center" vertical="center" wrapText="1"/>
    </xf>
    <xf numFmtId="1" fontId="2752" fillId="1360" borderId="2508" xfId="0" applyNumberFormat="1" applyFont="1" applyFill="1" applyBorder="1" applyAlignment="1" applyProtection="1">
      <alignment horizontal="center" vertical="center"/>
    </xf>
    <xf numFmtId="1" fontId="2753" fillId="1361" borderId="2509" xfId="0" applyNumberFormat="1" applyFont="1" applyFill="1" applyBorder="1" applyAlignment="1" applyProtection="1">
      <alignment horizontal="center" vertical="center"/>
    </xf>
    <xf numFmtId="1" fontId="2754" fillId="1362" borderId="2510" xfId="0" applyNumberFormat="1" applyFont="1" applyFill="1" applyBorder="1" applyAlignment="1" applyProtection="1">
      <alignment horizontal="center" vertical="center"/>
    </xf>
    <xf numFmtId="1" fontId="2755" fillId="1363" borderId="2511" xfId="0" applyNumberFormat="1" applyFont="1" applyFill="1" applyBorder="1" applyAlignment="1" applyProtection="1">
      <alignment horizontal="center" vertical="center"/>
    </xf>
    <xf numFmtId="1" fontId="2756" fillId="1364" borderId="2512" xfId="0" applyNumberFormat="1" applyFont="1" applyFill="1" applyBorder="1" applyAlignment="1" applyProtection="1">
      <alignment horizontal="center" vertical="center"/>
    </xf>
    <xf numFmtId="1" fontId="2757" fillId="1365" borderId="2513" xfId="0" applyNumberFormat="1" applyFont="1" applyFill="1" applyBorder="1" applyAlignment="1" applyProtection="1">
      <alignment horizontal="center" vertical="center"/>
    </xf>
    <xf numFmtId="1" fontId="2758" fillId="1366" borderId="2514" xfId="0" applyNumberFormat="1" applyFont="1" applyFill="1" applyBorder="1" applyAlignment="1" applyProtection="1">
      <alignment horizontal="center" vertical="center"/>
    </xf>
    <xf numFmtId="0" fontId="2759" fillId="1367" borderId="2515" xfId="0" applyNumberFormat="1" applyFont="1" applyFill="1" applyBorder="1" applyAlignment="1" applyProtection="1">
      <alignment horizontal="center" vertical="center" wrapText="1"/>
    </xf>
    <xf numFmtId="0" fontId="2760" fillId="1368" borderId="2516" xfId="0" applyNumberFormat="1" applyFont="1" applyFill="1" applyBorder="1" applyAlignment="1" applyProtection="1">
      <alignment horizontal="center" vertical="center" wrapText="1"/>
    </xf>
    <xf numFmtId="1" fontId="2761" fillId="1369" borderId="2517" xfId="0" applyNumberFormat="1" applyFont="1" applyFill="1" applyBorder="1" applyAlignment="1" applyProtection="1">
      <alignment horizontal="center" vertical="center"/>
    </xf>
    <xf numFmtId="1" fontId="2762" fillId="1370" borderId="2518" xfId="0" applyNumberFormat="1" applyFont="1" applyFill="1" applyBorder="1" applyAlignment="1" applyProtection="1">
      <alignment horizontal="center" vertical="center"/>
    </xf>
    <xf numFmtId="1" fontId="2763" fillId="1371" borderId="2519" xfId="0" applyNumberFormat="1" applyFont="1" applyFill="1" applyBorder="1" applyAlignment="1" applyProtection="1">
      <alignment horizontal="center" vertical="center"/>
    </xf>
    <xf numFmtId="1" fontId="2764" fillId="1372" borderId="2520" xfId="0" applyNumberFormat="1" applyFont="1" applyFill="1" applyBorder="1" applyAlignment="1" applyProtection="1">
      <alignment horizontal="center" vertical="center"/>
    </xf>
    <xf numFmtId="1" fontId="2765" fillId="1373" borderId="2521" xfId="0" applyNumberFormat="1" applyFont="1" applyFill="1" applyBorder="1" applyAlignment="1" applyProtection="1">
      <alignment horizontal="center" vertical="center"/>
    </xf>
    <xf numFmtId="1" fontId="2766" fillId="1374" borderId="2522" xfId="0" applyNumberFormat="1" applyFont="1" applyFill="1" applyBorder="1" applyAlignment="1" applyProtection="1">
      <alignment horizontal="center" vertical="center"/>
    </xf>
    <xf numFmtId="1" fontId="2767" fillId="1375" borderId="2523" xfId="0" applyNumberFormat="1" applyFont="1" applyFill="1" applyBorder="1" applyAlignment="1" applyProtection="1">
      <alignment horizontal="center" vertical="center"/>
    </xf>
    <xf numFmtId="49" fontId="2768" fillId="1376" borderId="2524" xfId="0" applyNumberFormat="1" applyFont="1" applyFill="1" applyBorder="1" applyAlignment="1" applyProtection="1">
      <alignment horizontal="center" vertical="center" wrapText="1"/>
    </xf>
    <xf numFmtId="17" fontId="2769" fillId="1377" borderId="2525" xfId="0" applyNumberFormat="1" applyFont="1" applyFill="1" applyBorder="1" applyAlignment="1" applyProtection="1">
      <alignment horizontal="center" vertical="center" wrapText="1"/>
    </xf>
    <xf numFmtId="1" fontId="2770" fillId="1378" borderId="2526" xfId="0" applyNumberFormat="1" applyFont="1" applyFill="1" applyBorder="1" applyAlignment="1" applyProtection="1">
      <alignment horizontal="center" vertical="center"/>
    </xf>
    <xf numFmtId="1" fontId="2771" fillId="1379" borderId="2527" xfId="0" applyNumberFormat="1" applyFont="1" applyFill="1" applyBorder="1" applyAlignment="1" applyProtection="1">
      <alignment horizontal="center" vertical="center"/>
    </xf>
    <xf numFmtId="1" fontId="2772" fillId="1380" borderId="2528" xfId="0" applyNumberFormat="1" applyFont="1" applyFill="1" applyBorder="1" applyAlignment="1" applyProtection="1">
      <alignment horizontal="center" vertical="center"/>
    </xf>
    <xf numFmtId="1" fontId="2773" fillId="1381" borderId="2529" xfId="0" applyNumberFormat="1" applyFont="1" applyFill="1" applyBorder="1" applyAlignment="1" applyProtection="1">
      <alignment horizontal="center" vertical="center"/>
    </xf>
    <xf numFmtId="1" fontId="2774" fillId="1382" borderId="2530" xfId="0" applyNumberFormat="1" applyFont="1" applyFill="1" applyBorder="1" applyAlignment="1" applyProtection="1">
      <alignment horizontal="center" vertical="center"/>
    </xf>
    <xf numFmtId="1" fontId="2775" fillId="1383" borderId="2531" xfId="0" applyNumberFormat="1" applyFont="1" applyFill="1" applyBorder="1" applyAlignment="1" applyProtection="1">
      <alignment horizontal="center" vertical="center"/>
    </xf>
    <xf numFmtId="1" fontId="2776" fillId="1384" borderId="2532" xfId="0" applyNumberFormat="1" applyFont="1" applyFill="1" applyBorder="1" applyAlignment="1" applyProtection="1">
      <alignment horizontal="center" vertical="center"/>
    </xf>
    <xf numFmtId="49" fontId="2777" fillId="1385" borderId="2533" xfId="0" applyNumberFormat="1" applyFont="1" applyFill="1" applyBorder="1" applyAlignment="1" applyProtection="1">
      <alignment horizontal="center" vertical="center" wrapText="1"/>
    </xf>
    <xf numFmtId="17" fontId="2778" fillId="1386" borderId="2534" xfId="0" applyNumberFormat="1" applyFont="1" applyFill="1" applyBorder="1" applyAlignment="1" applyProtection="1">
      <alignment horizontal="center" vertical="center" wrapText="1"/>
    </xf>
    <xf numFmtId="1" fontId="2779" fillId="1387" borderId="2535" xfId="0" applyNumberFormat="1" applyFont="1" applyFill="1" applyBorder="1" applyAlignment="1" applyProtection="1">
      <alignment horizontal="center" vertical="center"/>
    </xf>
    <xf numFmtId="1" fontId="2780" fillId="1388" borderId="2536" xfId="0" applyNumberFormat="1" applyFont="1" applyFill="1" applyBorder="1" applyAlignment="1" applyProtection="1">
      <alignment horizontal="center" vertical="center"/>
    </xf>
    <xf numFmtId="1" fontId="2781" fillId="1389" borderId="2537" xfId="0" applyNumberFormat="1" applyFont="1" applyFill="1" applyBorder="1" applyAlignment="1" applyProtection="1">
      <alignment horizontal="center" vertical="center"/>
    </xf>
    <xf numFmtId="1" fontId="2782" fillId="1390" borderId="2538" xfId="0" applyNumberFormat="1" applyFont="1" applyFill="1" applyBorder="1" applyAlignment="1" applyProtection="1">
      <alignment horizontal="center" vertical="center"/>
    </xf>
    <xf numFmtId="1" fontId="2783" fillId="1391" borderId="2539" xfId="0" applyNumberFormat="1" applyFont="1" applyFill="1" applyBorder="1" applyAlignment="1" applyProtection="1">
      <alignment horizontal="center" vertical="center"/>
    </xf>
    <xf numFmtId="1" fontId="2784" fillId="1392" borderId="2540" xfId="0" applyNumberFormat="1" applyFont="1" applyFill="1" applyBorder="1" applyAlignment="1" applyProtection="1">
      <alignment horizontal="center" vertical="center"/>
    </xf>
    <xf numFmtId="1" fontId="2785" fillId="1393" borderId="2541" xfId="0" applyNumberFormat="1" applyFont="1" applyFill="1" applyBorder="1" applyAlignment="1" applyProtection="1">
      <alignment horizontal="center" vertical="center"/>
    </xf>
    <xf numFmtId="49" fontId="2786" fillId="1394" borderId="2542" xfId="0" applyNumberFormat="1" applyFont="1" applyFill="1" applyBorder="1" applyAlignment="1" applyProtection="1">
      <alignment horizontal="center" vertical="center" wrapText="1"/>
    </xf>
    <xf numFmtId="17" fontId="2787" fillId="1395" borderId="2543" xfId="0" applyNumberFormat="1" applyFont="1" applyFill="1" applyBorder="1" applyAlignment="1" applyProtection="1">
      <alignment horizontal="center" vertical="center" wrapText="1"/>
    </xf>
    <xf numFmtId="1" fontId="2788" fillId="1396" borderId="2544" xfId="0" applyNumberFormat="1" applyFont="1" applyFill="1" applyBorder="1" applyAlignment="1" applyProtection="1">
      <alignment horizontal="center" vertical="center"/>
    </xf>
    <xf numFmtId="1" fontId="2789" fillId="1397" borderId="2545" xfId="0" applyNumberFormat="1" applyFont="1" applyFill="1" applyBorder="1" applyAlignment="1" applyProtection="1">
      <alignment horizontal="center" vertical="center"/>
    </xf>
    <xf numFmtId="1" fontId="2790" fillId="1398" borderId="2546" xfId="0" applyNumberFormat="1" applyFont="1" applyFill="1" applyBorder="1" applyAlignment="1" applyProtection="1">
      <alignment horizontal="center" vertical="center"/>
    </xf>
    <xf numFmtId="1" fontId="2791" fillId="1399" borderId="2547" xfId="0" applyNumberFormat="1" applyFont="1" applyFill="1" applyBorder="1" applyAlignment="1" applyProtection="1">
      <alignment horizontal="center" vertical="center"/>
    </xf>
    <xf numFmtId="1" fontId="2792" fillId="1400" borderId="2548" xfId="0" applyNumberFormat="1" applyFont="1" applyFill="1" applyBorder="1" applyAlignment="1" applyProtection="1">
      <alignment horizontal="center" vertical="center"/>
    </xf>
    <xf numFmtId="1" fontId="2793" fillId="1401" borderId="2549" xfId="0" applyNumberFormat="1" applyFont="1" applyFill="1" applyBorder="1" applyAlignment="1" applyProtection="1">
      <alignment horizontal="center" vertical="center"/>
    </xf>
    <xf numFmtId="1" fontId="2794" fillId="1402" borderId="2550" xfId="0" applyNumberFormat="1" applyFont="1" applyFill="1" applyBorder="1" applyAlignment="1" applyProtection="1">
      <alignment horizontal="center" vertical="center"/>
    </xf>
    <xf numFmtId="49" fontId="2795" fillId="1403" borderId="2551" xfId="0" applyNumberFormat="1" applyFont="1" applyFill="1" applyBorder="1" applyAlignment="1" applyProtection="1">
      <alignment horizontal="center" vertical="center" wrapText="1"/>
    </xf>
    <xf numFmtId="17" fontId="2796" fillId="1404" borderId="2552" xfId="0" applyNumberFormat="1" applyFont="1" applyFill="1" applyBorder="1" applyAlignment="1" applyProtection="1">
      <alignment horizontal="center" vertical="center" wrapText="1"/>
    </xf>
    <xf numFmtId="1" fontId="2797" fillId="1405" borderId="2553" xfId="0" applyNumberFormat="1" applyFont="1" applyFill="1" applyBorder="1" applyAlignment="1" applyProtection="1">
      <alignment horizontal="center" vertical="center"/>
    </xf>
    <xf numFmtId="1" fontId="2798" fillId="1406" borderId="2554" xfId="0" applyNumberFormat="1" applyFont="1" applyFill="1" applyBorder="1" applyAlignment="1" applyProtection="1">
      <alignment horizontal="center" vertical="center"/>
    </xf>
    <xf numFmtId="1" fontId="2799" fillId="1407" borderId="2555" xfId="0" applyNumberFormat="1" applyFont="1" applyFill="1" applyBorder="1" applyAlignment="1" applyProtection="1">
      <alignment horizontal="center" vertical="center"/>
    </xf>
    <xf numFmtId="1" fontId="2800" fillId="1408" borderId="2556" xfId="0" applyNumberFormat="1" applyFont="1" applyFill="1" applyBorder="1" applyAlignment="1" applyProtection="1">
      <alignment horizontal="center" vertical="center"/>
    </xf>
    <xf numFmtId="1" fontId="2801" fillId="1409" borderId="2557" xfId="0" applyNumberFormat="1" applyFont="1" applyFill="1" applyBorder="1" applyAlignment="1" applyProtection="1">
      <alignment horizontal="center" vertical="center"/>
    </xf>
    <xf numFmtId="1" fontId="2802" fillId="1410" borderId="2558" xfId="0" applyNumberFormat="1" applyFont="1" applyFill="1" applyBorder="1" applyAlignment="1" applyProtection="1">
      <alignment horizontal="center" vertical="center"/>
    </xf>
    <xf numFmtId="1" fontId="2803" fillId="1411" borderId="2559" xfId="0" applyNumberFormat="1" applyFont="1" applyFill="1" applyBorder="1" applyAlignment="1" applyProtection="1">
      <alignment horizontal="center" vertical="center"/>
    </xf>
    <xf numFmtId="49" fontId="2804" fillId="1412" borderId="2560" xfId="0" applyNumberFormat="1" applyFont="1" applyFill="1" applyBorder="1" applyAlignment="1" applyProtection="1">
      <alignment horizontal="center" vertical="center" wrapText="1"/>
    </xf>
    <xf numFmtId="17" fontId="2805" fillId="1413" borderId="2561" xfId="0" applyNumberFormat="1" applyFont="1" applyFill="1" applyBorder="1" applyAlignment="1" applyProtection="1">
      <alignment horizontal="center" vertical="center" wrapText="1"/>
    </xf>
    <xf numFmtId="1" fontId="2806" fillId="1414" borderId="2562" xfId="0" applyNumberFormat="1" applyFont="1" applyFill="1" applyBorder="1" applyAlignment="1" applyProtection="1">
      <alignment horizontal="center" vertical="center"/>
    </xf>
    <xf numFmtId="1" fontId="2807" fillId="1415" borderId="2563" xfId="0" applyNumberFormat="1" applyFont="1" applyFill="1" applyBorder="1" applyAlignment="1" applyProtection="1">
      <alignment horizontal="center" vertical="center"/>
    </xf>
    <xf numFmtId="1" fontId="2808" fillId="1416" borderId="2564" xfId="0" applyNumberFormat="1" applyFont="1" applyFill="1" applyBorder="1" applyAlignment="1" applyProtection="1">
      <alignment horizontal="center" vertical="center"/>
    </xf>
    <xf numFmtId="1" fontId="2809" fillId="1417" borderId="2565" xfId="0" applyNumberFormat="1" applyFont="1" applyFill="1" applyBorder="1" applyAlignment="1" applyProtection="1">
      <alignment horizontal="center" vertical="center"/>
    </xf>
    <xf numFmtId="1" fontId="2810" fillId="1418" borderId="2566" xfId="0" applyNumberFormat="1" applyFont="1" applyFill="1" applyBorder="1" applyAlignment="1" applyProtection="1">
      <alignment horizontal="center" vertical="center"/>
    </xf>
    <xf numFmtId="1" fontId="2811" fillId="1419" borderId="2567" xfId="0" applyNumberFormat="1" applyFont="1" applyFill="1" applyBorder="1" applyAlignment="1" applyProtection="1">
      <alignment horizontal="center" vertical="center"/>
    </xf>
    <xf numFmtId="1" fontId="2812" fillId="1420" borderId="2568" xfId="0" applyNumberFormat="1" applyFont="1" applyFill="1" applyBorder="1" applyAlignment="1" applyProtection="1">
      <alignment horizontal="center" vertical="center"/>
    </xf>
    <xf numFmtId="49" fontId="2813" fillId="1421" borderId="2569" xfId="0" applyNumberFormat="1" applyFont="1" applyFill="1" applyBorder="1" applyAlignment="1" applyProtection="1">
      <alignment horizontal="center" vertical="center" wrapText="1"/>
    </xf>
    <xf numFmtId="17" fontId="2814" fillId="1422" borderId="2570" xfId="0" applyNumberFormat="1" applyFont="1" applyFill="1" applyBorder="1" applyAlignment="1" applyProtection="1">
      <alignment horizontal="center" vertical="center" wrapText="1"/>
    </xf>
    <xf numFmtId="1" fontId="2815" fillId="1423" borderId="2571" xfId="0" applyNumberFormat="1" applyFont="1" applyFill="1" applyBorder="1" applyAlignment="1" applyProtection="1">
      <alignment horizontal="center" vertical="center"/>
    </xf>
    <xf numFmtId="1" fontId="2816" fillId="1424" borderId="2572" xfId="0" applyNumberFormat="1" applyFont="1" applyFill="1" applyBorder="1" applyAlignment="1" applyProtection="1">
      <alignment horizontal="center" vertical="center"/>
    </xf>
    <xf numFmtId="1" fontId="2817" fillId="1425" borderId="2573" xfId="0" applyNumberFormat="1" applyFont="1" applyFill="1" applyBorder="1" applyAlignment="1" applyProtection="1">
      <alignment horizontal="center" vertical="center"/>
    </xf>
    <xf numFmtId="1" fontId="2818" fillId="1426" borderId="2574" xfId="0" applyNumberFormat="1" applyFont="1" applyFill="1" applyBorder="1" applyAlignment="1" applyProtection="1">
      <alignment horizontal="center" vertical="center"/>
    </xf>
    <xf numFmtId="1" fontId="2819" fillId="1427" borderId="2575" xfId="0" applyNumberFormat="1" applyFont="1" applyFill="1" applyBorder="1" applyAlignment="1" applyProtection="1">
      <alignment horizontal="center" vertical="center"/>
    </xf>
    <xf numFmtId="1" fontId="2820" fillId="1428" borderId="2576" xfId="0" applyNumberFormat="1" applyFont="1" applyFill="1" applyBorder="1" applyAlignment="1" applyProtection="1">
      <alignment horizontal="center" vertical="center"/>
    </xf>
    <xf numFmtId="1" fontId="2821" fillId="1429" borderId="2577" xfId="0" applyNumberFormat="1" applyFont="1" applyFill="1" applyBorder="1" applyAlignment="1" applyProtection="1">
      <alignment horizontal="center" vertical="center"/>
    </xf>
    <xf numFmtId="49" fontId="2822" fillId="1430" borderId="2578" xfId="0" applyNumberFormat="1" applyFont="1" applyFill="1" applyBorder="1" applyAlignment="1" applyProtection="1">
      <alignment horizontal="center" vertical="center" wrapText="1"/>
    </xf>
    <xf numFmtId="17" fontId="2823" fillId="1431" borderId="2579" xfId="0" applyNumberFormat="1" applyFont="1" applyFill="1" applyBorder="1" applyAlignment="1" applyProtection="1">
      <alignment horizontal="center" vertical="center" wrapText="1"/>
    </xf>
    <xf numFmtId="1" fontId="2824" fillId="1432" borderId="2580" xfId="0" applyNumberFormat="1" applyFont="1" applyFill="1" applyBorder="1" applyAlignment="1" applyProtection="1">
      <alignment horizontal="center" vertical="center"/>
    </xf>
    <xf numFmtId="1" fontId="2825" fillId="1433" borderId="2581" xfId="0" applyNumberFormat="1" applyFont="1" applyFill="1" applyBorder="1" applyAlignment="1" applyProtection="1">
      <alignment horizontal="center" vertical="center"/>
    </xf>
    <xf numFmtId="1" fontId="2826" fillId="1434" borderId="2582" xfId="0" applyNumberFormat="1" applyFont="1" applyFill="1" applyBorder="1" applyAlignment="1" applyProtection="1">
      <alignment horizontal="center" vertical="center"/>
    </xf>
    <xf numFmtId="1" fontId="2827" fillId="1435" borderId="2583" xfId="0" applyNumberFormat="1" applyFont="1" applyFill="1" applyBorder="1" applyAlignment="1" applyProtection="1">
      <alignment horizontal="center" vertical="center"/>
    </xf>
    <xf numFmtId="1" fontId="2828" fillId="1436" borderId="2584" xfId="0" applyNumberFormat="1" applyFont="1" applyFill="1" applyBorder="1" applyAlignment="1" applyProtection="1">
      <alignment horizontal="center" vertical="center"/>
    </xf>
    <xf numFmtId="1" fontId="2829" fillId="1437" borderId="2585" xfId="0" applyNumberFormat="1" applyFont="1" applyFill="1" applyBorder="1" applyAlignment="1" applyProtection="1">
      <alignment horizontal="center" vertical="center"/>
    </xf>
    <xf numFmtId="1" fontId="2830" fillId="1438" borderId="2586" xfId="0" applyNumberFormat="1" applyFont="1" applyFill="1" applyBorder="1" applyAlignment="1" applyProtection="1">
      <alignment horizontal="center" vertical="center"/>
    </xf>
    <xf numFmtId="49" fontId="2831" fillId="1439" borderId="2587" xfId="0" applyNumberFormat="1" applyFont="1" applyFill="1" applyBorder="1" applyAlignment="1" applyProtection="1">
      <alignment horizontal="center" vertical="center" wrapText="1"/>
    </xf>
    <xf numFmtId="17" fontId="2832" fillId="1440" borderId="2588" xfId="0" applyNumberFormat="1" applyFont="1" applyFill="1" applyBorder="1" applyAlignment="1" applyProtection="1">
      <alignment horizontal="center" vertical="center" wrapText="1"/>
    </xf>
    <xf numFmtId="1" fontId="2833" fillId="1441" borderId="2589" xfId="0" applyNumberFormat="1" applyFont="1" applyFill="1" applyBorder="1" applyAlignment="1" applyProtection="1">
      <alignment horizontal="center" vertical="center"/>
    </xf>
    <xf numFmtId="1" fontId="2834" fillId="1442" borderId="2590" xfId="0" applyNumberFormat="1" applyFont="1" applyFill="1" applyBorder="1" applyAlignment="1" applyProtection="1">
      <alignment horizontal="center" vertical="center"/>
    </xf>
    <xf numFmtId="1" fontId="2835" fillId="1443" borderId="2591" xfId="0" applyNumberFormat="1" applyFont="1" applyFill="1" applyBorder="1" applyAlignment="1" applyProtection="1">
      <alignment horizontal="center" vertical="center"/>
    </xf>
    <xf numFmtId="1" fontId="2836" fillId="1444" borderId="2592" xfId="0" applyNumberFormat="1" applyFont="1" applyFill="1" applyBorder="1" applyAlignment="1" applyProtection="1">
      <alignment horizontal="center" vertical="center"/>
    </xf>
    <xf numFmtId="1" fontId="2837" fillId="1445" borderId="2593" xfId="0" applyNumberFormat="1" applyFont="1" applyFill="1" applyBorder="1" applyAlignment="1" applyProtection="1">
      <alignment horizontal="center" vertical="center"/>
    </xf>
    <xf numFmtId="1" fontId="2838" fillId="1446" borderId="2594" xfId="0" applyNumberFormat="1" applyFont="1" applyFill="1" applyBorder="1" applyAlignment="1" applyProtection="1">
      <alignment horizontal="center" vertical="center"/>
    </xf>
    <xf numFmtId="1" fontId="2839" fillId="1447" borderId="2595" xfId="0" applyNumberFormat="1" applyFont="1" applyFill="1" applyBorder="1" applyAlignment="1" applyProtection="1">
      <alignment horizontal="center" vertical="center"/>
    </xf>
    <xf numFmtId="49" fontId="2840" fillId="1448" borderId="2596" xfId="0" applyNumberFormat="1" applyFont="1" applyFill="1" applyBorder="1" applyAlignment="1" applyProtection="1">
      <alignment horizontal="center" vertical="center" wrapText="1"/>
    </xf>
    <xf numFmtId="17" fontId="2841" fillId="1449" borderId="2597" xfId="0" applyNumberFormat="1" applyFont="1" applyFill="1" applyBorder="1" applyAlignment="1" applyProtection="1">
      <alignment horizontal="center" vertical="center" wrapText="1"/>
    </xf>
    <xf numFmtId="1" fontId="2842" fillId="1450" borderId="2598" xfId="0" applyNumberFormat="1" applyFont="1" applyFill="1" applyBorder="1" applyAlignment="1" applyProtection="1">
      <alignment horizontal="center" vertical="center"/>
    </xf>
    <xf numFmtId="1" fontId="2843" fillId="1451" borderId="2599" xfId="0" applyNumberFormat="1" applyFont="1" applyFill="1" applyBorder="1" applyAlignment="1" applyProtection="1">
      <alignment horizontal="center" vertical="center"/>
    </xf>
    <xf numFmtId="1" fontId="2844" fillId="1452" borderId="2600" xfId="0" applyNumberFormat="1" applyFont="1" applyFill="1" applyBorder="1" applyAlignment="1" applyProtection="1">
      <alignment horizontal="center" vertical="center"/>
    </xf>
    <xf numFmtId="1" fontId="2845" fillId="1453" borderId="2601" xfId="0" applyNumberFormat="1" applyFont="1" applyFill="1" applyBorder="1" applyAlignment="1" applyProtection="1">
      <alignment horizontal="center" vertical="center"/>
    </xf>
    <xf numFmtId="1" fontId="2846" fillId="1454" borderId="2602" xfId="0" applyNumberFormat="1" applyFont="1" applyFill="1" applyBorder="1" applyAlignment="1" applyProtection="1">
      <alignment horizontal="center" vertical="center"/>
    </xf>
    <xf numFmtId="1" fontId="2847" fillId="1455" borderId="2603" xfId="0" applyNumberFormat="1" applyFont="1" applyFill="1" applyBorder="1" applyAlignment="1" applyProtection="1">
      <alignment horizontal="center" vertical="center"/>
    </xf>
    <xf numFmtId="1" fontId="2848" fillId="1456" borderId="2604" xfId="0" applyNumberFormat="1" applyFont="1" applyFill="1" applyBorder="1" applyAlignment="1" applyProtection="1">
      <alignment horizontal="center" vertical="center"/>
    </xf>
    <xf numFmtId="0" fontId="2849" fillId="1457" borderId="2605" xfId="0" applyNumberFormat="1" applyFont="1" applyFill="1" applyBorder="1" applyAlignment="1" applyProtection="1">
      <alignment horizontal="center" vertical="center" wrapText="1"/>
    </xf>
    <xf numFmtId="0" fontId="2850" fillId="1458" borderId="2606" xfId="0" applyNumberFormat="1" applyFont="1" applyFill="1" applyBorder="1" applyAlignment="1" applyProtection="1">
      <alignment horizontal="center" vertical="center" wrapText="1"/>
    </xf>
    <xf numFmtId="164" fontId="2851" fillId="1459" borderId="2607" xfId="0" applyNumberFormat="1" applyFont="1" applyFill="1" applyBorder="1" applyAlignment="1" applyProtection="1">
      <alignment horizontal="center" vertical="center"/>
    </xf>
    <xf numFmtId="164" fontId="2852" fillId="1460" borderId="2608" xfId="0" applyNumberFormat="1" applyFont="1" applyFill="1" applyBorder="1" applyAlignment="1" applyProtection="1">
      <alignment horizontal="center" vertical="center"/>
    </xf>
    <xf numFmtId="164" fontId="2853" fillId="1461" borderId="2609" xfId="0" applyNumberFormat="1" applyFont="1" applyFill="1" applyBorder="1" applyAlignment="1" applyProtection="1">
      <alignment horizontal="center" vertical="center"/>
    </xf>
    <xf numFmtId="164" fontId="2854" fillId="1462" borderId="2610" xfId="0" applyNumberFormat="1" applyFont="1" applyFill="1" applyBorder="1" applyAlignment="1" applyProtection="1">
      <alignment horizontal="center" vertical="center"/>
    </xf>
    <xf numFmtId="164" fontId="2855" fillId="1463" borderId="2611" xfId="0" applyNumberFormat="1" applyFont="1" applyFill="1" applyBorder="1" applyAlignment="1" applyProtection="1">
      <alignment horizontal="center" vertical="center"/>
    </xf>
    <xf numFmtId="164" fontId="2856" fillId="1464" borderId="2612" xfId="0" applyNumberFormat="1" applyFont="1" applyFill="1" applyBorder="1" applyAlignment="1" applyProtection="1">
      <alignment horizontal="center" vertical="center"/>
    </xf>
    <xf numFmtId="164" fontId="2857" fillId="1465" borderId="2613" xfId="0" applyNumberFormat="1" applyFont="1" applyFill="1" applyBorder="1" applyAlignment="1" applyProtection="1">
      <alignment horizontal="center" vertical="center"/>
    </xf>
    <xf numFmtId="164" fontId="2858" fillId="1466" borderId="2614" xfId="0" applyNumberFormat="1" applyFont="1" applyFill="1" applyBorder="1" applyAlignment="1" applyProtection="1">
      <alignment horizontal="center" vertical="center"/>
    </xf>
    <xf numFmtId="164" fontId="2859" fillId="1467" borderId="2615" xfId="0" applyNumberFormat="1" applyFont="1" applyFill="1" applyBorder="1" applyAlignment="1" applyProtection="1">
      <alignment horizontal="center" vertical="center"/>
    </xf>
    <xf numFmtId="164" fontId="2860" fillId="1468" borderId="2616" xfId="0" applyNumberFormat="1" applyFont="1" applyFill="1" applyBorder="1" applyAlignment="1" applyProtection="1">
      <alignment horizontal="center" vertical="center"/>
    </xf>
    <xf numFmtId="164" fontId="2861" fillId="1469" borderId="2617" xfId="0" applyNumberFormat="1" applyFont="1" applyFill="1" applyBorder="1" applyAlignment="1" applyProtection="1">
      <alignment horizontal="center" vertical="center"/>
    </xf>
    <xf numFmtId="164" fontId="2862" fillId="1470" borderId="2618" xfId="0" applyNumberFormat="1" applyFont="1" applyFill="1" applyBorder="1" applyAlignment="1" applyProtection="1">
      <alignment horizontal="center" vertical="center"/>
    </xf>
    <xf numFmtId="0" fontId="2863" fillId="1471" borderId="2619" xfId="0" applyNumberFormat="1" applyFont="1" applyFill="1" applyBorder="1" applyAlignment="1" applyProtection="1">
      <alignment horizontal="center" vertical="center" wrapText="1"/>
    </xf>
    <xf numFmtId="0" fontId="2864" fillId="1472" borderId="2620" xfId="0" applyNumberFormat="1" applyFont="1" applyFill="1" applyBorder="1" applyAlignment="1" applyProtection="1">
      <alignment horizontal="center" vertical="center" wrapText="1"/>
    </xf>
    <xf numFmtId="164" fontId="2865" fillId="1473" borderId="2621" xfId="0" applyNumberFormat="1" applyFont="1" applyFill="1" applyBorder="1" applyAlignment="1" applyProtection="1">
      <alignment horizontal="center" vertical="center"/>
    </xf>
    <xf numFmtId="164" fontId="2866" fillId="1474" borderId="2622" xfId="0" applyNumberFormat="1" applyFont="1" applyFill="1" applyBorder="1" applyAlignment="1" applyProtection="1">
      <alignment horizontal="center" vertical="center"/>
    </xf>
    <xf numFmtId="164" fontId="2867" fillId="1475" borderId="2623" xfId="0" applyNumberFormat="1" applyFont="1" applyFill="1" applyBorder="1" applyAlignment="1" applyProtection="1">
      <alignment horizontal="center" vertical="center"/>
    </xf>
    <xf numFmtId="164" fontId="2868" fillId="1476" borderId="2624" xfId="0" applyNumberFormat="1" applyFont="1" applyFill="1" applyBorder="1" applyAlignment="1" applyProtection="1">
      <alignment horizontal="center" vertical="center"/>
    </xf>
    <xf numFmtId="164" fontId="2869" fillId="1477" borderId="2625" xfId="0" applyNumberFormat="1" applyFont="1" applyFill="1" applyBorder="1" applyAlignment="1" applyProtection="1">
      <alignment horizontal="center" vertical="center"/>
    </xf>
    <xf numFmtId="164" fontId="2870" fillId="1478" borderId="2626" xfId="0" applyNumberFormat="1" applyFont="1" applyFill="1" applyBorder="1" applyAlignment="1" applyProtection="1">
      <alignment horizontal="center" vertical="center"/>
    </xf>
    <xf numFmtId="164" fontId="2871" fillId="1479" borderId="2627" xfId="0" applyNumberFormat="1" applyFont="1" applyFill="1" applyBorder="1" applyAlignment="1" applyProtection="1">
      <alignment horizontal="center" vertical="center"/>
    </xf>
    <xf numFmtId="164" fontId="2872" fillId="1480" borderId="2628" xfId="0" applyNumberFormat="1" applyFont="1" applyFill="1" applyBorder="1" applyAlignment="1" applyProtection="1">
      <alignment horizontal="center" vertical="center"/>
    </xf>
    <xf numFmtId="164" fontId="2873" fillId="1481" borderId="2629" xfId="0" applyNumberFormat="1" applyFont="1" applyFill="1" applyBorder="1" applyAlignment="1" applyProtection="1">
      <alignment horizontal="center" vertical="center"/>
    </xf>
    <xf numFmtId="164" fontId="2874" fillId="1482" borderId="2630" xfId="0" applyNumberFormat="1" applyFont="1" applyFill="1" applyBorder="1" applyAlignment="1" applyProtection="1">
      <alignment horizontal="center" vertical="center"/>
    </xf>
    <xf numFmtId="164" fontId="2875" fillId="1483" borderId="2631" xfId="0" applyNumberFormat="1" applyFont="1" applyFill="1" applyBorder="1" applyAlignment="1" applyProtection="1">
      <alignment horizontal="center" vertical="center"/>
    </xf>
    <xf numFmtId="164" fontId="2876" fillId="1484" borderId="2632" xfId="0" applyNumberFormat="1" applyFont="1" applyFill="1" applyBorder="1" applyAlignment="1" applyProtection="1">
      <alignment horizontal="center" vertical="center"/>
    </xf>
    <xf numFmtId="0" fontId="2877" fillId="1485" borderId="2633" xfId="0" applyNumberFormat="1" applyFont="1" applyFill="1" applyBorder="1" applyAlignment="1" applyProtection="1">
      <alignment horizontal="center" vertical="center" wrapText="1"/>
    </xf>
    <xf numFmtId="0" fontId="2878" fillId="1486" borderId="2634" xfId="0" applyNumberFormat="1" applyFont="1" applyFill="1" applyBorder="1" applyAlignment="1" applyProtection="1">
      <alignment horizontal="center" vertical="center" wrapText="1"/>
    </xf>
    <xf numFmtId="164" fontId="2879" fillId="1487" borderId="2635" xfId="0" applyNumberFormat="1" applyFont="1" applyFill="1" applyBorder="1" applyAlignment="1" applyProtection="1">
      <alignment horizontal="center" vertical="center"/>
    </xf>
    <xf numFmtId="164" fontId="2880" fillId="1488" borderId="2636" xfId="0" applyNumberFormat="1" applyFont="1" applyFill="1" applyBorder="1" applyAlignment="1" applyProtection="1">
      <alignment horizontal="center" vertical="center"/>
    </xf>
    <xf numFmtId="164" fontId="2881" fillId="1489" borderId="2637" xfId="0" applyNumberFormat="1" applyFont="1" applyFill="1" applyBorder="1" applyAlignment="1" applyProtection="1">
      <alignment horizontal="center" vertical="center"/>
    </xf>
    <xf numFmtId="164" fontId="2882" fillId="1490" borderId="2638" xfId="0" applyNumberFormat="1" applyFont="1" applyFill="1" applyBorder="1" applyAlignment="1" applyProtection="1">
      <alignment horizontal="center" vertical="center"/>
    </xf>
    <xf numFmtId="164" fontId="2883" fillId="1491" borderId="2639" xfId="0" applyNumberFormat="1" applyFont="1" applyFill="1" applyBorder="1" applyAlignment="1" applyProtection="1">
      <alignment horizontal="center" vertical="center"/>
    </xf>
    <xf numFmtId="164" fontId="2884" fillId="1492" borderId="2640" xfId="0" applyNumberFormat="1" applyFont="1" applyFill="1" applyBorder="1" applyAlignment="1" applyProtection="1">
      <alignment horizontal="center" vertical="center"/>
    </xf>
    <xf numFmtId="164" fontId="2885" fillId="1493" borderId="2641" xfId="0" applyNumberFormat="1" applyFont="1" applyFill="1" applyBorder="1" applyAlignment="1" applyProtection="1">
      <alignment horizontal="center" vertical="center"/>
    </xf>
    <xf numFmtId="164" fontId="2886" fillId="1494" borderId="2642" xfId="0" applyNumberFormat="1" applyFont="1" applyFill="1" applyBorder="1" applyAlignment="1" applyProtection="1">
      <alignment horizontal="center" vertical="center"/>
    </xf>
    <xf numFmtId="164" fontId="2887" fillId="1495" borderId="2643" xfId="0" applyNumberFormat="1" applyFont="1" applyFill="1" applyBorder="1" applyAlignment="1" applyProtection="1">
      <alignment horizontal="center" vertical="center"/>
    </xf>
    <xf numFmtId="164" fontId="2888" fillId="1496" borderId="2644" xfId="0" applyNumberFormat="1" applyFont="1" applyFill="1" applyBorder="1" applyAlignment="1" applyProtection="1">
      <alignment horizontal="center" vertical="center"/>
    </xf>
    <xf numFmtId="164" fontId="2889" fillId="1497" borderId="2645" xfId="0" applyNumberFormat="1" applyFont="1" applyFill="1" applyBorder="1" applyAlignment="1" applyProtection="1">
      <alignment horizontal="center" vertical="center"/>
    </xf>
    <xf numFmtId="164" fontId="2890" fillId="1498" borderId="2646" xfId="0" applyNumberFormat="1" applyFont="1" applyFill="1" applyBorder="1" applyAlignment="1" applyProtection="1">
      <alignment horizontal="center" vertical="center"/>
    </xf>
    <xf numFmtId="49" fontId="2891" fillId="1499" borderId="2647" xfId="0" applyNumberFormat="1" applyFont="1" applyFill="1" applyBorder="1" applyAlignment="1" applyProtection="1">
      <alignment horizontal="center" vertical="center" wrapText="1"/>
    </xf>
    <xf numFmtId="17" fontId="2892" fillId="1500" borderId="2648" xfId="0" applyNumberFormat="1" applyFont="1" applyFill="1" applyBorder="1" applyAlignment="1" applyProtection="1">
      <alignment horizontal="center" vertical="center" wrapText="1"/>
    </xf>
    <xf numFmtId="164" fontId="2893" fillId="1501" borderId="2649" xfId="0" applyNumberFormat="1" applyFont="1" applyFill="1" applyBorder="1" applyAlignment="1" applyProtection="1">
      <alignment horizontal="center" vertical="center"/>
    </xf>
    <xf numFmtId="164" fontId="2894" fillId="1502" borderId="2650" xfId="0" applyNumberFormat="1" applyFont="1" applyFill="1" applyBorder="1" applyAlignment="1" applyProtection="1">
      <alignment horizontal="center" vertical="center"/>
    </xf>
    <xf numFmtId="164" fontId="2895" fillId="1503" borderId="2651" xfId="0" applyNumberFormat="1" applyFont="1" applyFill="1" applyBorder="1" applyAlignment="1" applyProtection="1">
      <alignment horizontal="center" vertical="center"/>
    </xf>
    <xf numFmtId="164" fontId="2896" fillId="1504" borderId="2652" xfId="0" applyNumberFormat="1" applyFont="1" applyFill="1" applyBorder="1" applyAlignment="1" applyProtection="1">
      <alignment horizontal="center" vertical="center"/>
    </xf>
    <xf numFmtId="164" fontId="2897" fillId="1505" borderId="2653" xfId="0" applyNumberFormat="1" applyFont="1" applyFill="1" applyBorder="1" applyAlignment="1" applyProtection="1">
      <alignment horizontal="center" vertical="center"/>
    </xf>
    <xf numFmtId="164" fontId="2898" fillId="1506" borderId="2654" xfId="0" applyNumberFormat="1" applyFont="1" applyFill="1" applyBorder="1" applyAlignment="1" applyProtection="1">
      <alignment horizontal="center" vertical="center"/>
    </xf>
    <xf numFmtId="164" fontId="2899" fillId="1507" borderId="2655" xfId="0" applyNumberFormat="1" applyFont="1" applyFill="1" applyBorder="1" applyAlignment="1" applyProtection="1">
      <alignment horizontal="center" vertical="center"/>
    </xf>
    <xf numFmtId="164" fontId="2900" fillId="1508" borderId="2656" xfId="0" applyNumberFormat="1" applyFont="1" applyFill="1" applyBorder="1" applyAlignment="1" applyProtection="1">
      <alignment horizontal="center" vertical="center"/>
    </xf>
    <xf numFmtId="164" fontId="2901" fillId="1509" borderId="2657" xfId="0" applyNumberFormat="1" applyFont="1" applyFill="1" applyBorder="1" applyAlignment="1" applyProtection="1">
      <alignment horizontal="center" vertical="center"/>
    </xf>
    <xf numFmtId="164" fontId="2902" fillId="1510" borderId="2658" xfId="0" applyNumberFormat="1" applyFont="1" applyFill="1" applyBorder="1" applyAlignment="1" applyProtection="1">
      <alignment horizontal="center" vertical="center"/>
    </xf>
    <xf numFmtId="164" fontId="2903" fillId="1511" borderId="2659" xfId="0" applyNumberFormat="1" applyFont="1" applyFill="1" applyBorder="1" applyAlignment="1" applyProtection="1">
      <alignment horizontal="center" vertical="center"/>
    </xf>
    <xf numFmtId="164" fontId="2904" fillId="1512" borderId="2660" xfId="0" applyNumberFormat="1" applyFont="1" applyFill="1" applyBorder="1" applyAlignment="1" applyProtection="1">
      <alignment horizontal="center" vertical="center"/>
    </xf>
    <xf numFmtId="49" fontId="2905" fillId="1513" borderId="2661" xfId="0" applyNumberFormat="1" applyFont="1" applyFill="1" applyBorder="1" applyAlignment="1" applyProtection="1">
      <alignment horizontal="center" vertical="center" wrapText="1"/>
    </xf>
    <xf numFmtId="17" fontId="2906" fillId="1514" borderId="2662" xfId="0" applyNumberFormat="1" applyFont="1" applyFill="1" applyBorder="1" applyAlignment="1" applyProtection="1">
      <alignment horizontal="center" vertical="center" wrapText="1"/>
    </xf>
    <xf numFmtId="164" fontId="2907" fillId="1515" borderId="2663" xfId="0" applyNumberFormat="1" applyFont="1" applyFill="1" applyBorder="1" applyAlignment="1" applyProtection="1">
      <alignment horizontal="center" vertical="center"/>
    </xf>
    <xf numFmtId="164" fontId="2908" fillId="1516" borderId="2664" xfId="0" applyNumberFormat="1" applyFont="1" applyFill="1" applyBorder="1" applyAlignment="1" applyProtection="1">
      <alignment horizontal="center" vertical="center"/>
    </xf>
    <xf numFmtId="164" fontId="2909" fillId="1517" borderId="2665" xfId="0" applyNumberFormat="1" applyFont="1" applyFill="1" applyBorder="1" applyAlignment="1" applyProtection="1">
      <alignment horizontal="center" vertical="center"/>
    </xf>
    <xf numFmtId="164" fontId="2910" fillId="1518" borderId="2666" xfId="0" applyNumberFormat="1" applyFont="1" applyFill="1" applyBorder="1" applyAlignment="1" applyProtection="1">
      <alignment horizontal="center" vertical="center"/>
    </xf>
    <xf numFmtId="164" fontId="2911" fillId="1519" borderId="2667" xfId="0" applyNumberFormat="1" applyFont="1" applyFill="1" applyBorder="1" applyAlignment="1" applyProtection="1">
      <alignment horizontal="center" vertical="center"/>
    </xf>
    <xf numFmtId="164" fontId="2912" fillId="1520" borderId="2668" xfId="0" applyNumberFormat="1" applyFont="1" applyFill="1" applyBorder="1" applyAlignment="1" applyProtection="1">
      <alignment horizontal="center" vertical="center"/>
    </xf>
    <xf numFmtId="164" fontId="2913" fillId="1521" borderId="2669" xfId="0" applyNumberFormat="1" applyFont="1" applyFill="1" applyBorder="1" applyAlignment="1" applyProtection="1">
      <alignment horizontal="center" vertical="center"/>
    </xf>
    <xf numFmtId="164" fontId="2914" fillId="1522" borderId="2670" xfId="0" applyNumberFormat="1" applyFont="1" applyFill="1" applyBorder="1" applyAlignment="1" applyProtection="1">
      <alignment horizontal="center" vertical="center"/>
    </xf>
    <xf numFmtId="164" fontId="2915" fillId="1523" borderId="2671" xfId="0" applyNumberFormat="1" applyFont="1" applyFill="1" applyBorder="1" applyAlignment="1" applyProtection="1">
      <alignment horizontal="center" vertical="center"/>
    </xf>
    <xf numFmtId="164" fontId="2916" fillId="1524" borderId="2672" xfId="0" applyNumberFormat="1" applyFont="1" applyFill="1" applyBorder="1" applyAlignment="1" applyProtection="1">
      <alignment horizontal="center" vertical="center"/>
    </xf>
    <xf numFmtId="164" fontId="2917" fillId="1525" borderId="2673" xfId="0" applyNumberFormat="1" applyFont="1" applyFill="1" applyBorder="1" applyAlignment="1" applyProtection="1">
      <alignment horizontal="center" vertical="center"/>
    </xf>
    <xf numFmtId="49" fontId="2918" fillId="1526" borderId="2674" xfId="0" applyNumberFormat="1" applyFont="1" applyFill="1" applyBorder="1" applyAlignment="1" applyProtection="1">
      <alignment horizontal="center" vertical="center" wrapText="1"/>
    </xf>
    <xf numFmtId="17" fontId="2919" fillId="1527" borderId="2675" xfId="0" applyNumberFormat="1" applyFont="1" applyFill="1" applyBorder="1" applyAlignment="1" applyProtection="1">
      <alignment horizontal="center" vertical="center" wrapText="1"/>
    </xf>
    <xf numFmtId="164" fontId="2920" fillId="1528" borderId="2676" xfId="0" applyNumberFormat="1" applyFont="1" applyFill="1" applyBorder="1" applyAlignment="1" applyProtection="1">
      <alignment horizontal="center" vertical="center"/>
    </xf>
    <xf numFmtId="164" fontId="2921" fillId="1529" borderId="2677" xfId="0" applyNumberFormat="1" applyFont="1" applyFill="1" applyBorder="1" applyAlignment="1" applyProtection="1">
      <alignment horizontal="center" vertical="center"/>
    </xf>
    <xf numFmtId="164" fontId="2922" fillId="1530" borderId="2678" xfId="0" applyNumberFormat="1" applyFont="1" applyFill="1" applyBorder="1" applyAlignment="1" applyProtection="1">
      <alignment horizontal="center" vertical="center"/>
    </xf>
    <xf numFmtId="164" fontId="2923" fillId="1531" borderId="2679" xfId="0" applyNumberFormat="1" applyFont="1" applyFill="1" applyBorder="1" applyAlignment="1" applyProtection="1">
      <alignment horizontal="center" vertical="center"/>
    </xf>
    <xf numFmtId="164" fontId="2924" fillId="1532" borderId="2680" xfId="0" applyNumberFormat="1" applyFont="1" applyFill="1" applyBorder="1" applyAlignment="1" applyProtection="1">
      <alignment horizontal="center" vertical="center"/>
    </xf>
    <xf numFmtId="164" fontId="2925" fillId="1533" borderId="2681" xfId="0" applyNumberFormat="1" applyFont="1" applyFill="1" applyBorder="1" applyAlignment="1" applyProtection="1">
      <alignment horizontal="center" vertical="center"/>
    </xf>
    <xf numFmtId="164" fontId="2926" fillId="1534" borderId="2682" xfId="0" applyNumberFormat="1" applyFont="1" applyFill="1" applyBorder="1" applyAlignment="1" applyProtection="1">
      <alignment horizontal="center" vertical="center"/>
    </xf>
    <xf numFmtId="164" fontId="2927" fillId="1535" borderId="2683" xfId="0" applyNumberFormat="1" applyFont="1" applyFill="1" applyBorder="1" applyAlignment="1" applyProtection="1">
      <alignment horizontal="center" vertical="center"/>
    </xf>
    <xf numFmtId="164" fontId="2928" fillId="1536" borderId="2684" xfId="0" applyNumberFormat="1" applyFont="1" applyFill="1" applyBorder="1" applyAlignment="1" applyProtection="1">
      <alignment horizontal="center" vertical="center"/>
    </xf>
    <xf numFmtId="164" fontId="2929" fillId="1537" borderId="2685" xfId="0" applyNumberFormat="1" applyFont="1" applyFill="1" applyBorder="1" applyAlignment="1" applyProtection="1">
      <alignment horizontal="center" vertical="center"/>
    </xf>
    <xf numFmtId="164" fontId="2930" fillId="1538" borderId="2686" xfId="0" applyNumberFormat="1" applyFont="1" applyFill="1" applyBorder="1" applyAlignment="1" applyProtection="1">
      <alignment horizontal="center" vertical="center"/>
    </xf>
    <xf numFmtId="164" fontId="2931" fillId="1539" borderId="2687" xfId="0" applyNumberFormat="1" applyFont="1" applyFill="1" applyBorder="1" applyAlignment="1" applyProtection="1">
      <alignment horizontal="center" vertical="center"/>
    </xf>
    <xf numFmtId="49" fontId="2932" fillId="1540" borderId="2688" xfId="0" applyNumberFormat="1" applyFont="1" applyFill="1" applyBorder="1" applyAlignment="1" applyProtection="1">
      <alignment horizontal="center" vertical="center" wrapText="1"/>
    </xf>
    <xf numFmtId="17" fontId="2933" fillId="1541" borderId="2689" xfId="0" applyNumberFormat="1" applyFont="1" applyFill="1" applyBorder="1" applyAlignment="1" applyProtection="1">
      <alignment horizontal="center" vertical="center" wrapText="1"/>
    </xf>
    <xf numFmtId="164" fontId="2934" fillId="1542" borderId="2690" xfId="0" applyNumberFormat="1" applyFont="1" applyFill="1" applyBorder="1" applyAlignment="1" applyProtection="1">
      <alignment horizontal="center" vertical="center"/>
    </xf>
    <xf numFmtId="164" fontId="2935" fillId="1543" borderId="2691" xfId="0" applyNumberFormat="1" applyFont="1" applyFill="1" applyBorder="1" applyAlignment="1" applyProtection="1">
      <alignment horizontal="center" vertical="center"/>
    </xf>
    <xf numFmtId="164" fontId="2936" fillId="1544" borderId="2692" xfId="0" applyNumberFormat="1" applyFont="1" applyFill="1" applyBorder="1" applyAlignment="1" applyProtection="1">
      <alignment horizontal="center" vertical="center"/>
    </xf>
    <xf numFmtId="164" fontId="2937" fillId="1545" borderId="2693" xfId="0" applyNumberFormat="1" applyFont="1" applyFill="1" applyBorder="1" applyAlignment="1" applyProtection="1">
      <alignment horizontal="center" vertical="center"/>
    </xf>
    <xf numFmtId="164" fontId="2938" fillId="1546" borderId="2694" xfId="0" applyNumberFormat="1" applyFont="1" applyFill="1" applyBorder="1" applyAlignment="1" applyProtection="1">
      <alignment horizontal="center" vertical="center"/>
    </xf>
    <xf numFmtId="164" fontId="2939" fillId="1547" borderId="2695" xfId="0" applyNumberFormat="1" applyFont="1" applyFill="1" applyBorder="1" applyAlignment="1" applyProtection="1">
      <alignment horizontal="center" vertical="center"/>
    </xf>
    <xf numFmtId="164" fontId="2940" fillId="1548" borderId="2696" xfId="0" applyNumberFormat="1" applyFont="1" applyFill="1" applyBorder="1" applyAlignment="1" applyProtection="1">
      <alignment horizontal="center" vertical="center"/>
    </xf>
    <xf numFmtId="164" fontId="2941" fillId="1549" borderId="2697" xfId="0" applyNumberFormat="1" applyFont="1" applyFill="1" applyBorder="1" applyAlignment="1" applyProtection="1">
      <alignment horizontal="center" vertical="center"/>
    </xf>
    <xf numFmtId="164" fontId="2942" fillId="1550" borderId="2698" xfId="0" applyNumberFormat="1" applyFont="1" applyFill="1" applyBorder="1" applyAlignment="1" applyProtection="1">
      <alignment horizontal="center" vertical="center"/>
    </xf>
    <xf numFmtId="164" fontId="2943" fillId="1551" borderId="2699" xfId="0" applyNumberFormat="1" applyFont="1" applyFill="1" applyBorder="1" applyAlignment="1" applyProtection="1">
      <alignment horizontal="center" vertical="center"/>
    </xf>
    <xf numFmtId="164" fontId="2944" fillId="1552" borderId="2700" xfId="0" applyNumberFormat="1" applyFont="1" applyFill="1" applyBorder="1" applyAlignment="1" applyProtection="1">
      <alignment horizontal="center" vertical="center"/>
    </xf>
    <xf numFmtId="164" fontId="2945" fillId="1553" borderId="2701" xfId="0" applyNumberFormat="1" applyFont="1" applyFill="1" applyBorder="1" applyAlignment="1" applyProtection="1">
      <alignment horizontal="center" vertical="center"/>
    </xf>
    <xf numFmtId="164" fontId="2946" fillId="1554" borderId="2702" xfId="0" applyNumberFormat="1" applyFont="1" applyFill="1" applyBorder="1" applyAlignment="1" applyProtection="1">
      <alignment horizontal="center" vertical="center"/>
    </xf>
    <xf numFmtId="164" fontId="2947" fillId="1555" borderId="2703" xfId="0" applyNumberFormat="1" applyFont="1" applyFill="1" applyBorder="1" applyAlignment="1" applyProtection="1">
      <alignment horizontal="center" vertical="center"/>
    </xf>
    <xf numFmtId="49" fontId="2948" fillId="1556" borderId="2704" xfId="0" applyNumberFormat="1" applyFont="1" applyFill="1" applyBorder="1" applyAlignment="1" applyProtection="1">
      <alignment horizontal="center" vertical="center" wrapText="1"/>
    </xf>
    <xf numFmtId="17" fontId="2949" fillId="1557" borderId="2705" xfId="0" applyNumberFormat="1" applyFont="1" applyFill="1" applyBorder="1" applyAlignment="1" applyProtection="1">
      <alignment horizontal="center" vertical="center" wrapText="1"/>
    </xf>
    <xf numFmtId="164" fontId="2950" fillId="1558" borderId="2706" xfId="0" applyNumberFormat="1" applyFont="1" applyFill="1" applyBorder="1" applyAlignment="1" applyProtection="1">
      <alignment horizontal="center" vertical="center"/>
    </xf>
    <xf numFmtId="164" fontId="2951" fillId="1559" borderId="2707" xfId="0" applyNumberFormat="1" applyFont="1" applyFill="1" applyBorder="1" applyAlignment="1" applyProtection="1">
      <alignment horizontal="center" vertical="center"/>
    </xf>
    <xf numFmtId="164" fontId="2952" fillId="1560" borderId="2708" xfId="0" applyNumberFormat="1" applyFont="1" applyFill="1" applyBorder="1" applyAlignment="1" applyProtection="1">
      <alignment horizontal="center" vertical="center"/>
    </xf>
    <xf numFmtId="164" fontId="2953" fillId="1561" borderId="2709" xfId="0" applyNumberFormat="1" applyFont="1" applyFill="1" applyBorder="1" applyAlignment="1" applyProtection="1">
      <alignment horizontal="center" vertical="center"/>
    </xf>
    <xf numFmtId="164" fontId="2954" fillId="1562" borderId="2710" xfId="0" applyNumberFormat="1" applyFont="1" applyFill="1" applyBorder="1" applyAlignment="1" applyProtection="1">
      <alignment horizontal="center" vertical="center"/>
    </xf>
    <xf numFmtId="164" fontId="2955" fillId="1563" borderId="2711" xfId="0" applyNumberFormat="1" applyFont="1" applyFill="1" applyBorder="1" applyAlignment="1" applyProtection="1">
      <alignment horizontal="center" vertical="center"/>
    </xf>
    <xf numFmtId="164" fontId="2956" fillId="1564" borderId="2712" xfId="0" applyNumberFormat="1" applyFont="1" applyFill="1" applyBorder="1" applyAlignment="1" applyProtection="1">
      <alignment horizontal="center" vertical="center"/>
    </xf>
    <xf numFmtId="164" fontId="2957" fillId="1565" borderId="2713" xfId="0" applyNumberFormat="1" applyFont="1" applyFill="1" applyBorder="1" applyAlignment="1" applyProtection="1">
      <alignment horizontal="center" vertical="center"/>
    </xf>
    <xf numFmtId="164" fontId="2958" fillId="1566" borderId="2714" xfId="0" applyNumberFormat="1" applyFont="1" applyFill="1" applyBorder="1" applyAlignment="1" applyProtection="1">
      <alignment horizontal="center" vertical="center"/>
    </xf>
    <xf numFmtId="164" fontId="2959" fillId="1567" borderId="2715" xfId="0" applyNumberFormat="1" applyFont="1" applyFill="1" applyBorder="1" applyAlignment="1" applyProtection="1">
      <alignment horizontal="center" vertical="center"/>
    </xf>
    <xf numFmtId="164" fontId="2960" fillId="1568" borderId="2716" xfId="0" applyNumberFormat="1" applyFont="1" applyFill="1" applyBorder="1" applyAlignment="1" applyProtection="1">
      <alignment horizontal="center" vertical="center"/>
    </xf>
    <xf numFmtId="164" fontId="2961" fillId="1569" borderId="2717" xfId="0" applyNumberFormat="1" applyFont="1" applyFill="1" applyBorder="1" applyAlignment="1" applyProtection="1">
      <alignment horizontal="center" vertical="center"/>
    </xf>
    <xf numFmtId="164" fontId="2962" fillId="1570" borderId="2718" xfId="0" applyNumberFormat="1" applyFont="1" applyFill="1" applyBorder="1" applyAlignment="1" applyProtection="1">
      <alignment horizontal="center" vertical="center"/>
    </xf>
    <xf numFmtId="164" fontId="2963" fillId="1571" borderId="2719" xfId="0" applyNumberFormat="1" applyFont="1" applyFill="1" applyBorder="1" applyAlignment="1" applyProtection="1">
      <alignment horizontal="center" vertical="center"/>
    </xf>
    <xf numFmtId="49" fontId="2964" fillId="1572" borderId="2720" xfId="0" applyNumberFormat="1" applyFont="1" applyFill="1" applyBorder="1" applyAlignment="1" applyProtection="1">
      <alignment horizontal="center" vertical="center" wrapText="1"/>
    </xf>
    <xf numFmtId="17" fontId="2965" fillId="1573" borderId="2721" xfId="0" applyNumberFormat="1" applyFont="1" applyFill="1" applyBorder="1" applyAlignment="1" applyProtection="1">
      <alignment horizontal="center" vertical="center" wrapText="1"/>
    </xf>
    <xf numFmtId="164" fontId="2966" fillId="1574" borderId="2722" xfId="0" applyNumberFormat="1" applyFont="1" applyFill="1" applyBorder="1" applyAlignment="1" applyProtection="1">
      <alignment horizontal="center" vertical="center"/>
    </xf>
    <xf numFmtId="164" fontId="2967" fillId="1575" borderId="2723" xfId="0" applyNumberFormat="1" applyFont="1" applyFill="1" applyBorder="1" applyAlignment="1" applyProtection="1">
      <alignment horizontal="center" vertical="center"/>
    </xf>
    <xf numFmtId="164" fontId="2968" fillId="1576" borderId="2724" xfId="0" applyNumberFormat="1" applyFont="1" applyFill="1" applyBorder="1" applyAlignment="1" applyProtection="1">
      <alignment horizontal="center" vertical="center"/>
    </xf>
    <xf numFmtId="164" fontId="2969" fillId="1577" borderId="2725" xfId="0" applyNumberFormat="1" applyFont="1" applyFill="1" applyBorder="1" applyAlignment="1" applyProtection="1">
      <alignment horizontal="center" vertical="center"/>
    </xf>
    <xf numFmtId="164" fontId="2970" fillId="1578" borderId="2726" xfId="0" applyNumberFormat="1" applyFont="1" applyFill="1" applyBorder="1" applyAlignment="1" applyProtection="1">
      <alignment horizontal="center" vertical="center"/>
    </xf>
    <xf numFmtId="164" fontId="2971" fillId="1579" borderId="2727" xfId="0" applyNumberFormat="1" applyFont="1" applyFill="1" applyBorder="1" applyAlignment="1" applyProtection="1">
      <alignment horizontal="center" vertical="center"/>
    </xf>
    <xf numFmtId="164" fontId="2972" fillId="1580" borderId="2728" xfId="0" applyNumberFormat="1" applyFont="1" applyFill="1" applyBorder="1" applyAlignment="1" applyProtection="1">
      <alignment horizontal="center" vertical="center"/>
    </xf>
    <xf numFmtId="164" fontId="2973" fillId="1581" borderId="2729" xfId="0" applyNumberFormat="1" applyFont="1" applyFill="1" applyBorder="1" applyAlignment="1" applyProtection="1">
      <alignment horizontal="center" vertical="center"/>
    </xf>
    <xf numFmtId="164" fontId="2974" fillId="1582" borderId="2730" xfId="0" applyNumberFormat="1" applyFont="1" applyFill="1" applyBorder="1" applyAlignment="1" applyProtection="1">
      <alignment horizontal="center" vertical="center"/>
    </xf>
    <xf numFmtId="164" fontId="2975" fillId="1583" borderId="2731" xfId="0" applyNumberFormat="1" applyFont="1" applyFill="1" applyBorder="1" applyAlignment="1" applyProtection="1">
      <alignment horizontal="center" vertical="center"/>
    </xf>
    <xf numFmtId="164" fontId="2976" fillId="1584" borderId="2732" xfId="0" applyNumberFormat="1" applyFont="1" applyFill="1" applyBorder="1" applyAlignment="1" applyProtection="1">
      <alignment horizontal="center" vertical="center"/>
    </xf>
    <xf numFmtId="164" fontId="2977" fillId="1585" borderId="2733" xfId="0" applyNumberFormat="1" applyFont="1" applyFill="1" applyBorder="1" applyAlignment="1" applyProtection="1">
      <alignment horizontal="center" vertical="center"/>
    </xf>
    <xf numFmtId="164" fontId="2978" fillId="1586" borderId="2734" xfId="0" applyNumberFormat="1" applyFont="1" applyFill="1" applyBorder="1" applyAlignment="1" applyProtection="1">
      <alignment horizontal="center" vertical="center"/>
    </xf>
    <xf numFmtId="164" fontId="2979" fillId="1587" borderId="2735" xfId="0" applyNumberFormat="1" applyFont="1" applyFill="1" applyBorder="1" applyAlignment="1" applyProtection="1">
      <alignment horizontal="center" vertical="center"/>
    </xf>
    <xf numFmtId="49" fontId="2980" fillId="1588" borderId="2736" xfId="0" applyNumberFormat="1" applyFont="1" applyFill="1" applyBorder="1" applyAlignment="1" applyProtection="1">
      <alignment horizontal="center" vertical="center" wrapText="1"/>
    </xf>
    <xf numFmtId="17" fontId="2981" fillId="1589" borderId="2737" xfId="0" applyNumberFormat="1" applyFont="1" applyFill="1" applyBorder="1" applyAlignment="1" applyProtection="1">
      <alignment horizontal="center" vertical="center" wrapText="1"/>
    </xf>
    <xf numFmtId="164" fontId="2982" fillId="1590" borderId="2738" xfId="0" applyNumberFormat="1" applyFont="1" applyFill="1" applyBorder="1" applyAlignment="1" applyProtection="1">
      <alignment horizontal="center" vertical="center"/>
    </xf>
    <xf numFmtId="164" fontId="2983" fillId="1591" borderId="2739" xfId="0" applyNumberFormat="1" applyFont="1" applyFill="1" applyBorder="1" applyAlignment="1" applyProtection="1">
      <alignment horizontal="center" vertical="center"/>
    </xf>
    <xf numFmtId="164" fontId="2984" fillId="1592" borderId="2740" xfId="0" applyNumberFormat="1" applyFont="1" applyFill="1" applyBorder="1" applyAlignment="1" applyProtection="1">
      <alignment horizontal="center" vertical="center"/>
    </xf>
    <xf numFmtId="164" fontId="2985" fillId="1593" borderId="2741" xfId="0" applyNumberFormat="1" applyFont="1" applyFill="1" applyBorder="1" applyAlignment="1" applyProtection="1">
      <alignment horizontal="center" vertical="center"/>
    </xf>
    <xf numFmtId="164" fontId="2986" fillId="1594" borderId="2742" xfId="0" applyNumberFormat="1" applyFont="1" applyFill="1" applyBorder="1" applyAlignment="1" applyProtection="1">
      <alignment horizontal="center" vertical="center"/>
    </xf>
    <xf numFmtId="164" fontId="2987" fillId="1595" borderId="2743" xfId="0" applyNumberFormat="1" applyFont="1" applyFill="1" applyBorder="1" applyAlignment="1" applyProtection="1">
      <alignment horizontal="center" vertical="center"/>
    </xf>
    <xf numFmtId="164" fontId="2988" fillId="1596" borderId="2744" xfId="0" applyNumberFormat="1" applyFont="1" applyFill="1" applyBorder="1" applyAlignment="1" applyProtection="1">
      <alignment horizontal="center" vertical="center"/>
    </xf>
    <xf numFmtId="164" fontId="2989" fillId="1597" borderId="2745" xfId="0" applyNumberFormat="1" applyFont="1" applyFill="1" applyBorder="1" applyAlignment="1" applyProtection="1">
      <alignment horizontal="center" vertical="center"/>
    </xf>
    <xf numFmtId="164" fontId="2990" fillId="1598" borderId="2746" xfId="0" applyNumberFormat="1" applyFont="1" applyFill="1" applyBorder="1" applyAlignment="1" applyProtection="1">
      <alignment horizontal="center" vertical="center"/>
    </xf>
    <xf numFmtId="164" fontId="2991" fillId="1599" borderId="2747" xfId="0" applyNumberFormat="1" applyFont="1" applyFill="1" applyBorder="1" applyAlignment="1" applyProtection="1">
      <alignment horizontal="center" vertical="center"/>
    </xf>
    <xf numFmtId="164" fontId="2992" fillId="1600" borderId="2748" xfId="0" applyNumberFormat="1" applyFont="1" applyFill="1" applyBorder="1" applyAlignment="1" applyProtection="1">
      <alignment horizontal="center" vertical="center"/>
    </xf>
    <xf numFmtId="164" fontId="2993" fillId="1601" borderId="2749" xfId="0" applyNumberFormat="1" applyFont="1" applyFill="1" applyBorder="1" applyAlignment="1" applyProtection="1">
      <alignment horizontal="center" vertical="center"/>
    </xf>
    <xf numFmtId="164" fontId="2994" fillId="1602" borderId="2750" xfId="0" applyNumberFormat="1" applyFont="1" applyFill="1" applyBorder="1" applyAlignment="1" applyProtection="1">
      <alignment horizontal="center" vertical="center"/>
    </xf>
    <xf numFmtId="164" fontId="2995" fillId="1603" borderId="2751" xfId="0" applyNumberFormat="1" applyFont="1" applyFill="1" applyBorder="1" applyAlignment="1" applyProtection="1">
      <alignment horizontal="center" vertical="center"/>
    </xf>
    <xf numFmtId="17" fontId="2997" fillId="1605" borderId="2752" xfId="0" applyNumberFormat="1" applyFont="1" applyFill="1" applyBorder="1" applyAlignment="1" applyProtection="1">
      <alignment horizontal="center" vertical="center" wrapText="1"/>
    </xf>
    <xf numFmtId="164" fontId="2998" fillId="1606" borderId="2753" xfId="0" applyNumberFormat="1" applyFont="1" applyFill="1" applyBorder="1" applyAlignment="1" applyProtection="1">
      <alignment horizontal="center" vertical="center"/>
    </xf>
    <xf numFmtId="164" fontId="2999" fillId="1607" borderId="2754" xfId="0" applyNumberFormat="1" applyFont="1" applyFill="1" applyBorder="1" applyAlignment="1" applyProtection="1">
      <alignment horizontal="center" vertical="center"/>
    </xf>
    <xf numFmtId="164" fontId="3000" fillId="1608" borderId="2755" xfId="0" applyNumberFormat="1" applyFont="1" applyFill="1" applyBorder="1" applyAlignment="1" applyProtection="1">
      <alignment horizontal="center" vertical="center"/>
    </xf>
    <xf numFmtId="164" fontId="3001" fillId="1609" borderId="2756" xfId="0" applyNumberFormat="1" applyFont="1" applyFill="1" applyBorder="1" applyAlignment="1" applyProtection="1">
      <alignment horizontal="center" vertical="center"/>
    </xf>
    <xf numFmtId="164" fontId="3002" fillId="1610" borderId="2757" xfId="0" applyNumberFormat="1" applyFont="1" applyFill="1" applyBorder="1" applyAlignment="1" applyProtection="1">
      <alignment horizontal="center" vertical="center"/>
    </xf>
    <xf numFmtId="164" fontId="3003" fillId="1611" borderId="2758" xfId="0" applyNumberFormat="1" applyFont="1" applyFill="1" applyBorder="1" applyAlignment="1" applyProtection="1">
      <alignment horizontal="center" vertical="center"/>
    </xf>
    <xf numFmtId="164" fontId="3004" fillId="1612" borderId="2759" xfId="0" applyNumberFormat="1" applyFont="1" applyFill="1" applyBorder="1" applyAlignment="1" applyProtection="1">
      <alignment horizontal="center" vertical="center"/>
    </xf>
    <xf numFmtId="164" fontId="3005" fillId="1613" borderId="2760" xfId="0" applyNumberFormat="1" applyFont="1" applyFill="1" applyBorder="1" applyAlignment="1" applyProtection="1">
      <alignment horizontal="center" vertical="center"/>
    </xf>
    <xf numFmtId="164" fontId="3006" fillId="1614" borderId="2761" xfId="0" applyNumberFormat="1" applyFont="1" applyFill="1" applyBorder="1" applyAlignment="1" applyProtection="1">
      <alignment horizontal="center" vertical="center"/>
    </xf>
    <xf numFmtId="164" fontId="3007" fillId="1615" borderId="2762" xfId="0" applyNumberFormat="1" applyFont="1" applyFill="1" applyBorder="1" applyAlignment="1" applyProtection="1">
      <alignment horizontal="center" vertical="center"/>
    </xf>
    <xf numFmtId="164" fontId="3008" fillId="1616" borderId="2763" xfId="0" applyNumberFormat="1" applyFont="1" applyFill="1" applyBorder="1" applyAlignment="1" applyProtection="1">
      <alignment horizontal="center" vertical="center"/>
    </xf>
    <xf numFmtId="164" fontId="3009" fillId="1617" borderId="2764" xfId="0" applyNumberFormat="1" applyFont="1" applyFill="1" applyBorder="1" applyAlignment="1" applyProtection="1">
      <alignment horizontal="center" vertical="center"/>
    </xf>
    <xf numFmtId="164" fontId="3010" fillId="1618" borderId="2765" xfId="0" applyNumberFormat="1" applyFont="1" applyFill="1" applyBorder="1" applyAlignment="1" applyProtection="1">
      <alignment horizontal="center" vertical="center"/>
    </xf>
    <xf numFmtId="164" fontId="3011" fillId="1619" borderId="2766" xfId="0" applyNumberFormat="1" applyFont="1" applyFill="1" applyBorder="1" applyAlignment="1" applyProtection="1">
      <alignment horizontal="center" vertical="center"/>
    </xf>
    <xf numFmtId="49" fontId="2996" fillId="1604" borderId="1557" xfId="0" applyNumberFormat="1" applyFont="1" applyFill="1" applyBorder="1" applyAlignment="1" applyProtection="1">
      <alignment horizontal="center" vertical="center" wrapText="1"/>
    </xf>
    <xf numFmtId="0" fontId="3012" fillId="1620" borderId="2767" xfId="0" applyNumberFormat="1" applyFont="1" applyFill="1" applyBorder="1" applyAlignment="1" applyProtection="1">
      <alignment horizontal="center" vertical="center" wrapText="1"/>
    </xf>
    <xf numFmtId="0" fontId="3013" fillId="1621" borderId="2768" xfId="0" applyNumberFormat="1" applyFont="1" applyFill="1" applyBorder="1" applyAlignment="1" applyProtection="1">
      <alignment horizontal="center" vertical="center" wrapText="1"/>
    </xf>
    <xf numFmtId="1" fontId="3014" fillId="1622" borderId="2769" xfId="0" applyNumberFormat="1" applyFont="1" applyFill="1" applyBorder="1" applyAlignment="1" applyProtection="1">
      <alignment horizontal="center" vertical="center"/>
    </xf>
    <xf numFmtId="1" fontId="3015" fillId="1623" borderId="2770" xfId="0" applyNumberFormat="1" applyFont="1" applyFill="1" applyBorder="1" applyAlignment="1" applyProtection="1">
      <alignment horizontal="center" vertical="center"/>
    </xf>
    <xf numFmtId="1" fontId="3016" fillId="1624" borderId="2771" xfId="0" applyNumberFormat="1" applyFont="1" applyFill="1" applyBorder="1" applyAlignment="1" applyProtection="1">
      <alignment horizontal="center" vertical="center"/>
    </xf>
    <xf numFmtId="1" fontId="3017" fillId="1625" borderId="2772" xfId="0" applyNumberFormat="1" applyFont="1" applyFill="1" applyBorder="1" applyAlignment="1" applyProtection="1">
      <alignment horizontal="center" vertical="center"/>
    </xf>
    <xf numFmtId="1" fontId="3018" fillId="1626" borderId="2773" xfId="0" applyNumberFormat="1" applyFont="1" applyFill="1" applyBorder="1" applyAlignment="1" applyProtection="1">
      <alignment horizontal="center" vertical="center"/>
    </xf>
    <xf numFmtId="1" fontId="3019" fillId="1627" borderId="2774" xfId="0" applyNumberFormat="1" applyFont="1" applyFill="1" applyBorder="1" applyAlignment="1" applyProtection="1">
      <alignment horizontal="center" vertical="center"/>
    </xf>
    <xf numFmtId="0" fontId="3020" fillId="1628" borderId="2775" xfId="0" applyNumberFormat="1" applyFont="1" applyFill="1" applyBorder="1" applyAlignment="1" applyProtection="1">
      <alignment horizontal="center" vertical="center" wrapText="1"/>
    </xf>
    <xf numFmtId="0" fontId="3021" fillId="1629" borderId="2776" xfId="0" applyNumberFormat="1" applyFont="1" applyFill="1" applyBorder="1" applyAlignment="1" applyProtection="1">
      <alignment horizontal="center" vertical="center" wrapText="1"/>
    </xf>
    <xf numFmtId="1" fontId="3022" fillId="1630" borderId="2777" xfId="0" applyNumberFormat="1" applyFont="1" applyFill="1" applyBorder="1" applyAlignment="1" applyProtection="1">
      <alignment horizontal="center" vertical="center"/>
    </xf>
    <xf numFmtId="1" fontId="3023" fillId="1631" borderId="2778" xfId="0" applyNumberFormat="1" applyFont="1" applyFill="1" applyBorder="1" applyAlignment="1" applyProtection="1">
      <alignment horizontal="center" vertical="center"/>
    </xf>
    <xf numFmtId="1" fontId="3024" fillId="1632" borderId="2779" xfId="0" applyNumberFormat="1" applyFont="1" applyFill="1" applyBorder="1" applyAlignment="1" applyProtection="1">
      <alignment horizontal="center" vertical="center"/>
    </xf>
    <xf numFmtId="1" fontId="3025" fillId="1633" borderId="2780" xfId="0" applyNumberFormat="1" applyFont="1" applyFill="1" applyBorder="1" applyAlignment="1" applyProtection="1">
      <alignment horizontal="center" vertical="center"/>
    </xf>
    <xf numFmtId="1" fontId="3026" fillId="1634" borderId="2781" xfId="0" applyNumberFormat="1" applyFont="1" applyFill="1" applyBorder="1" applyAlignment="1" applyProtection="1">
      <alignment horizontal="center" vertical="center"/>
    </xf>
    <xf numFmtId="1" fontId="3027" fillId="1635" borderId="2782" xfId="0" applyNumberFormat="1" applyFont="1" applyFill="1" applyBorder="1" applyAlignment="1" applyProtection="1">
      <alignment horizontal="center" vertical="center"/>
    </xf>
    <xf numFmtId="0" fontId="3028" fillId="1636" borderId="2783" xfId="0" applyNumberFormat="1" applyFont="1" applyFill="1" applyBorder="1" applyAlignment="1" applyProtection="1">
      <alignment horizontal="center" vertical="center" wrapText="1"/>
    </xf>
    <xf numFmtId="0" fontId="3029" fillId="1637" borderId="2784" xfId="0" applyNumberFormat="1" applyFont="1" applyFill="1" applyBorder="1" applyAlignment="1" applyProtection="1">
      <alignment horizontal="center" vertical="center" wrapText="1"/>
    </xf>
    <xf numFmtId="1" fontId="3030" fillId="1638" borderId="2785" xfId="0" applyNumberFormat="1" applyFont="1" applyFill="1" applyBorder="1" applyAlignment="1" applyProtection="1">
      <alignment horizontal="center" vertical="center"/>
    </xf>
    <xf numFmtId="1" fontId="3031" fillId="1639" borderId="2786" xfId="0" applyNumberFormat="1" applyFont="1" applyFill="1" applyBorder="1" applyAlignment="1" applyProtection="1">
      <alignment horizontal="center" vertical="center"/>
    </xf>
    <xf numFmtId="1" fontId="3032" fillId="1640" borderId="2787" xfId="0" applyNumberFormat="1" applyFont="1" applyFill="1" applyBorder="1" applyAlignment="1" applyProtection="1">
      <alignment horizontal="center" vertical="center"/>
    </xf>
    <xf numFmtId="1" fontId="3033" fillId="1641" borderId="2788" xfId="0" applyNumberFormat="1" applyFont="1" applyFill="1" applyBorder="1" applyAlignment="1" applyProtection="1">
      <alignment horizontal="center" vertical="center"/>
    </xf>
    <xf numFmtId="1" fontId="3034" fillId="1642" borderId="2789" xfId="0" applyNumberFormat="1" applyFont="1" applyFill="1" applyBorder="1" applyAlignment="1" applyProtection="1">
      <alignment horizontal="center" vertical="center"/>
    </xf>
    <xf numFmtId="1" fontId="3035" fillId="1643" borderId="2790" xfId="0" applyNumberFormat="1" applyFont="1" applyFill="1" applyBorder="1" applyAlignment="1" applyProtection="1">
      <alignment horizontal="center" vertical="center"/>
    </xf>
    <xf numFmtId="49" fontId="3036" fillId="1644" borderId="2791" xfId="0" applyNumberFormat="1" applyFont="1" applyFill="1" applyBorder="1" applyAlignment="1" applyProtection="1">
      <alignment horizontal="center" vertical="center" wrapText="1"/>
    </xf>
    <xf numFmtId="1" fontId="3037" fillId="1645" borderId="2792" xfId="0" applyNumberFormat="1" applyFont="1" applyFill="1" applyBorder="1" applyAlignment="1" applyProtection="1">
      <alignment horizontal="center" vertical="center"/>
    </xf>
    <xf numFmtId="1" fontId="3038" fillId="1646" borderId="2793" xfId="0" applyNumberFormat="1" applyFont="1" applyFill="1" applyBorder="1" applyAlignment="1" applyProtection="1">
      <alignment horizontal="center" vertical="center"/>
    </xf>
    <xf numFmtId="1" fontId="3039" fillId="1647" borderId="2794" xfId="0" applyNumberFormat="1" applyFont="1" applyFill="1" applyBorder="1" applyAlignment="1" applyProtection="1">
      <alignment horizontal="center" vertical="center"/>
    </xf>
    <xf numFmtId="1" fontId="3040" fillId="1648" borderId="2795" xfId="0" applyNumberFormat="1" applyFont="1" applyFill="1" applyBorder="1" applyAlignment="1" applyProtection="1">
      <alignment horizontal="center" vertical="center"/>
    </xf>
    <xf numFmtId="1" fontId="3041" fillId="1649" borderId="2796" xfId="0" applyNumberFormat="1" applyFont="1" applyFill="1" applyBorder="1" applyAlignment="1" applyProtection="1">
      <alignment horizontal="center" vertical="center"/>
    </xf>
    <xf numFmtId="1" fontId="3042" fillId="1650" borderId="2797" xfId="0" applyNumberFormat="1" applyFont="1" applyFill="1" applyBorder="1" applyAlignment="1" applyProtection="1">
      <alignment horizontal="center" vertical="center"/>
    </xf>
    <xf numFmtId="1" fontId="3043" fillId="1651" borderId="2798" xfId="0" applyNumberFormat="1" applyFont="1" applyFill="1" applyBorder="1" applyAlignment="1" applyProtection="1">
      <alignment horizontal="center" vertical="center"/>
    </xf>
    <xf numFmtId="49" fontId="3044" fillId="1652" borderId="2799" xfId="0" applyNumberFormat="1" applyFont="1" applyFill="1" applyBorder="1" applyAlignment="1" applyProtection="1">
      <alignment horizontal="center" vertical="center" wrapText="1"/>
    </xf>
    <xf numFmtId="17" fontId="3045" fillId="1653" borderId="2800" xfId="0" applyNumberFormat="1" applyFont="1" applyFill="1" applyBorder="1" applyAlignment="1" applyProtection="1">
      <alignment horizontal="center" vertical="center" wrapText="1"/>
    </xf>
    <xf numFmtId="1" fontId="3046" fillId="1654" borderId="2801" xfId="0" applyNumberFormat="1" applyFont="1" applyFill="1" applyBorder="1" applyAlignment="1" applyProtection="1">
      <alignment horizontal="center" vertical="center"/>
    </xf>
    <xf numFmtId="1" fontId="3047" fillId="1655" borderId="2802" xfId="0" applyNumberFormat="1" applyFont="1" applyFill="1" applyBorder="1" applyAlignment="1" applyProtection="1">
      <alignment horizontal="center" vertical="center"/>
    </xf>
    <xf numFmtId="1" fontId="3048" fillId="1656" borderId="2803" xfId="0" applyNumberFormat="1" applyFont="1" applyFill="1" applyBorder="1" applyAlignment="1" applyProtection="1">
      <alignment horizontal="center" vertical="center"/>
    </xf>
    <xf numFmtId="1" fontId="3049" fillId="1657" borderId="2804" xfId="0" applyNumberFormat="1" applyFont="1" applyFill="1" applyBorder="1" applyAlignment="1" applyProtection="1">
      <alignment horizontal="center" vertical="center"/>
    </xf>
    <xf numFmtId="1" fontId="3050" fillId="1658" borderId="2805" xfId="0" applyNumberFormat="1" applyFont="1" applyFill="1" applyBorder="1" applyAlignment="1" applyProtection="1">
      <alignment horizontal="center" vertical="center"/>
    </xf>
    <xf numFmtId="1" fontId="3051" fillId="1659" borderId="2806" xfId="0" applyNumberFormat="1" applyFont="1" applyFill="1" applyBorder="1" applyAlignment="1" applyProtection="1">
      <alignment horizontal="center" vertical="center"/>
    </xf>
    <xf numFmtId="49" fontId="3052" fillId="1660" borderId="2807" xfId="0" applyNumberFormat="1" applyFont="1" applyFill="1" applyBorder="1" applyAlignment="1" applyProtection="1">
      <alignment horizontal="center" vertical="center" wrapText="1"/>
    </xf>
    <xf numFmtId="17" fontId="3053" fillId="1661" borderId="2808" xfId="0" applyNumberFormat="1" applyFont="1" applyFill="1" applyBorder="1" applyAlignment="1" applyProtection="1">
      <alignment horizontal="center" vertical="center" wrapText="1"/>
    </xf>
    <xf numFmtId="1" fontId="3054" fillId="1662" borderId="2809" xfId="0" applyNumberFormat="1" applyFont="1" applyFill="1" applyBorder="1" applyAlignment="1" applyProtection="1">
      <alignment horizontal="center" vertical="center"/>
    </xf>
    <xf numFmtId="1" fontId="3055" fillId="1663" borderId="2810" xfId="0" applyNumberFormat="1" applyFont="1" applyFill="1" applyBorder="1" applyAlignment="1" applyProtection="1">
      <alignment horizontal="center" vertical="center"/>
    </xf>
    <xf numFmtId="1" fontId="3056" fillId="1664" borderId="2811" xfId="0" applyNumberFormat="1" applyFont="1" applyFill="1" applyBorder="1" applyAlignment="1" applyProtection="1">
      <alignment horizontal="center" vertical="center"/>
    </xf>
    <xf numFmtId="1" fontId="3057" fillId="1665" borderId="2812" xfId="0" applyNumberFormat="1" applyFont="1" applyFill="1" applyBorder="1" applyAlignment="1" applyProtection="1">
      <alignment horizontal="center" vertical="center"/>
    </xf>
    <xf numFmtId="1" fontId="3058" fillId="1666" borderId="2813" xfId="0" applyNumberFormat="1" applyFont="1" applyFill="1" applyBorder="1" applyAlignment="1" applyProtection="1">
      <alignment horizontal="center" vertical="center"/>
    </xf>
    <xf numFmtId="1" fontId="3059" fillId="1667" borderId="2814" xfId="0" applyNumberFormat="1" applyFont="1" applyFill="1" applyBorder="1" applyAlignment="1" applyProtection="1">
      <alignment horizontal="center" vertical="center"/>
    </xf>
    <xf numFmtId="49" fontId="3060" fillId="1668" borderId="2815" xfId="0" applyNumberFormat="1" applyFont="1" applyFill="1" applyBorder="1" applyAlignment="1" applyProtection="1">
      <alignment horizontal="center" vertical="center" wrapText="1"/>
    </xf>
    <xf numFmtId="17" fontId="3061" fillId="1669" borderId="2816" xfId="0" applyNumberFormat="1" applyFont="1" applyFill="1" applyBorder="1" applyAlignment="1" applyProtection="1">
      <alignment horizontal="center" vertical="center" wrapText="1"/>
    </xf>
    <xf numFmtId="1" fontId="3062" fillId="1670" borderId="2817" xfId="0" applyNumberFormat="1" applyFont="1" applyFill="1" applyBorder="1" applyAlignment="1" applyProtection="1">
      <alignment horizontal="center" vertical="center"/>
    </xf>
    <xf numFmtId="1" fontId="3063" fillId="1671" borderId="2818" xfId="0" applyNumberFormat="1" applyFont="1" applyFill="1" applyBorder="1" applyAlignment="1" applyProtection="1">
      <alignment horizontal="center" vertical="center"/>
    </xf>
    <xf numFmtId="1" fontId="3064" fillId="1672" borderId="2819" xfId="0" applyNumberFormat="1" applyFont="1" applyFill="1" applyBorder="1" applyAlignment="1" applyProtection="1">
      <alignment horizontal="center" vertical="center"/>
    </xf>
    <xf numFmtId="1" fontId="3065" fillId="1673" borderId="2820" xfId="0" applyNumberFormat="1" applyFont="1" applyFill="1" applyBorder="1" applyAlignment="1" applyProtection="1">
      <alignment horizontal="center" vertical="center"/>
    </xf>
    <xf numFmtId="1" fontId="3066" fillId="1674" borderId="2821" xfId="0" applyNumberFormat="1" applyFont="1" applyFill="1" applyBorder="1" applyAlignment="1" applyProtection="1">
      <alignment horizontal="center" vertical="center"/>
    </xf>
    <xf numFmtId="1" fontId="3067" fillId="1675" borderId="2822" xfId="0" applyNumberFormat="1" applyFont="1" applyFill="1" applyBorder="1" applyAlignment="1" applyProtection="1">
      <alignment horizontal="center" vertical="center"/>
    </xf>
    <xf numFmtId="49" fontId="3068" fillId="1676" borderId="2823" xfId="0" applyNumberFormat="1" applyFont="1" applyFill="1" applyBorder="1" applyAlignment="1" applyProtection="1">
      <alignment horizontal="center" vertical="center" wrapText="1"/>
    </xf>
    <xf numFmtId="17" fontId="3069" fillId="1677" borderId="2824" xfId="0" applyNumberFormat="1" applyFont="1" applyFill="1" applyBorder="1" applyAlignment="1" applyProtection="1">
      <alignment horizontal="center" vertical="center" wrapText="1"/>
    </xf>
    <xf numFmtId="1" fontId="3070" fillId="1678" borderId="2825" xfId="0" applyNumberFormat="1" applyFont="1" applyFill="1" applyBorder="1" applyAlignment="1" applyProtection="1">
      <alignment horizontal="center" vertical="center"/>
    </xf>
    <xf numFmtId="1" fontId="3071" fillId="1679" borderId="2826" xfId="0" applyNumberFormat="1" applyFont="1" applyFill="1" applyBorder="1" applyAlignment="1" applyProtection="1">
      <alignment horizontal="center" vertical="center"/>
    </xf>
    <xf numFmtId="1" fontId="3072" fillId="1680" borderId="2827" xfId="0" applyNumberFormat="1" applyFont="1" applyFill="1" applyBorder="1" applyAlignment="1" applyProtection="1">
      <alignment horizontal="center" vertical="center"/>
    </xf>
    <xf numFmtId="1" fontId="3073" fillId="1681" borderId="2828" xfId="0" applyNumberFormat="1" applyFont="1" applyFill="1" applyBorder="1" applyAlignment="1" applyProtection="1">
      <alignment horizontal="center" vertical="center"/>
    </xf>
    <xf numFmtId="1" fontId="3074" fillId="1682" borderId="2829" xfId="0" applyNumberFormat="1" applyFont="1" applyFill="1" applyBorder="1" applyAlignment="1" applyProtection="1">
      <alignment horizontal="center" vertical="center"/>
    </xf>
    <xf numFmtId="1" fontId="3075" fillId="1683" borderId="2830" xfId="0" applyNumberFormat="1" applyFont="1" applyFill="1" applyBorder="1" applyAlignment="1" applyProtection="1">
      <alignment horizontal="center" vertical="center"/>
    </xf>
    <xf numFmtId="49" fontId="3076" fillId="1684" borderId="2831" xfId="0" applyNumberFormat="1" applyFont="1" applyFill="1" applyBorder="1" applyAlignment="1" applyProtection="1">
      <alignment horizontal="center" vertical="center" wrapText="1"/>
    </xf>
    <xf numFmtId="17" fontId="3077" fillId="1685" borderId="2832" xfId="0" applyNumberFormat="1" applyFont="1" applyFill="1" applyBorder="1" applyAlignment="1" applyProtection="1">
      <alignment horizontal="center" vertical="center" wrapText="1"/>
    </xf>
    <xf numFmtId="1" fontId="3078" fillId="1686" borderId="2833" xfId="0" applyNumberFormat="1" applyFont="1" applyFill="1" applyBorder="1" applyAlignment="1" applyProtection="1">
      <alignment horizontal="center" vertical="center"/>
    </xf>
    <xf numFmtId="1" fontId="3079" fillId="1687" borderId="2834" xfId="0" applyNumberFormat="1" applyFont="1" applyFill="1" applyBorder="1" applyAlignment="1" applyProtection="1">
      <alignment horizontal="center" vertical="center"/>
    </xf>
    <xf numFmtId="1" fontId="3080" fillId="1688" borderId="2835" xfId="0" applyNumberFormat="1" applyFont="1" applyFill="1" applyBorder="1" applyAlignment="1" applyProtection="1">
      <alignment horizontal="center" vertical="center"/>
    </xf>
    <xf numFmtId="1" fontId="3081" fillId="1689" borderId="2836" xfId="0" applyNumberFormat="1" applyFont="1" applyFill="1" applyBorder="1" applyAlignment="1" applyProtection="1">
      <alignment horizontal="center" vertical="center"/>
    </xf>
    <xf numFmtId="1" fontId="3082" fillId="1690" borderId="2837" xfId="0" applyNumberFormat="1" applyFont="1" applyFill="1" applyBorder="1" applyAlignment="1" applyProtection="1">
      <alignment horizontal="center" vertical="center"/>
    </xf>
    <xf numFmtId="1" fontId="3083" fillId="1691" borderId="2838" xfId="0" applyNumberFormat="1" applyFont="1" applyFill="1" applyBorder="1" applyAlignment="1" applyProtection="1">
      <alignment horizontal="center" vertical="center"/>
    </xf>
    <xf numFmtId="49" fontId="3084" fillId="1692" borderId="2839" xfId="0" applyNumberFormat="1" applyFont="1" applyFill="1" applyBorder="1" applyAlignment="1" applyProtection="1">
      <alignment horizontal="center" vertical="center" wrapText="1"/>
    </xf>
    <xf numFmtId="17" fontId="3085" fillId="1693" borderId="2840" xfId="0" applyNumberFormat="1" applyFont="1" applyFill="1" applyBorder="1" applyAlignment="1" applyProtection="1">
      <alignment horizontal="center" vertical="center" wrapText="1"/>
    </xf>
    <xf numFmtId="1" fontId="3086" fillId="1694" borderId="2841" xfId="0" applyNumberFormat="1" applyFont="1" applyFill="1" applyBorder="1" applyAlignment="1" applyProtection="1">
      <alignment horizontal="center" vertical="center"/>
    </xf>
    <xf numFmtId="1" fontId="3087" fillId="1695" borderId="2842" xfId="0" applyNumberFormat="1" applyFont="1" applyFill="1" applyBorder="1" applyAlignment="1" applyProtection="1">
      <alignment horizontal="center" vertical="center"/>
    </xf>
    <xf numFmtId="1" fontId="3088" fillId="1696" borderId="2843" xfId="0" applyNumberFormat="1" applyFont="1" applyFill="1" applyBorder="1" applyAlignment="1" applyProtection="1">
      <alignment horizontal="center" vertical="center"/>
    </xf>
    <xf numFmtId="1" fontId="3089" fillId="1697" borderId="2844" xfId="0" applyNumberFormat="1" applyFont="1" applyFill="1" applyBorder="1" applyAlignment="1" applyProtection="1">
      <alignment horizontal="center" vertical="center"/>
    </xf>
    <xf numFmtId="1" fontId="3090" fillId="1698" borderId="2845" xfId="0" applyNumberFormat="1" applyFont="1" applyFill="1" applyBorder="1" applyAlignment="1" applyProtection="1">
      <alignment horizontal="center" vertical="center"/>
    </xf>
    <xf numFmtId="1" fontId="3091" fillId="1699" borderId="2846" xfId="0" applyNumberFormat="1" applyFont="1" applyFill="1" applyBorder="1" applyAlignment="1" applyProtection="1">
      <alignment horizontal="center" vertical="center"/>
    </xf>
    <xf numFmtId="49" fontId="3092" fillId="1700" borderId="2847" xfId="0" applyNumberFormat="1" applyFont="1" applyFill="1" applyBorder="1" applyAlignment="1" applyProtection="1">
      <alignment horizontal="center" vertical="center" wrapText="1"/>
    </xf>
    <xf numFmtId="17" fontId="3093" fillId="1701" borderId="2848" xfId="0" applyNumberFormat="1" applyFont="1" applyFill="1" applyBorder="1" applyAlignment="1" applyProtection="1">
      <alignment horizontal="center" vertical="center" wrapText="1"/>
    </xf>
    <xf numFmtId="1" fontId="3094" fillId="1702" borderId="2849" xfId="0" applyNumberFormat="1" applyFont="1" applyFill="1" applyBorder="1" applyAlignment="1" applyProtection="1">
      <alignment horizontal="center" vertical="center"/>
    </xf>
    <xf numFmtId="1" fontId="3095" fillId="1703" borderId="2850" xfId="0" applyNumberFormat="1" applyFont="1" applyFill="1" applyBorder="1" applyAlignment="1" applyProtection="1">
      <alignment horizontal="center" vertical="center"/>
    </xf>
    <xf numFmtId="1" fontId="3096" fillId="1704" borderId="2851" xfId="0" applyNumberFormat="1" applyFont="1" applyFill="1" applyBorder="1" applyAlignment="1" applyProtection="1">
      <alignment horizontal="center" vertical="center"/>
    </xf>
    <xf numFmtId="1" fontId="3097" fillId="1705" borderId="2852" xfId="0" applyNumberFormat="1" applyFont="1" applyFill="1" applyBorder="1" applyAlignment="1" applyProtection="1">
      <alignment horizontal="center" vertical="center"/>
    </xf>
    <xf numFmtId="1" fontId="3098" fillId="1706" borderId="2853" xfId="0" applyNumberFormat="1" applyFont="1" applyFill="1" applyBorder="1" applyAlignment="1" applyProtection="1">
      <alignment horizontal="center" vertical="center"/>
    </xf>
    <xf numFmtId="1" fontId="3099" fillId="1707" borderId="2854" xfId="0" applyNumberFormat="1" applyFont="1" applyFill="1" applyBorder="1" applyAlignment="1" applyProtection="1">
      <alignment horizontal="center" vertical="center"/>
    </xf>
    <xf numFmtId="49" fontId="3100" fillId="1708" borderId="2855" xfId="0" applyNumberFormat="1" applyFont="1" applyFill="1" applyBorder="1" applyAlignment="1" applyProtection="1">
      <alignment horizontal="center" vertical="center" wrapText="1"/>
    </xf>
    <xf numFmtId="17" fontId="3101" fillId="1709" borderId="2856" xfId="0" applyNumberFormat="1" applyFont="1" applyFill="1" applyBorder="1" applyAlignment="1" applyProtection="1">
      <alignment horizontal="center" vertical="center" wrapText="1"/>
    </xf>
    <xf numFmtId="1" fontId="3102" fillId="1710" borderId="2857" xfId="0" applyNumberFormat="1" applyFont="1" applyFill="1" applyBorder="1" applyAlignment="1" applyProtection="1">
      <alignment horizontal="center" vertical="center"/>
    </xf>
    <xf numFmtId="1" fontId="3103" fillId="1711" borderId="2858" xfId="0" applyNumberFormat="1" applyFont="1" applyFill="1" applyBorder="1" applyAlignment="1" applyProtection="1">
      <alignment horizontal="center" vertical="center"/>
    </xf>
    <xf numFmtId="1" fontId="3104" fillId="1712" borderId="2859" xfId="0" applyNumberFormat="1" applyFont="1" applyFill="1" applyBorder="1" applyAlignment="1" applyProtection="1">
      <alignment horizontal="center" vertical="center"/>
    </xf>
    <xf numFmtId="1" fontId="3105" fillId="1713" borderId="2860" xfId="0" applyNumberFormat="1" applyFont="1" applyFill="1" applyBorder="1" applyAlignment="1" applyProtection="1">
      <alignment horizontal="center" vertical="center"/>
    </xf>
    <xf numFmtId="1" fontId="3106" fillId="1714" borderId="2861" xfId="0" applyNumberFormat="1" applyFont="1" applyFill="1" applyBorder="1" applyAlignment="1" applyProtection="1">
      <alignment horizontal="center" vertical="center"/>
    </xf>
    <xf numFmtId="1" fontId="3107" fillId="1715" borderId="2862" xfId="0" applyNumberFormat="1" applyFont="1" applyFill="1" applyBorder="1" applyAlignment="1" applyProtection="1">
      <alignment horizontal="center" vertical="center"/>
    </xf>
    <xf numFmtId="49" fontId="3108" fillId="1716" borderId="2863" xfId="0" applyNumberFormat="1" applyFont="1" applyFill="1" applyBorder="1" applyAlignment="1" applyProtection="1">
      <alignment horizontal="center" vertical="center" wrapText="1"/>
    </xf>
    <xf numFmtId="17" fontId="3109" fillId="1717" borderId="2864" xfId="0" applyNumberFormat="1" applyFont="1" applyFill="1" applyBorder="1" applyAlignment="1" applyProtection="1">
      <alignment horizontal="center" vertical="center" wrapText="1"/>
    </xf>
    <xf numFmtId="1" fontId="3110" fillId="1718" borderId="2865" xfId="0" applyNumberFormat="1" applyFont="1" applyFill="1" applyBorder="1" applyAlignment="1" applyProtection="1">
      <alignment horizontal="center" vertical="center"/>
    </xf>
    <xf numFmtId="1" fontId="3111" fillId="1719" borderId="2866" xfId="0" applyNumberFormat="1" applyFont="1" applyFill="1" applyBorder="1" applyAlignment="1" applyProtection="1">
      <alignment horizontal="center" vertical="center"/>
    </xf>
    <xf numFmtId="1" fontId="3112" fillId="1720" borderId="2867" xfId="0" applyNumberFormat="1" applyFont="1" applyFill="1" applyBorder="1" applyAlignment="1" applyProtection="1">
      <alignment horizontal="center" vertical="center"/>
    </xf>
    <xf numFmtId="1" fontId="3113" fillId="1721" borderId="2868" xfId="0" applyNumberFormat="1" applyFont="1" applyFill="1" applyBorder="1" applyAlignment="1" applyProtection="1">
      <alignment horizontal="center" vertical="center"/>
    </xf>
    <xf numFmtId="1" fontId="3114" fillId="1722" borderId="2869" xfId="0" applyNumberFormat="1" applyFont="1" applyFill="1" applyBorder="1" applyAlignment="1" applyProtection="1">
      <alignment horizontal="center" vertical="center"/>
    </xf>
    <xf numFmtId="1" fontId="3115" fillId="1723" borderId="2870" xfId="0" applyNumberFormat="1" applyFont="1" applyFill="1" applyBorder="1" applyAlignment="1" applyProtection="1">
      <alignment horizontal="center" vertical="center"/>
    </xf>
    <xf numFmtId="0" fontId="3116" fillId="1724" borderId="2871" xfId="0" applyNumberFormat="1" applyFont="1" applyFill="1" applyBorder="1" applyAlignment="1" applyProtection="1">
      <alignment horizontal="center" vertical="center" wrapText="1"/>
    </xf>
    <xf numFmtId="0" fontId="3117" fillId="1725" borderId="2872" xfId="0" applyNumberFormat="1" applyFont="1" applyFill="1" applyBorder="1" applyAlignment="1" applyProtection="1">
      <alignment horizontal="center" vertical="center" wrapText="1"/>
    </xf>
    <xf numFmtId="164" fontId="3118" fillId="1726" borderId="2873" xfId="0" applyNumberFormat="1" applyFont="1" applyFill="1" applyBorder="1" applyAlignment="1" applyProtection="1">
      <alignment horizontal="center" vertical="center"/>
    </xf>
    <xf numFmtId="164" fontId="3119" fillId="1727" borderId="2874" xfId="0" applyNumberFormat="1" applyFont="1" applyFill="1" applyBorder="1" applyAlignment="1" applyProtection="1">
      <alignment horizontal="center" vertical="center"/>
    </xf>
    <xf numFmtId="164" fontId="3120" fillId="1728" borderId="2875" xfId="0" applyNumberFormat="1" applyFont="1" applyFill="1" applyBorder="1" applyAlignment="1" applyProtection="1">
      <alignment horizontal="center" vertical="center"/>
    </xf>
    <xf numFmtId="164" fontId="3121" fillId="1729" borderId="2876" xfId="0" applyNumberFormat="1" applyFont="1" applyFill="1" applyBorder="1" applyAlignment="1" applyProtection="1">
      <alignment horizontal="center" vertical="center"/>
    </xf>
    <xf numFmtId="164" fontId="3122" fillId="1730" borderId="2877" xfId="0" applyNumberFormat="1" applyFont="1" applyFill="1" applyBorder="1" applyAlignment="1" applyProtection="1">
      <alignment horizontal="center" vertical="center"/>
    </xf>
    <xf numFmtId="164" fontId="3123" fillId="1731" borderId="2878" xfId="0" applyNumberFormat="1" applyFont="1" applyFill="1" applyBorder="1" applyAlignment="1" applyProtection="1">
      <alignment horizontal="center" vertical="center"/>
    </xf>
    <xf numFmtId="164" fontId="3124" fillId="1732" borderId="2879" xfId="0" applyNumberFormat="1" applyFont="1" applyFill="1" applyBorder="1" applyAlignment="1" applyProtection="1">
      <alignment horizontal="center" vertical="center"/>
    </xf>
    <xf numFmtId="164" fontId="3125" fillId="1733" borderId="2880" xfId="0" applyNumberFormat="1" applyFont="1" applyFill="1" applyBorder="1" applyAlignment="1" applyProtection="1">
      <alignment horizontal="center" vertical="center"/>
    </xf>
    <xf numFmtId="164" fontId="3126" fillId="1734" borderId="2881" xfId="0" applyNumberFormat="1" applyFont="1" applyFill="1" applyBorder="1" applyAlignment="1" applyProtection="1">
      <alignment horizontal="center" vertical="center"/>
    </xf>
    <xf numFmtId="164" fontId="3127" fillId="1735" borderId="2882" xfId="0" applyNumberFormat="1" applyFont="1" applyFill="1" applyBorder="1" applyAlignment="1" applyProtection="1">
      <alignment horizontal="center" vertical="center"/>
    </xf>
    <xf numFmtId="164" fontId="3128" fillId="1736" borderId="2883" xfId="0" applyNumberFormat="1" applyFont="1" applyFill="1" applyBorder="1" applyAlignment="1" applyProtection="1">
      <alignment horizontal="center" vertical="center"/>
    </xf>
    <xf numFmtId="164" fontId="3129" fillId="1737" borderId="2884" xfId="0" applyNumberFormat="1" applyFont="1" applyFill="1" applyBorder="1" applyAlignment="1" applyProtection="1">
      <alignment horizontal="center" vertical="center"/>
    </xf>
    <xf numFmtId="0" fontId="3130" fillId="1738" borderId="2885" xfId="0" applyNumberFormat="1" applyFont="1" applyFill="1" applyBorder="1" applyAlignment="1" applyProtection="1">
      <alignment horizontal="center" vertical="center" wrapText="1"/>
    </xf>
    <xf numFmtId="0" fontId="3131" fillId="1739" borderId="2886" xfId="0" applyNumberFormat="1" applyFont="1" applyFill="1" applyBorder="1" applyAlignment="1" applyProtection="1">
      <alignment horizontal="center" vertical="center" wrapText="1"/>
    </xf>
    <xf numFmtId="164" fontId="3132" fillId="1740" borderId="2887" xfId="0" applyNumberFormat="1" applyFont="1" applyFill="1" applyBorder="1" applyAlignment="1" applyProtection="1">
      <alignment horizontal="center" vertical="center"/>
    </xf>
    <xf numFmtId="164" fontId="3133" fillId="1741" borderId="2888" xfId="0" applyNumberFormat="1" applyFont="1" applyFill="1" applyBorder="1" applyAlignment="1" applyProtection="1">
      <alignment horizontal="center" vertical="center"/>
    </xf>
    <xf numFmtId="164" fontId="3134" fillId="1742" borderId="2889" xfId="0" applyNumberFormat="1" applyFont="1" applyFill="1" applyBorder="1" applyAlignment="1" applyProtection="1">
      <alignment horizontal="center" vertical="center"/>
    </xf>
    <xf numFmtId="164" fontId="3135" fillId="1743" borderId="2890" xfId="0" applyNumberFormat="1" applyFont="1" applyFill="1" applyBorder="1" applyAlignment="1" applyProtection="1">
      <alignment horizontal="center" vertical="center"/>
    </xf>
    <xf numFmtId="164" fontId="3136" fillId="1744" borderId="2891" xfId="0" applyNumberFormat="1" applyFont="1" applyFill="1" applyBorder="1" applyAlignment="1" applyProtection="1">
      <alignment horizontal="center" vertical="center"/>
    </xf>
    <xf numFmtId="164" fontId="3137" fillId="1745" borderId="2892" xfId="0" applyNumberFormat="1" applyFont="1" applyFill="1" applyBorder="1" applyAlignment="1" applyProtection="1">
      <alignment horizontal="center" vertical="center"/>
    </xf>
    <xf numFmtId="164" fontId="3138" fillId="1746" borderId="2893" xfId="0" applyNumberFormat="1" applyFont="1" applyFill="1" applyBorder="1" applyAlignment="1" applyProtection="1">
      <alignment horizontal="center" vertical="center"/>
    </xf>
    <xf numFmtId="164" fontId="3139" fillId="1747" borderId="2894" xfId="0" applyNumberFormat="1" applyFont="1" applyFill="1" applyBorder="1" applyAlignment="1" applyProtection="1">
      <alignment horizontal="center" vertical="center"/>
    </xf>
    <xf numFmtId="164" fontId="3140" fillId="1748" borderId="2895" xfId="0" applyNumberFormat="1" applyFont="1" applyFill="1" applyBorder="1" applyAlignment="1" applyProtection="1">
      <alignment horizontal="center" vertical="center"/>
    </xf>
    <xf numFmtId="164" fontId="3141" fillId="1749" borderId="2896" xfId="0" applyNumberFormat="1" applyFont="1" applyFill="1" applyBorder="1" applyAlignment="1" applyProtection="1">
      <alignment horizontal="center" vertical="center"/>
    </xf>
    <xf numFmtId="164" fontId="3142" fillId="1750" borderId="2897" xfId="0" applyNumberFormat="1" applyFont="1" applyFill="1" applyBorder="1" applyAlignment="1" applyProtection="1">
      <alignment horizontal="center" vertical="center"/>
    </xf>
    <xf numFmtId="164" fontId="3143" fillId="1751" borderId="2898" xfId="0" applyNumberFormat="1" applyFont="1" applyFill="1" applyBorder="1" applyAlignment="1" applyProtection="1">
      <alignment horizontal="center" vertical="center"/>
    </xf>
    <xf numFmtId="0" fontId="3144" fillId="1752" borderId="2899" xfId="0" applyNumberFormat="1" applyFont="1" applyFill="1" applyBorder="1" applyAlignment="1" applyProtection="1">
      <alignment horizontal="center" vertical="center" wrapText="1"/>
    </xf>
    <xf numFmtId="0" fontId="3145" fillId="1753" borderId="2900" xfId="0" applyNumberFormat="1" applyFont="1" applyFill="1" applyBorder="1" applyAlignment="1" applyProtection="1">
      <alignment horizontal="center" vertical="center" wrapText="1"/>
    </xf>
    <xf numFmtId="164" fontId="3146" fillId="1754" borderId="2901" xfId="0" applyNumberFormat="1" applyFont="1" applyFill="1" applyBorder="1" applyAlignment="1" applyProtection="1">
      <alignment horizontal="center" vertical="center"/>
    </xf>
    <xf numFmtId="164" fontId="3147" fillId="1755" borderId="2902" xfId="0" applyNumberFormat="1" applyFont="1" applyFill="1" applyBorder="1" applyAlignment="1" applyProtection="1">
      <alignment horizontal="center" vertical="center"/>
    </xf>
    <xf numFmtId="164" fontId="3148" fillId="1756" borderId="2903" xfId="0" applyNumberFormat="1" applyFont="1" applyFill="1" applyBorder="1" applyAlignment="1" applyProtection="1">
      <alignment horizontal="center" vertical="center"/>
    </xf>
    <xf numFmtId="164" fontId="3149" fillId="1757" borderId="2904" xfId="0" applyNumberFormat="1" applyFont="1" applyFill="1" applyBorder="1" applyAlignment="1" applyProtection="1">
      <alignment horizontal="center" vertical="center"/>
    </xf>
    <xf numFmtId="164" fontId="3150" fillId="1758" borderId="2905" xfId="0" applyNumberFormat="1" applyFont="1" applyFill="1" applyBorder="1" applyAlignment="1" applyProtection="1">
      <alignment horizontal="center" vertical="center"/>
    </xf>
    <xf numFmtId="164" fontId="3151" fillId="1759" borderId="2906" xfId="0" applyNumberFormat="1" applyFont="1" applyFill="1" applyBorder="1" applyAlignment="1" applyProtection="1">
      <alignment horizontal="center" vertical="center"/>
    </xf>
    <xf numFmtId="164" fontId="3152" fillId="1760" borderId="2907" xfId="0" applyNumberFormat="1" applyFont="1" applyFill="1" applyBorder="1" applyAlignment="1" applyProtection="1">
      <alignment horizontal="center" vertical="center"/>
    </xf>
    <xf numFmtId="164" fontId="3153" fillId="1761" borderId="2908" xfId="0" applyNumberFormat="1" applyFont="1" applyFill="1" applyBorder="1" applyAlignment="1" applyProtection="1">
      <alignment horizontal="center" vertical="center"/>
    </xf>
    <xf numFmtId="164" fontId="3154" fillId="1762" borderId="2909" xfId="0" applyNumberFormat="1" applyFont="1" applyFill="1" applyBorder="1" applyAlignment="1" applyProtection="1">
      <alignment horizontal="center" vertical="center"/>
    </xf>
    <xf numFmtId="164" fontId="3155" fillId="1763" borderId="2910" xfId="0" applyNumberFormat="1" applyFont="1" applyFill="1" applyBorder="1" applyAlignment="1" applyProtection="1">
      <alignment horizontal="center" vertical="center"/>
    </xf>
    <xf numFmtId="164" fontId="3156" fillId="1764" borderId="2911" xfId="0" applyNumberFormat="1" applyFont="1" applyFill="1" applyBorder="1" applyAlignment="1" applyProtection="1">
      <alignment horizontal="center" vertical="center"/>
    </xf>
    <xf numFmtId="164" fontId="3157" fillId="1765" borderId="2912" xfId="0" applyNumberFormat="1" applyFont="1" applyFill="1" applyBorder="1" applyAlignment="1" applyProtection="1">
      <alignment horizontal="center" vertical="center"/>
    </xf>
    <xf numFmtId="49" fontId="3158" fillId="1766" borderId="2913" xfId="0" applyNumberFormat="1" applyFont="1" applyFill="1" applyBorder="1" applyAlignment="1" applyProtection="1">
      <alignment horizontal="center" vertical="center" wrapText="1"/>
    </xf>
    <xf numFmtId="17" fontId="3159" fillId="1767" borderId="2914" xfId="0" applyNumberFormat="1" applyFont="1" applyFill="1" applyBorder="1" applyAlignment="1" applyProtection="1">
      <alignment horizontal="center" vertical="center" wrapText="1"/>
    </xf>
    <xf numFmtId="164" fontId="3160" fillId="1768" borderId="2915" xfId="0" applyNumberFormat="1" applyFont="1" applyFill="1" applyBorder="1" applyAlignment="1" applyProtection="1">
      <alignment horizontal="center" vertical="center"/>
    </xf>
    <xf numFmtId="164" fontId="3161" fillId="1769" borderId="2916" xfId="0" applyNumberFormat="1" applyFont="1" applyFill="1" applyBorder="1" applyAlignment="1" applyProtection="1">
      <alignment horizontal="center" vertical="center"/>
    </xf>
    <xf numFmtId="164" fontId="3162" fillId="1770" borderId="2917" xfId="0" applyNumberFormat="1" applyFont="1" applyFill="1" applyBorder="1" applyAlignment="1" applyProtection="1">
      <alignment horizontal="center" vertical="center"/>
    </xf>
    <xf numFmtId="164" fontId="3163" fillId="1771" borderId="2918" xfId="0" applyNumberFormat="1" applyFont="1" applyFill="1" applyBorder="1" applyAlignment="1" applyProtection="1">
      <alignment horizontal="center" vertical="center"/>
    </xf>
    <xf numFmtId="164" fontId="3164" fillId="1772" borderId="2919" xfId="0" applyNumberFormat="1" applyFont="1" applyFill="1" applyBorder="1" applyAlignment="1" applyProtection="1">
      <alignment horizontal="center" vertical="center"/>
    </xf>
    <xf numFmtId="164" fontId="3165" fillId="1773" borderId="2920" xfId="0" applyNumberFormat="1" applyFont="1" applyFill="1" applyBorder="1" applyAlignment="1" applyProtection="1">
      <alignment horizontal="center" vertical="center"/>
    </xf>
    <xf numFmtId="164" fontId="3166" fillId="1774" borderId="2921" xfId="0" applyNumberFormat="1" applyFont="1" applyFill="1" applyBorder="1" applyAlignment="1" applyProtection="1">
      <alignment horizontal="center" vertical="center"/>
    </xf>
    <xf numFmtId="164" fontId="3167" fillId="1775" borderId="2922" xfId="0" applyNumberFormat="1" applyFont="1" applyFill="1" applyBorder="1" applyAlignment="1" applyProtection="1">
      <alignment horizontal="center" vertical="center"/>
    </xf>
    <xf numFmtId="164" fontId="3168" fillId="1776" borderId="2923" xfId="0" applyNumberFormat="1" applyFont="1" applyFill="1" applyBorder="1" applyAlignment="1" applyProtection="1">
      <alignment horizontal="center" vertical="center"/>
    </xf>
    <xf numFmtId="164" fontId="3169" fillId="1777" borderId="2924" xfId="0" applyNumberFormat="1" applyFont="1" applyFill="1" applyBorder="1" applyAlignment="1" applyProtection="1">
      <alignment horizontal="center" vertical="center"/>
    </xf>
    <xf numFmtId="164" fontId="3170" fillId="1778" borderId="2925" xfId="0" applyNumberFormat="1" applyFont="1" applyFill="1" applyBorder="1" applyAlignment="1" applyProtection="1">
      <alignment horizontal="center" vertical="center"/>
    </xf>
    <xf numFmtId="164" fontId="3171" fillId="1779" borderId="2926" xfId="0" applyNumberFormat="1" applyFont="1" applyFill="1" applyBorder="1" applyAlignment="1" applyProtection="1">
      <alignment horizontal="center" vertical="center"/>
    </xf>
    <xf numFmtId="49" fontId="3172" fillId="1780" borderId="2927" xfId="0" applyNumberFormat="1" applyFont="1" applyFill="1" applyBorder="1" applyAlignment="1" applyProtection="1">
      <alignment horizontal="center" vertical="center" wrapText="1"/>
    </xf>
    <xf numFmtId="17" fontId="3173" fillId="1781" borderId="2928" xfId="0" applyNumberFormat="1" applyFont="1" applyFill="1" applyBorder="1" applyAlignment="1" applyProtection="1">
      <alignment horizontal="center" vertical="center" wrapText="1"/>
    </xf>
    <xf numFmtId="164" fontId="3174" fillId="1782" borderId="2929" xfId="0" applyNumberFormat="1" applyFont="1" applyFill="1" applyBorder="1" applyAlignment="1" applyProtection="1">
      <alignment horizontal="center" vertical="center"/>
    </xf>
    <xf numFmtId="164" fontId="3175" fillId="1783" borderId="2930" xfId="0" applyNumberFormat="1" applyFont="1" applyFill="1" applyBorder="1" applyAlignment="1" applyProtection="1">
      <alignment horizontal="center" vertical="center"/>
    </xf>
    <xf numFmtId="164" fontId="3176" fillId="1784" borderId="2931" xfId="0" applyNumberFormat="1" applyFont="1" applyFill="1" applyBorder="1" applyAlignment="1" applyProtection="1">
      <alignment horizontal="center" vertical="center"/>
    </xf>
    <xf numFmtId="164" fontId="3177" fillId="1785" borderId="2932" xfId="0" applyNumberFormat="1" applyFont="1" applyFill="1" applyBorder="1" applyAlignment="1" applyProtection="1">
      <alignment horizontal="center" vertical="center"/>
    </xf>
    <xf numFmtId="164" fontId="3178" fillId="1786" borderId="2933" xfId="0" applyNumberFormat="1" applyFont="1" applyFill="1" applyBorder="1" applyAlignment="1" applyProtection="1">
      <alignment horizontal="center" vertical="center"/>
    </xf>
    <xf numFmtId="164" fontId="3179" fillId="1787" borderId="2934" xfId="0" applyNumberFormat="1" applyFont="1" applyFill="1" applyBorder="1" applyAlignment="1" applyProtection="1">
      <alignment horizontal="center" vertical="center"/>
    </xf>
    <xf numFmtId="164" fontId="3180" fillId="1788" borderId="2935" xfId="0" applyNumberFormat="1" applyFont="1" applyFill="1" applyBorder="1" applyAlignment="1" applyProtection="1">
      <alignment horizontal="center" vertical="center"/>
    </xf>
    <xf numFmtId="164" fontId="3181" fillId="1789" borderId="2936" xfId="0" applyNumberFormat="1" applyFont="1" applyFill="1" applyBorder="1" applyAlignment="1" applyProtection="1">
      <alignment horizontal="center" vertical="center"/>
    </xf>
    <xf numFmtId="164" fontId="3182" fillId="1790" borderId="2937" xfId="0" applyNumberFormat="1" applyFont="1" applyFill="1" applyBorder="1" applyAlignment="1" applyProtection="1">
      <alignment horizontal="center" vertical="center"/>
    </xf>
    <xf numFmtId="164" fontId="3183" fillId="1791" borderId="2938" xfId="0" applyNumberFormat="1" applyFont="1" applyFill="1" applyBorder="1" applyAlignment="1" applyProtection="1">
      <alignment horizontal="center" vertical="center"/>
    </xf>
    <xf numFmtId="164" fontId="3184" fillId="1792" borderId="2939" xfId="0" applyNumberFormat="1" applyFont="1" applyFill="1" applyBorder="1" applyAlignment="1" applyProtection="1">
      <alignment horizontal="center" vertical="center"/>
    </xf>
    <xf numFmtId="164" fontId="3185" fillId="1793" borderId="2940" xfId="0" applyNumberFormat="1" applyFont="1" applyFill="1" applyBorder="1" applyAlignment="1" applyProtection="1">
      <alignment horizontal="center" vertical="center"/>
    </xf>
    <xf numFmtId="49" fontId="3186" fillId="1794" borderId="2941" xfId="0" applyNumberFormat="1" applyFont="1" applyFill="1" applyBorder="1" applyAlignment="1" applyProtection="1">
      <alignment horizontal="center" vertical="center" wrapText="1"/>
    </xf>
    <xf numFmtId="17" fontId="3187" fillId="1795" borderId="2942" xfId="0" applyNumberFormat="1" applyFont="1" applyFill="1" applyBorder="1" applyAlignment="1" applyProtection="1">
      <alignment horizontal="center" vertical="center" wrapText="1"/>
    </xf>
    <xf numFmtId="164" fontId="3188" fillId="1796" borderId="2943" xfId="0" applyNumberFormat="1" applyFont="1" applyFill="1" applyBorder="1" applyAlignment="1" applyProtection="1">
      <alignment horizontal="center" vertical="center"/>
    </xf>
    <xf numFmtId="164" fontId="3189" fillId="1797" borderId="2944" xfId="0" applyNumberFormat="1" applyFont="1" applyFill="1" applyBorder="1" applyAlignment="1" applyProtection="1">
      <alignment horizontal="center" vertical="center"/>
    </xf>
    <xf numFmtId="164" fontId="3190" fillId="1798" borderId="2945" xfId="0" applyNumberFormat="1" applyFont="1" applyFill="1" applyBorder="1" applyAlignment="1" applyProtection="1">
      <alignment horizontal="center" vertical="center"/>
    </xf>
    <xf numFmtId="164" fontId="3191" fillId="1799" borderId="2946" xfId="0" applyNumberFormat="1" applyFont="1" applyFill="1" applyBorder="1" applyAlignment="1" applyProtection="1">
      <alignment horizontal="center" vertical="center"/>
    </xf>
    <xf numFmtId="164" fontId="3192" fillId="1800" borderId="2947" xfId="0" applyNumberFormat="1" applyFont="1" applyFill="1" applyBorder="1" applyAlignment="1" applyProtection="1">
      <alignment horizontal="center" vertical="center"/>
    </xf>
    <xf numFmtId="164" fontId="3193" fillId="1801" borderId="2948" xfId="0" applyNumberFormat="1" applyFont="1" applyFill="1" applyBorder="1" applyAlignment="1" applyProtection="1">
      <alignment horizontal="center" vertical="center"/>
    </xf>
    <xf numFmtId="164" fontId="3194" fillId="1802" borderId="2949" xfId="0" applyNumberFormat="1" applyFont="1" applyFill="1" applyBorder="1" applyAlignment="1" applyProtection="1">
      <alignment horizontal="center" vertical="center"/>
    </xf>
    <xf numFmtId="164" fontId="3195" fillId="1803" borderId="2950" xfId="0" applyNumberFormat="1" applyFont="1" applyFill="1" applyBorder="1" applyAlignment="1" applyProtection="1">
      <alignment horizontal="center" vertical="center"/>
    </xf>
    <xf numFmtId="164" fontId="3196" fillId="1804" borderId="2951" xfId="0" applyNumberFormat="1" applyFont="1" applyFill="1" applyBorder="1" applyAlignment="1" applyProtection="1">
      <alignment horizontal="center" vertical="center"/>
    </xf>
    <xf numFmtId="164" fontId="3197" fillId="1805" borderId="2952" xfId="0" applyNumberFormat="1" applyFont="1" applyFill="1" applyBorder="1" applyAlignment="1" applyProtection="1">
      <alignment horizontal="center" vertical="center"/>
    </xf>
    <xf numFmtId="164" fontId="3198" fillId="1806" borderId="2953" xfId="0" applyNumberFormat="1" applyFont="1" applyFill="1" applyBorder="1" applyAlignment="1" applyProtection="1">
      <alignment horizontal="center" vertical="center"/>
    </xf>
    <xf numFmtId="164" fontId="3199" fillId="1807" borderId="2954" xfId="0" applyNumberFormat="1" applyFont="1" applyFill="1" applyBorder="1" applyAlignment="1" applyProtection="1">
      <alignment horizontal="center" vertical="center"/>
    </xf>
    <xf numFmtId="49" fontId="3200" fillId="1808" borderId="2955" xfId="0" applyNumberFormat="1" applyFont="1" applyFill="1" applyBorder="1" applyAlignment="1" applyProtection="1">
      <alignment horizontal="center" vertical="center" wrapText="1"/>
    </xf>
    <xf numFmtId="17" fontId="3201" fillId="1809" borderId="2956" xfId="0" applyNumberFormat="1" applyFont="1" applyFill="1" applyBorder="1" applyAlignment="1" applyProtection="1">
      <alignment horizontal="center" vertical="center" wrapText="1"/>
    </xf>
    <xf numFmtId="164" fontId="3202" fillId="1810" borderId="2957" xfId="0" applyNumberFormat="1" applyFont="1" applyFill="1" applyBorder="1" applyAlignment="1" applyProtection="1">
      <alignment horizontal="center" vertical="center"/>
    </xf>
    <xf numFmtId="164" fontId="3203" fillId="1811" borderId="2958" xfId="0" applyNumberFormat="1" applyFont="1" applyFill="1" applyBorder="1" applyAlignment="1" applyProtection="1">
      <alignment horizontal="center" vertical="center"/>
    </xf>
    <xf numFmtId="164" fontId="3204" fillId="1812" borderId="2959" xfId="0" applyNumberFormat="1" applyFont="1" applyFill="1" applyBorder="1" applyAlignment="1" applyProtection="1">
      <alignment horizontal="center" vertical="center"/>
    </xf>
    <xf numFmtId="164" fontId="3205" fillId="1813" borderId="2960" xfId="0" applyNumberFormat="1" applyFont="1" applyFill="1" applyBorder="1" applyAlignment="1" applyProtection="1">
      <alignment horizontal="center" vertical="center"/>
    </xf>
    <xf numFmtId="164" fontId="3206" fillId="1814" borderId="2961" xfId="0" applyNumberFormat="1" applyFont="1" applyFill="1" applyBorder="1" applyAlignment="1" applyProtection="1">
      <alignment horizontal="center" vertical="center"/>
    </xf>
    <xf numFmtId="164" fontId="3207" fillId="1815" borderId="2962" xfId="0" applyNumberFormat="1" applyFont="1" applyFill="1" applyBorder="1" applyAlignment="1" applyProtection="1">
      <alignment horizontal="center" vertical="center"/>
    </xf>
    <xf numFmtId="164" fontId="3208" fillId="1816" borderId="2963" xfId="0" applyNumberFormat="1" applyFont="1" applyFill="1" applyBorder="1" applyAlignment="1" applyProtection="1">
      <alignment horizontal="center" vertical="center"/>
    </xf>
    <xf numFmtId="164" fontId="3209" fillId="1817" borderId="2964" xfId="0" applyNumberFormat="1" applyFont="1" applyFill="1" applyBorder="1" applyAlignment="1" applyProtection="1">
      <alignment horizontal="center" vertical="center"/>
    </xf>
    <xf numFmtId="164" fontId="3210" fillId="1818" borderId="2965" xfId="0" applyNumberFormat="1" applyFont="1" applyFill="1" applyBorder="1" applyAlignment="1" applyProtection="1">
      <alignment horizontal="center" vertical="center"/>
    </xf>
    <xf numFmtId="164" fontId="3211" fillId="1819" borderId="2966" xfId="0" applyNumberFormat="1" applyFont="1" applyFill="1" applyBorder="1" applyAlignment="1" applyProtection="1">
      <alignment horizontal="center" vertical="center"/>
    </xf>
    <xf numFmtId="164" fontId="3212" fillId="1820" borderId="2967" xfId="0" applyNumberFormat="1" applyFont="1" applyFill="1" applyBorder="1" applyAlignment="1" applyProtection="1">
      <alignment horizontal="center" vertical="center"/>
    </xf>
    <xf numFmtId="164" fontId="3213" fillId="1821" borderId="2968" xfId="0" applyNumberFormat="1" applyFont="1" applyFill="1" applyBorder="1" applyAlignment="1" applyProtection="1">
      <alignment horizontal="center" vertical="center"/>
    </xf>
    <xf numFmtId="164" fontId="3214" fillId="1822" borderId="2969" xfId="0" applyNumberFormat="1" applyFont="1" applyFill="1" applyBorder="1" applyAlignment="1" applyProtection="1">
      <alignment horizontal="center" vertical="center"/>
    </xf>
    <xf numFmtId="164" fontId="3215" fillId="1823" borderId="2970" xfId="0" applyNumberFormat="1" applyFont="1" applyFill="1" applyBorder="1" applyAlignment="1" applyProtection="1">
      <alignment horizontal="center" vertical="center"/>
    </xf>
    <xf numFmtId="49" fontId="3216" fillId="1824" borderId="2971" xfId="0" applyNumberFormat="1" applyFont="1" applyFill="1" applyBorder="1" applyAlignment="1" applyProtection="1">
      <alignment horizontal="center" vertical="center" wrapText="1"/>
    </xf>
    <xf numFmtId="17" fontId="3217" fillId="1825" borderId="2972" xfId="0" applyNumberFormat="1" applyFont="1" applyFill="1" applyBorder="1" applyAlignment="1" applyProtection="1">
      <alignment horizontal="center" vertical="center" wrapText="1"/>
    </xf>
    <xf numFmtId="164" fontId="3218" fillId="1826" borderId="2973" xfId="0" applyNumberFormat="1" applyFont="1" applyFill="1" applyBorder="1" applyAlignment="1" applyProtection="1">
      <alignment horizontal="center" vertical="center"/>
    </xf>
    <xf numFmtId="164" fontId="3219" fillId="1827" borderId="2974" xfId="0" applyNumberFormat="1" applyFont="1" applyFill="1" applyBorder="1" applyAlignment="1" applyProtection="1">
      <alignment horizontal="center" vertical="center"/>
    </xf>
    <xf numFmtId="164" fontId="3220" fillId="1828" borderId="2975" xfId="0" applyNumberFormat="1" applyFont="1" applyFill="1" applyBorder="1" applyAlignment="1" applyProtection="1">
      <alignment horizontal="center" vertical="center"/>
    </xf>
    <xf numFmtId="164" fontId="3221" fillId="1829" borderId="2976" xfId="0" applyNumberFormat="1" applyFont="1" applyFill="1" applyBorder="1" applyAlignment="1" applyProtection="1">
      <alignment horizontal="center" vertical="center"/>
    </xf>
    <xf numFmtId="164" fontId="3222" fillId="1830" borderId="2977" xfId="0" applyNumberFormat="1" applyFont="1" applyFill="1" applyBorder="1" applyAlignment="1" applyProtection="1">
      <alignment horizontal="center" vertical="center"/>
    </xf>
    <xf numFmtId="164" fontId="3223" fillId="1831" borderId="2978" xfId="0" applyNumberFormat="1" applyFont="1" applyFill="1" applyBorder="1" applyAlignment="1" applyProtection="1">
      <alignment horizontal="center" vertical="center"/>
    </xf>
    <xf numFmtId="164" fontId="3224" fillId="1832" borderId="2979" xfId="0" applyNumberFormat="1" applyFont="1" applyFill="1" applyBorder="1" applyAlignment="1" applyProtection="1">
      <alignment horizontal="center" vertical="center"/>
    </xf>
    <xf numFmtId="164" fontId="3225" fillId="1833" borderId="2980" xfId="0" applyNumberFormat="1" applyFont="1" applyFill="1" applyBorder="1" applyAlignment="1" applyProtection="1">
      <alignment horizontal="center" vertical="center"/>
    </xf>
    <xf numFmtId="164" fontId="3226" fillId="1834" borderId="2981" xfId="0" applyNumberFormat="1" applyFont="1" applyFill="1" applyBorder="1" applyAlignment="1" applyProtection="1">
      <alignment horizontal="center" vertical="center"/>
    </xf>
    <xf numFmtId="164" fontId="3227" fillId="1835" borderId="2982" xfId="0" applyNumberFormat="1" applyFont="1" applyFill="1" applyBorder="1" applyAlignment="1" applyProtection="1">
      <alignment horizontal="center" vertical="center"/>
    </xf>
    <xf numFmtId="164" fontId="3228" fillId="1836" borderId="2983" xfId="0" applyNumberFormat="1" applyFont="1" applyFill="1" applyBorder="1" applyAlignment="1" applyProtection="1">
      <alignment horizontal="center" vertical="center"/>
    </xf>
    <xf numFmtId="164" fontId="3229" fillId="1837" borderId="2984" xfId="0" applyNumberFormat="1" applyFont="1" applyFill="1" applyBorder="1" applyAlignment="1" applyProtection="1">
      <alignment horizontal="center" vertical="center"/>
    </xf>
    <xf numFmtId="164" fontId="3230" fillId="1838" borderId="2985" xfId="0" applyNumberFormat="1" applyFont="1" applyFill="1" applyBorder="1" applyAlignment="1" applyProtection="1">
      <alignment horizontal="center" vertical="center"/>
    </xf>
    <xf numFmtId="164" fontId="3231" fillId="1839" borderId="2986" xfId="0" applyNumberFormat="1" applyFont="1" applyFill="1" applyBorder="1" applyAlignment="1" applyProtection="1">
      <alignment horizontal="center" vertical="center"/>
    </xf>
    <xf numFmtId="49" fontId="3232" fillId="1840" borderId="2987" xfId="0" applyNumberFormat="1" applyFont="1" applyFill="1" applyBorder="1" applyAlignment="1" applyProtection="1">
      <alignment horizontal="center" vertical="center" wrapText="1"/>
    </xf>
    <xf numFmtId="17" fontId="3233" fillId="1841" borderId="2988" xfId="0" applyNumberFormat="1" applyFont="1" applyFill="1" applyBorder="1" applyAlignment="1" applyProtection="1">
      <alignment horizontal="center" vertical="center" wrapText="1"/>
    </xf>
    <xf numFmtId="164" fontId="3234" fillId="1842" borderId="2989" xfId="0" applyNumberFormat="1" applyFont="1" applyFill="1" applyBorder="1" applyAlignment="1" applyProtection="1">
      <alignment horizontal="center" vertical="center"/>
    </xf>
    <xf numFmtId="164" fontId="3235" fillId="1843" borderId="2990" xfId="0" applyNumberFormat="1" applyFont="1" applyFill="1" applyBorder="1" applyAlignment="1" applyProtection="1">
      <alignment horizontal="center" vertical="center"/>
    </xf>
    <xf numFmtId="164" fontId="3236" fillId="1844" borderId="2991" xfId="0" applyNumberFormat="1" applyFont="1" applyFill="1" applyBorder="1" applyAlignment="1" applyProtection="1">
      <alignment horizontal="center" vertical="center"/>
    </xf>
    <xf numFmtId="164" fontId="3237" fillId="1845" borderId="2992" xfId="0" applyNumberFormat="1" applyFont="1" applyFill="1" applyBorder="1" applyAlignment="1" applyProtection="1">
      <alignment horizontal="center" vertical="center"/>
    </xf>
    <xf numFmtId="164" fontId="3238" fillId="1846" borderId="2993" xfId="0" applyNumberFormat="1" applyFont="1" applyFill="1" applyBorder="1" applyAlignment="1" applyProtection="1">
      <alignment horizontal="center" vertical="center"/>
    </xf>
    <xf numFmtId="164" fontId="3239" fillId="1847" borderId="2994" xfId="0" applyNumberFormat="1" applyFont="1" applyFill="1" applyBorder="1" applyAlignment="1" applyProtection="1">
      <alignment horizontal="center" vertical="center"/>
    </xf>
    <xf numFmtId="164" fontId="3240" fillId="1848" borderId="2995" xfId="0" applyNumberFormat="1" applyFont="1" applyFill="1" applyBorder="1" applyAlignment="1" applyProtection="1">
      <alignment horizontal="center" vertical="center"/>
    </xf>
    <xf numFmtId="164" fontId="3241" fillId="1849" borderId="2996" xfId="0" applyNumberFormat="1" applyFont="1" applyFill="1" applyBorder="1" applyAlignment="1" applyProtection="1">
      <alignment horizontal="center" vertical="center"/>
    </xf>
    <xf numFmtId="164" fontId="3242" fillId="1850" borderId="2997" xfId="0" applyNumberFormat="1" applyFont="1" applyFill="1" applyBorder="1" applyAlignment="1" applyProtection="1">
      <alignment horizontal="center" vertical="center"/>
    </xf>
    <xf numFmtId="164" fontId="3243" fillId="1851" borderId="2998" xfId="0" applyNumberFormat="1" applyFont="1" applyFill="1" applyBorder="1" applyAlignment="1" applyProtection="1">
      <alignment horizontal="center" vertical="center"/>
    </xf>
    <xf numFmtId="164" fontId="3244" fillId="1852" borderId="2999" xfId="0" applyNumberFormat="1" applyFont="1" applyFill="1" applyBorder="1" applyAlignment="1" applyProtection="1">
      <alignment horizontal="center" vertical="center"/>
    </xf>
    <xf numFmtId="164" fontId="3245" fillId="1853" borderId="3000" xfId="0" applyNumberFormat="1" applyFont="1" applyFill="1" applyBorder="1" applyAlignment="1" applyProtection="1">
      <alignment horizontal="center" vertical="center"/>
    </xf>
    <xf numFmtId="164" fontId="3246" fillId="1854" borderId="3001" xfId="0" applyNumberFormat="1" applyFont="1" applyFill="1" applyBorder="1" applyAlignment="1" applyProtection="1">
      <alignment horizontal="center" vertical="center"/>
    </xf>
    <xf numFmtId="164" fontId="3247" fillId="1855" borderId="3002" xfId="0" applyNumberFormat="1" applyFont="1" applyFill="1" applyBorder="1" applyAlignment="1" applyProtection="1">
      <alignment horizontal="center" vertical="center"/>
    </xf>
    <xf numFmtId="49" fontId="3248" fillId="1856" borderId="3003" xfId="0" applyNumberFormat="1" applyFont="1" applyFill="1" applyBorder="1" applyAlignment="1" applyProtection="1">
      <alignment horizontal="center" vertical="center" wrapText="1"/>
    </xf>
    <xf numFmtId="17" fontId="3249" fillId="1857" borderId="3004" xfId="0" applyNumberFormat="1" applyFont="1" applyFill="1" applyBorder="1" applyAlignment="1" applyProtection="1">
      <alignment horizontal="center" vertical="center" wrapText="1"/>
    </xf>
    <xf numFmtId="164" fontId="3250" fillId="1858" borderId="3005" xfId="0" applyNumberFormat="1" applyFont="1" applyFill="1" applyBorder="1" applyAlignment="1" applyProtection="1">
      <alignment horizontal="center" vertical="center"/>
    </xf>
    <xf numFmtId="164" fontId="3251" fillId="1859" borderId="3006" xfId="0" applyNumberFormat="1" applyFont="1" applyFill="1" applyBorder="1" applyAlignment="1" applyProtection="1">
      <alignment horizontal="center" vertical="center"/>
    </xf>
    <xf numFmtId="164" fontId="3252" fillId="1860" borderId="3007" xfId="0" applyNumberFormat="1" applyFont="1" applyFill="1" applyBorder="1" applyAlignment="1" applyProtection="1">
      <alignment horizontal="center" vertical="center"/>
    </xf>
    <xf numFmtId="164" fontId="3253" fillId="1861" borderId="3008" xfId="0" applyNumberFormat="1" applyFont="1" applyFill="1" applyBorder="1" applyAlignment="1" applyProtection="1">
      <alignment horizontal="center" vertical="center"/>
    </xf>
    <xf numFmtId="164" fontId="3254" fillId="1862" borderId="3009" xfId="0" applyNumberFormat="1" applyFont="1" applyFill="1" applyBorder="1" applyAlignment="1" applyProtection="1">
      <alignment horizontal="center" vertical="center"/>
    </xf>
    <xf numFmtId="164" fontId="3255" fillId="1863" borderId="3010" xfId="0" applyNumberFormat="1" applyFont="1" applyFill="1" applyBorder="1" applyAlignment="1" applyProtection="1">
      <alignment horizontal="center" vertical="center"/>
    </xf>
    <xf numFmtId="164" fontId="3256" fillId="1864" borderId="3011" xfId="0" applyNumberFormat="1" applyFont="1" applyFill="1" applyBorder="1" applyAlignment="1" applyProtection="1">
      <alignment horizontal="center" vertical="center"/>
    </xf>
    <xf numFmtId="164" fontId="3257" fillId="1865" borderId="3012" xfId="0" applyNumberFormat="1" applyFont="1" applyFill="1" applyBorder="1" applyAlignment="1" applyProtection="1">
      <alignment horizontal="center" vertical="center"/>
    </xf>
    <xf numFmtId="164" fontId="3258" fillId="1866" borderId="3013" xfId="0" applyNumberFormat="1" applyFont="1" applyFill="1" applyBorder="1" applyAlignment="1" applyProtection="1">
      <alignment horizontal="center" vertical="center"/>
    </xf>
    <xf numFmtId="164" fontId="3259" fillId="1867" borderId="3014" xfId="0" applyNumberFormat="1" applyFont="1" applyFill="1" applyBorder="1" applyAlignment="1" applyProtection="1">
      <alignment horizontal="center" vertical="center"/>
    </xf>
    <xf numFmtId="164" fontId="3260" fillId="1868" borderId="3015" xfId="0" applyNumberFormat="1" applyFont="1" applyFill="1" applyBorder="1" applyAlignment="1" applyProtection="1">
      <alignment horizontal="center" vertical="center"/>
    </xf>
    <xf numFmtId="164" fontId="3261" fillId="1869" borderId="3016" xfId="0" applyNumberFormat="1" applyFont="1" applyFill="1" applyBorder="1" applyAlignment="1" applyProtection="1">
      <alignment horizontal="center" vertical="center"/>
    </xf>
    <xf numFmtId="164" fontId="3262" fillId="1870" borderId="3017" xfId="0" applyNumberFormat="1" applyFont="1" applyFill="1" applyBorder="1" applyAlignment="1" applyProtection="1">
      <alignment horizontal="center" vertical="center"/>
    </xf>
    <xf numFmtId="164" fontId="3263" fillId="1871" borderId="3018" xfId="0" applyNumberFormat="1" applyFont="1" applyFill="1" applyBorder="1" applyAlignment="1" applyProtection="1">
      <alignment horizontal="center" vertical="center"/>
    </xf>
    <xf numFmtId="49" fontId="3264" fillId="1872" borderId="3019" xfId="0" applyNumberFormat="1" applyFont="1" applyFill="1" applyBorder="1" applyAlignment="1" applyProtection="1">
      <alignment horizontal="center" vertical="center" wrapText="1"/>
    </xf>
    <xf numFmtId="17" fontId="3265" fillId="1873" borderId="3020" xfId="0" applyNumberFormat="1" applyFont="1" applyFill="1" applyBorder="1" applyAlignment="1" applyProtection="1">
      <alignment horizontal="center" vertical="center" wrapText="1"/>
    </xf>
    <xf numFmtId="164" fontId="3266" fillId="1874" borderId="3021" xfId="0" applyNumberFormat="1" applyFont="1" applyFill="1" applyBorder="1" applyAlignment="1" applyProtection="1">
      <alignment horizontal="center" vertical="center"/>
    </xf>
    <xf numFmtId="49" fontId="3267" fillId="1875" borderId="3022" xfId="0" applyNumberFormat="1" applyFont="1" applyFill="1" applyBorder="1" applyAlignment="1" applyProtection="1">
      <alignment horizontal="center" vertical="center" wrapText="1"/>
    </xf>
    <xf numFmtId="17" fontId="3268" fillId="1876" borderId="3023" xfId="0" applyNumberFormat="1" applyFont="1" applyFill="1" applyBorder="1" applyAlignment="1" applyProtection="1">
      <alignment horizontal="center" vertical="center" wrapText="1"/>
    </xf>
    <xf numFmtId="164" fontId="3269" fillId="1877" borderId="3024" xfId="0" applyNumberFormat="1" applyFont="1" applyFill="1" applyBorder="1" applyAlignment="1" applyProtection="1">
      <alignment horizontal="center" vertical="center"/>
    </xf>
    <xf numFmtId="164" fontId="3270" fillId="1878" borderId="3025" xfId="0" applyNumberFormat="1" applyFont="1" applyFill="1" applyBorder="1" applyAlignment="1" applyProtection="1">
      <alignment horizontal="center" vertical="center"/>
    </xf>
    <xf numFmtId="164" fontId="3271" fillId="1879" borderId="3026" xfId="0" applyNumberFormat="1" applyFont="1" applyFill="1" applyBorder="1" applyAlignment="1" applyProtection="1">
      <alignment horizontal="center" vertical="center"/>
    </xf>
    <xf numFmtId="164" fontId="3272" fillId="1880" borderId="3027" xfId="0" applyNumberFormat="1" applyFont="1" applyFill="1" applyBorder="1" applyAlignment="1" applyProtection="1">
      <alignment horizontal="center" vertical="center"/>
    </xf>
    <xf numFmtId="164" fontId="3273" fillId="1881" borderId="3028" xfId="0" applyNumberFormat="1" applyFont="1" applyFill="1" applyBorder="1" applyAlignment="1" applyProtection="1">
      <alignment horizontal="center" vertical="center"/>
    </xf>
    <xf numFmtId="164" fontId="3274" fillId="1882" borderId="3029" xfId="0" applyNumberFormat="1" applyFont="1" applyFill="1" applyBorder="1" applyAlignment="1" applyProtection="1">
      <alignment horizontal="center" vertical="center"/>
    </xf>
    <xf numFmtId="164" fontId="3275" fillId="1883" borderId="3030" xfId="0" applyNumberFormat="1" applyFont="1" applyFill="1" applyBorder="1" applyAlignment="1" applyProtection="1">
      <alignment horizontal="center" vertical="center"/>
    </xf>
    <xf numFmtId="164" fontId="3276" fillId="1884" borderId="3031" xfId="0" applyNumberFormat="1" applyFont="1" applyFill="1" applyBorder="1" applyAlignment="1" applyProtection="1">
      <alignment horizontal="center" vertical="center"/>
    </xf>
    <xf numFmtId="164" fontId="3277" fillId="1885" borderId="3032" xfId="0" applyNumberFormat="1" applyFont="1" applyFill="1" applyBorder="1" applyAlignment="1" applyProtection="1">
      <alignment horizontal="center" vertical="center"/>
    </xf>
    <xf numFmtId="164" fontId="3278" fillId="1886" borderId="3033" xfId="0" applyNumberFormat="1" applyFont="1" applyFill="1" applyBorder="1" applyAlignment="1" applyProtection="1">
      <alignment horizontal="center" vertical="center"/>
    </xf>
    <xf numFmtId="164" fontId="3279" fillId="1887" borderId="3034" xfId="0" applyNumberFormat="1" applyFont="1" applyFill="1" applyBorder="1" applyAlignment="1" applyProtection="1">
      <alignment horizontal="center" vertical="center"/>
    </xf>
    <xf numFmtId="164" fontId="3280" fillId="1888" borderId="3035" xfId="0" applyNumberFormat="1" applyFont="1" applyFill="1" applyBorder="1" applyAlignment="1" applyProtection="1">
      <alignment horizontal="center" vertical="center"/>
    </xf>
    <xf numFmtId="164" fontId="3281" fillId="1889" borderId="3036" xfId="0" applyNumberFormat="1" applyFont="1" applyFill="1" applyBorder="1" applyAlignment="1" applyProtection="1">
      <alignment horizontal="center" vertical="center"/>
    </xf>
    <xf numFmtId="164" fontId="3282" fillId="1890" borderId="3037" xfId="0" applyNumberFormat="1" applyFont="1" applyFill="1" applyBorder="1" applyAlignment="1" applyProtection="1">
      <alignment horizontal="center" vertical="center"/>
    </xf>
    <xf numFmtId="49" fontId="3283" fillId="1891" borderId="3038" xfId="0" applyNumberFormat="1" applyFont="1" applyFill="1" applyBorder="1" applyAlignment="1" applyProtection="1">
      <alignment horizontal="center" vertical="center" wrapText="1"/>
    </xf>
    <xf numFmtId="17" fontId="3284" fillId="1892" borderId="3039" xfId="0" applyNumberFormat="1" applyFont="1" applyFill="1" applyBorder="1" applyAlignment="1" applyProtection="1">
      <alignment horizontal="center" vertical="center" wrapText="1"/>
    </xf>
    <xf numFmtId="164" fontId="3285" fillId="1893" borderId="3040" xfId="0" applyNumberFormat="1" applyFont="1" applyFill="1" applyBorder="1" applyAlignment="1" applyProtection="1">
      <alignment horizontal="center" vertical="center"/>
    </xf>
    <xf numFmtId="164" fontId="3286" fillId="1894" borderId="3041" xfId="0" applyNumberFormat="1" applyFont="1" applyFill="1" applyBorder="1" applyAlignment="1" applyProtection="1">
      <alignment horizontal="center" vertical="center"/>
    </xf>
    <xf numFmtId="164" fontId="3287" fillId="1895" borderId="3042" xfId="0" applyNumberFormat="1" applyFont="1" applyFill="1" applyBorder="1" applyAlignment="1" applyProtection="1">
      <alignment horizontal="center" vertical="center"/>
    </xf>
    <xf numFmtId="164" fontId="3288" fillId="1896" borderId="3043" xfId="0" applyNumberFormat="1" applyFont="1" applyFill="1" applyBorder="1" applyAlignment="1" applyProtection="1">
      <alignment horizontal="center" vertical="center"/>
    </xf>
    <xf numFmtId="164" fontId="3289" fillId="1897" borderId="3044" xfId="0" applyNumberFormat="1" applyFont="1" applyFill="1" applyBorder="1" applyAlignment="1" applyProtection="1">
      <alignment horizontal="center" vertical="center"/>
    </xf>
    <xf numFmtId="164" fontId="3290" fillId="1898" borderId="3045" xfId="0" applyNumberFormat="1" applyFont="1" applyFill="1" applyBorder="1" applyAlignment="1" applyProtection="1">
      <alignment horizontal="center" vertical="center"/>
    </xf>
    <xf numFmtId="164" fontId="3291" fillId="1899" borderId="3046" xfId="0" applyNumberFormat="1" applyFont="1" applyFill="1" applyBorder="1" applyAlignment="1" applyProtection="1">
      <alignment horizontal="center" vertical="center"/>
    </xf>
    <xf numFmtId="164" fontId="3292" fillId="1900" borderId="3047" xfId="0" applyNumberFormat="1" applyFont="1" applyFill="1" applyBorder="1" applyAlignment="1" applyProtection="1">
      <alignment horizontal="center" vertical="center"/>
    </xf>
    <xf numFmtId="164" fontId="3293" fillId="1901" borderId="3048" xfId="0" applyNumberFormat="1" applyFont="1" applyFill="1" applyBorder="1" applyAlignment="1" applyProtection="1">
      <alignment horizontal="center" vertical="center"/>
    </xf>
    <xf numFmtId="164" fontId="3294" fillId="1902" borderId="3049" xfId="0" applyNumberFormat="1" applyFont="1" applyFill="1" applyBorder="1" applyAlignment="1" applyProtection="1">
      <alignment horizontal="center" vertical="center"/>
    </xf>
    <xf numFmtId="164" fontId="3295" fillId="1903" borderId="3050" xfId="0" applyNumberFormat="1" applyFont="1" applyFill="1" applyBorder="1" applyAlignment="1" applyProtection="1">
      <alignment horizontal="center" vertical="center"/>
    </xf>
    <xf numFmtId="164" fontId="3296" fillId="1904" borderId="3051" xfId="0" applyNumberFormat="1" applyFont="1" applyFill="1" applyBorder="1" applyAlignment="1" applyProtection="1">
      <alignment horizontal="center" vertical="center"/>
    </xf>
    <xf numFmtId="164" fontId="3297" fillId="1905" borderId="3052" xfId="0" applyNumberFormat="1" applyFont="1" applyFill="1" applyBorder="1" applyAlignment="1" applyProtection="1">
      <alignment horizontal="center" vertical="center"/>
    </xf>
    <xf numFmtId="164" fontId="3298" fillId="1906" borderId="3053" xfId="0" applyNumberFormat="1" applyFont="1" applyFill="1" applyBorder="1" applyAlignment="1" applyProtection="1">
      <alignment horizontal="center" vertical="center"/>
    </xf>
    <xf numFmtId="0" fontId="3299" fillId="1907" borderId="3054" xfId="0" applyNumberFormat="1" applyFont="1" applyFill="1" applyBorder="1" applyAlignment="1" applyProtection="1">
      <alignment horizontal="center" vertical="center" wrapText="1"/>
    </xf>
    <xf numFmtId="0" fontId="3300" fillId="1908" borderId="3055" xfId="0" applyNumberFormat="1" applyFont="1" applyFill="1" applyBorder="1" applyAlignment="1" applyProtection="1">
      <alignment horizontal="center" vertical="center" wrapText="1"/>
    </xf>
    <xf numFmtId="1" fontId="3301" fillId="1909" borderId="3056" xfId="0" applyNumberFormat="1" applyFont="1" applyFill="1" applyBorder="1" applyAlignment="1" applyProtection="1">
      <alignment horizontal="center" vertical="center"/>
    </xf>
    <xf numFmtId="1" fontId="3302" fillId="1910" borderId="3057" xfId="0" applyNumberFormat="1" applyFont="1" applyFill="1" applyBorder="1" applyAlignment="1" applyProtection="1">
      <alignment horizontal="center" vertical="center"/>
    </xf>
    <xf numFmtId="1" fontId="3303" fillId="1911" borderId="3058" xfId="0" applyNumberFormat="1" applyFont="1" applyFill="1" applyBorder="1" applyAlignment="1" applyProtection="1">
      <alignment horizontal="center" vertical="center"/>
    </xf>
    <xf numFmtId="1" fontId="3304" fillId="1912" borderId="3059" xfId="0" applyNumberFormat="1" applyFont="1" applyFill="1" applyBorder="1" applyAlignment="1" applyProtection="1">
      <alignment horizontal="center" vertical="center"/>
    </xf>
    <xf numFmtId="1" fontId="3305" fillId="1913" borderId="3060" xfId="0" applyNumberFormat="1" applyFont="1" applyFill="1" applyBorder="1" applyAlignment="1" applyProtection="1">
      <alignment horizontal="center" vertical="center"/>
    </xf>
    <xf numFmtId="1" fontId="3306" fillId="1914" borderId="3061" xfId="0" applyNumberFormat="1" applyFont="1" applyFill="1" applyBorder="1" applyAlignment="1" applyProtection="1">
      <alignment horizontal="center" vertical="center"/>
    </xf>
    <xf numFmtId="0" fontId="3307" fillId="1915" borderId="3062" xfId="0" applyNumberFormat="1" applyFont="1" applyFill="1" applyBorder="1" applyAlignment="1" applyProtection="1">
      <alignment horizontal="center" vertical="center" wrapText="1"/>
    </xf>
    <xf numFmtId="0" fontId="3308" fillId="1916" borderId="3063" xfId="0" applyNumberFormat="1" applyFont="1" applyFill="1" applyBorder="1" applyAlignment="1" applyProtection="1">
      <alignment horizontal="center" vertical="center" wrapText="1"/>
    </xf>
    <xf numFmtId="1" fontId="3309" fillId="1917" borderId="3064" xfId="0" applyNumberFormat="1" applyFont="1" applyFill="1" applyBorder="1" applyAlignment="1" applyProtection="1">
      <alignment horizontal="center" vertical="center"/>
    </xf>
    <xf numFmtId="1" fontId="3310" fillId="1918" borderId="3065" xfId="0" applyNumberFormat="1" applyFont="1" applyFill="1" applyBorder="1" applyAlignment="1" applyProtection="1">
      <alignment horizontal="center" vertical="center"/>
    </xf>
    <xf numFmtId="1" fontId="3311" fillId="1919" borderId="3066" xfId="0" applyNumberFormat="1" applyFont="1" applyFill="1" applyBorder="1" applyAlignment="1" applyProtection="1">
      <alignment horizontal="center" vertical="center"/>
    </xf>
    <xf numFmtId="1" fontId="3312" fillId="1920" borderId="3067" xfId="0" applyNumberFormat="1" applyFont="1" applyFill="1" applyBorder="1" applyAlignment="1" applyProtection="1">
      <alignment horizontal="center" vertical="center"/>
    </xf>
    <xf numFmtId="1" fontId="3313" fillId="1921" borderId="3068" xfId="0" applyNumberFormat="1" applyFont="1" applyFill="1" applyBorder="1" applyAlignment="1" applyProtection="1">
      <alignment horizontal="center" vertical="center"/>
    </xf>
    <xf numFmtId="1" fontId="3314" fillId="1922" borderId="3069" xfId="0" applyNumberFormat="1" applyFont="1" applyFill="1" applyBorder="1" applyAlignment="1" applyProtection="1">
      <alignment horizontal="center" vertical="center"/>
    </xf>
    <xf numFmtId="0" fontId="3315" fillId="1923" borderId="3070" xfId="0" applyNumberFormat="1" applyFont="1" applyFill="1" applyBorder="1" applyAlignment="1" applyProtection="1">
      <alignment horizontal="center" vertical="center" wrapText="1"/>
    </xf>
    <xf numFmtId="0" fontId="3316" fillId="1924" borderId="3071" xfId="0" applyNumberFormat="1" applyFont="1" applyFill="1" applyBorder="1" applyAlignment="1" applyProtection="1">
      <alignment horizontal="center" vertical="center" wrapText="1"/>
    </xf>
    <xf numFmtId="1" fontId="3317" fillId="1925" borderId="3072" xfId="0" applyNumberFormat="1" applyFont="1" applyFill="1" applyBorder="1" applyAlignment="1" applyProtection="1">
      <alignment horizontal="center" vertical="center"/>
    </xf>
    <xf numFmtId="1" fontId="3318" fillId="1926" borderId="3073" xfId="0" applyNumberFormat="1" applyFont="1" applyFill="1" applyBorder="1" applyAlignment="1" applyProtection="1">
      <alignment horizontal="center" vertical="center"/>
    </xf>
    <xf numFmtId="1" fontId="3319" fillId="1927" borderId="3074" xfId="0" applyNumberFormat="1" applyFont="1" applyFill="1" applyBorder="1" applyAlignment="1" applyProtection="1">
      <alignment horizontal="center" vertical="center"/>
    </xf>
    <xf numFmtId="1" fontId="3320" fillId="1928" borderId="3075" xfId="0" applyNumberFormat="1" applyFont="1" applyFill="1" applyBorder="1" applyAlignment="1" applyProtection="1">
      <alignment horizontal="center" vertical="center"/>
    </xf>
    <xf numFmtId="1" fontId="3321" fillId="1929" borderId="3076" xfId="0" applyNumberFormat="1" applyFont="1" applyFill="1" applyBorder="1" applyAlignment="1" applyProtection="1">
      <alignment horizontal="center" vertical="center"/>
    </xf>
    <xf numFmtId="1" fontId="3322" fillId="1930" borderId="3077" xfId="0" applyNumberFormat="1" applyFont="1" applyFill="1" applyBorder="1" applyAlignment="1" applyProtection="1">
      <alignment horizontal="center" vertical="center"/>
    </xf>
    <xf numFmtId="49" fontId="3323" fillId="1931" borderId="3078" xfId="0" applyNumberFormat="1" applyFont="1" applyFill="1" applyBorder="1" applyAlignment="1" applyProtection="1">
      <alignment horizontal="center" vertical="center" wrapText="1"/>
    </xf>
    <xf numFmtId="17" fontId="3324" fillId="1932" borderId="3079" xfId="0" applyNumberFormat="1" applyFont="1" applyFill="1" applyBorder="1" applyAlignment="1" applyProtection="1">
      <alignment horizontal="center" vertical="center" wrapText="1"/>
    </xf>
    <xf numFmtId="1" fontId="3325" fillId="1933" borderId="3080" xfId="0" applyNumberFormat="1" applyFont="1" applyFill="1" applyBorder="1" applyAlignment="1" applyProtection="1">
      <alignment horizontal="center" vertical="center"/>
    </xf>
    <xf numFmtId="1" fontId="3326" fillId="1934" borderId="3081" xfId="0" applyNumberFormat="1" applyFont="1" applyFill="1" applyBorder="1" applyAlignment="1" applyProtection="1">
      <alignment horizontal="center" vertical="center"/>
    </xf>
    <xf numFmtId="1" fontId="3327" fillId="1935" borderId="3082" xfId="0" applyNumberFormat="1" applyFont="1" applyFill="1" applyBorder="1" applyAlignment="1" applyProtection="1">
      <alignment horizontal="center" vertical="center"/>
    </xf>
    <xf numFmtId="1" fontId="3328" fillId="1936" borderId="3083" xfId="0" applyNumberFormat="1" applyFont="1" applyFill="1" applyBorder="1" applyAlignment="1" applyProtection="1">
      <alignment horizontal="center" vertical="center"/>
    </xf>
    <xf numFmtId="1" fontId="3329" fillId="1937" borderId="3084" xfId="0" applyNumberFormat="1" applyFont="1" applyFill="1" applyBorder="1" applyAlignment="1" applyProtection="1">
      <alignment horizontal="center" vertical="center"/>
    </xf>
    <xf numFmtId="1" fontId="3330" fillId="1938" borderId="3085" xfId="0" applyNumberFormat="1" applyFont="1" applyFill="1" applyBorder="1" applyAlignment="1" applyProtection="1">
      <alignment horizontal="center" vertical="center"/>
    </xf>
    <xf numFmtId="49" fontId="3331" fillId="1939" borderId="3086" xfId="0" applyNumberFormat="1" applyFont="1" applyFill="1" applyBorder="1" applyAlignment="1" applyProtection="1">
      <alignment horizontal="center" vertical="center" wrapText="1"/>
    </xf>
    <xf numFmtId="17" fontId="3332" fillId="1940" borderId="3087" xfId="0" applyNumberFormat="1" applyFont="1" applyFill="1" applyBorder="1" applyAlignment="1" applyProtection="1">
      <alignment horizontal="center" vertical="center" wrapText="1"/>
    </xf>
    <xf numFmtId="1" fontId="3333" fillId="1941" borderId="3088" xfId="0" applyNumberFormat="1" applyFont="1" applyFill="1" applyBorder="1" applyAlignment="1" applyProtection="1">
      <alignment horizontal="center" vertical="center"/>
    </xf>
    <xf numFmtId="1" fontId="3334" fillId="1942" borderId="3089" xfId="0" applyNumberFormat="1" applyFont="1" applyFill="1" applyBorder="1" applyAlignment="1" applyProtection="1">
      <alignment horizontal="center" vertical="center"/>
    </xf>
    <xf numFmtId="1" fontId="3335" fillId="1943" borderId="3090" xfId="0" applyNumberFormat="1" applyFont="1" applyFill="1" applyBorder="1" applyAlignment="1" applyProtection="1">
      <alignment horizontal="center" vertical="center"/>
    </xf>
    <xf numFmtId="1" fontId="3336" fillId="1944" borderId="3091" xfId="0" applyNumberFormat="1" applyFont="1" applyFill="1" applyBorder="1" applyAlignment="1" applyProtection="1">
      <alignment horizontal="center" vertical="center"/>
    </xf>
    <xf numFmtId="1" fontId="3337" fillId="1945" borderId="3092" xfId="0" applyNumberFormat="1" applyFont="1" applyFill="1" applyBorder="1" applyAlignment="1" applyProtection="1">
      <alignment horizontal="center" vertical="center"/>
    </xf>
    <xf numFmtId="1" fontId="3338" fillId="1946" borderId="3093" xfId="0" applyNumberFormat="1" applyFont="1" applyFill="1" applyBorder="1" applyAlignment="1" applyProtection="1">
      <alignment horizontal="center" vertical="center"/>
    </xf>
    <xf numFmtId="49" fontId="3339" fillId="1947" borderId="3094" xfId="0" applyNumberFormat="1" applyFont="1" applyFill="1" applyBorder="1" applyAlignment="1" applyProtection="1">
      <alignment horizontal="center" vertical="center" wrapText="1"/>
    </xf>
    <xf numFmtId="17" fontId="3340" fillId="1948" borderId="3095" xfId="0" applyNumberFormat="1" applyFont="1" applyFill="1" applyBorder="1" applyAlignment="1" applyProtection="1">
      <alignment horizontal="center" vertical="center" wrapText="1"/>
    </xf>
    <xf numFmtId="1" fontId="3341" fillId="1949" borderId="3096" xfId="0" applyNumberFormat="1" applyFont="1" applyFill="1" applyBorder="1" applyAlignment="1" applyProtection="1">
      <alignment horizontal="center" vertical="center"/>
    </xf>
    <xf numFmtId="1" fontId="3342" fillId="1950" borderId="3097" xfId="0" applyNumberFormat="1" applyFont="1" applyFill="1" applyBorder="1" applyAlignment="1" applyProtection="1">
      <alignment horizontal="center" vertical="center"/>
    </xf>
    <xf numFmtId="1" fontId="3343" fillId="1951" borderId="3098" xfId="0" applyNumberFormat="1" applyFont="1" applyFill="1" applyBorder="1" applyAlignment="1" applyProtection="1">
      <alignment horizontal="center" vertical="center"/>
    </xf>
    <xf numFmtId="1" fontId="3344" fillId="1952" borderId="3099" xfId="0" applyNumberFormat="1" applyFont="1" applyFill="1" applyBorder="1" applyAlignment="1" applyProtection="1">
      <alignment horizontal="center" vertical="center"/>
    </xf>
    <xf numFmtId="1" fontId="3345" fillId="1953" borderId="3100" xfId="0" applyNumberFormat="1" applyFont="1" applyFill="1" applyBorder="1" applyAlignment="1" applyProtection="1">
      <alignment horizontal="center" vertical="center"/>
    </xf>
    <xf numFmtId="1" fontId="3346" fillId="1954" borderId="3101" xfId="0" applyNumberFormat="1" applyFont="1" applyFill="1" applyBorder="1" applyAlignment="1" applyProtection="1">
      <alignment horizontal="center" vertical="center"/>
    </xf>
    <xf numFmtId="49" fontId="3347" fillId="1955" borderId="3102" xfId="0" applyNumberFormat="1" applyFont="1" applyFill="1" applyBorder="1" applyAlignment="1" applyProtection="1">
      <alignment horizontal="center" vertical="center" wrapText="1"/>
    </xf>
    <xf numFmtId="17" fontId="3348" fillId="1956" borderId="3103" xfId="0" applyNumberFormat="1" applyFont="1" applyFill="1" applyBorder="1" applyAlignment="1" applyProtection="1">
      <alignment horizontal="center" vertical="center" wrapText="1"/>
    </xf>
    <xf numFmtId="1" fontId="3349" fillId="1957" borderId="3104" xfId="0" applyNumberFormat="1" applyFont="1" applyFill="1" applyBorder="1" applyAlignment="1" applyProtection="1">
      <alignment horizontal="center" vertical="center"/>
    </xf>
    <xf numFmtId="1" fontId="3350" fillId="1958" borderId="3105" xfId="0" applyNumberFormat="1" applyFont="1" applyFill="1" applyBorder="1" applyAlignment="1" applyProtection="1">
      <alignment horizontal="center" vertical="center"/>
    </xf>
    <xf numFmtId="1" fontId="3351" fillId="1959" borderId="3106" xfId="0" applyNumberFormat="1" applyFont="1" applyFill="1" applyBorder="1" applyAlignment="1" applyProtection="1">
      <alignment horizontal="center" vertical="center"/>
    </xf>
    <xf numFmtId="1" fontId="3352" fillId="1960" borderId="3107" xfId="0" applyNumberFormat="1" applyFont="1" applyFill="1" applyBorder="1" applyAlignment="1" applyProtection="1">
      <alignment horizontal="center" vertical="center"/>
    </xf>
    <xf numFmtId="1" fontId="3353" fillId="1961" borderId="3108" xfId="0" applyNumberFormat="1" applyFont="1" applyFill="1" applyBorder="1" applyAlignment="1" applyProtection="1">
      <alignment horizontal="center" vertical="center"/>
    </xf>
    <xf numFmtId="1" fontId="3354" fillId="1962" borderId="3109" xfId="0" applyNumberFormat="1" applyFont="1" applyFill="1" applyBorder="1" applyAlignment="1" applyProtection="1">
      <alignment horizontal="center" vertical="center"/>
    </xf>
    <xf numFmtId="49" fontId="3355" fillId="1963" borderId="3110" xfId="0" applyNumberFormat="1" applyFont="1" applyFill="1" applyBorder="1" applyAlignment="1" applyProtection="1">
      <alignment horizontal="center" vertical="center" wrapText="1"/>
    </xf>
    <xf numFmtId="17" fontId="3356" fillId="1964" borderId="3111" xfId="0" applyNumberFormat="1" applyFont="1" applyFill="1" applyBorder="1" applyAlignment="1" applyProtection="1">
      <alignment horizontal="center" vertical="center" wrapText="1"/>
    </xf>
    <xf numFmtId="1" fontId="3357" fillId="1965" borderId="3112" xfId="0" applyNumberFormat="1" applyFont="1" applyFill="1" applyBorder="1" applyAlignment="1" applyProtection="1">
      <alignment horizontal="center" vertical="center"/>
    </xf>
    <xf numFmtId="1" fontId="3358" fillId="1966" borderId="3113" xfId="0" applyNumberFormat="1" applyFont="1" applyFill="1" applyBorder="1" applyAlignment="1" applyProtection="1">
      <alignment horizontal="center" vertical="center"/>
    </xf>
    <xf numFmtId="1" fontId="3359" fillId="1967" borderId="3114" xfId="0" applyNumberFormat="1" applyFont="1" applyFill="1" applyBorder="1" applyAlignment="1" applyProtection="1">
      <alignment horizontal="center" vertical="center"/>
    </xf>
    <xf numFmtId="1" fontId="3360" fillId="1968" borderId="3115" xfId="0" applyNumberFormat="1" applyFont="1" applyFill="1" applyBorder="1" applyAlignment="1" applyProtection="1">
      <alignment horizontal="center" vertical="center"/>
    </xf>
    <xf numFmtId="1" fontId="3361" fillId="1969" borderId="3116" xfId="0" applyNumberFormat="1" applyFont="1" applyFill="1" applyBorder="1" applyAlignment="1" applyProtection="1">
      <alignment horizontal="center" vertical="center"/>
    </xf>
    <xf numFmtId="1" fontId="3362" fillId="1970" borderId="3117" xfId="0" applyNumberFormat="1" applyFont="1" applyFill="1" applyBorder="1" applyAlignment="1" applyProtection="1">
      <alignment horizontal="center" vertical="center"/>
    </xf>
    <xf numFmtId="49" fontId="3363" fillId="1971" borderId="3118" xfId="0" applyNumberFormat="1" applyFont="1" applyFill="1" applyBorder="1" applyAlignment="1" applyProtection="1">
      <alignment horizontal="center" vertical="center" wrapText="1"/>
    </xf>
    <xf numFmtId="17" fontId="3364" fillId="1972" borderId="3119" xfId="0" applyNumberFormat="1" applyFont="1" applyFill="1" applyBorder="1" applyAlignment="1" applyProtection="1">
      <alignment horizontal="center" vertical="center" wrapText="1"/>
    </xf>
    <xf numFmtId="1" fontId="3365" fillId="1973" borderId="3120" xfId="0" applyNumberFormat="1" applyFont="1" applyFill="1" applyBorder="1" applyAlignment="1" applyProtection="1">
      <alignment horizontal="center" vertical="center"/>
    </xf>
    <xf numFmtId="1" fontId="3366" fillId="1974" borderId="3121" xfId="0" applyNumberFormat="1" applyFont="1" applyFill="1" applyBorder="1" applyAlignment="1" applyProtection="1">
      <alignment horizontal="center" vertical="center"/>
    </xf>
    <xf numFmtId="1" fontId="3367" fillId="1975" borderId="3122" xfId="0" applyNumberFormat="1" applyFont="1" applyFill="1" applyBorder="1" applyAlignment="1" applyProtection="1">
      <alignment horizontal="center" vertical="center"/>
    </xf>
    <xf numFmtId="1" fontId="3368" fillId="1976" borderId="3123" xfId="0" applyNumberFormat="1" applyFont="1" applyFill="1" applyBorder="1" applyAlignment="1" applyProtection="1">
      <alignment horizontal="center" vertical="center"/>
    </xf>
    <xf numFmtId="1" fontId="3369" fillId="1977" borderId="3124" xfId="0" applyNumberFormat="1" applyFont="1" applyFill="1" applyBorder="1" applyAlignment="1" applyProtection="1">
      <alignment horizontal="center" vertical="center"/>
    </xf>
    <xf numFmtId="1" fontId="3370" fillId="1978" borderId="3125" xfId="0" applyNumberFormat="1" applyFont="1" applyFill="1" applyBorder="1" applyAlignment="1" applyProtection="1">
      <alignment horizontal="center" vertical="center"/>
    </xf>
    <xf numFmtId="49" fontId="3371" fillId="1979" borderId="3126" xfId="0" applyNumberFormat="1" applyFont="1" applyFill="1" applyBorder="1" applyAlignment="1" applyProtection="1">
      <alignment horizontal="center" vertical="center" wrapText="1"/>
    </xf>
    <xf numFmtId="17" fontId="3372" fillId="1980" borderId="3127" xfId="0" applyNumberFormat="1" applyFont="1" applyFill="1" applyBorder="1" applyAlignment="1" applyProtection="1">
      <alignment horizontal="center" vertical="center" wrapText="1"/>
    </xf>
    <xf numFmtId="1" fontId="3373" fillId="1981" borderId="3128" xfId="0" applyNumberFormat="1" applyFont="1" applyFill="1" applyBorder="1" applyAlignment="1" applyProtection="1">
      <alignment horizontal="center" vertical="center"/>
    </xf>
    <xf numFmtId="1" fontId="3374" fillId="1982" borderId="3129" xfId="0" applyNumberFormat="1" applyFont="1" applyFill="1" applyBorder="1" applyAlignment="1" applyProtection="1">
      <alignment horizontal="center" vertical="center"/>
    </xf>
    <xf numFmtId="1" fontId="3375" fillId="1983" borderId="3130" xfId="0" applyNumberFormat="1" applyFont="1" applyFill="1" applyBorder="1" applyAlignment="1" applyProtection="1">
      <alignment horizontal="center" vertical="center"/>
    </xf>
    <xf numFmtId="1" fontId="3376" fillId="1984" borderId="3131" xfId="0" applyNumberFormat="1" applyFont="1" applyFill="1" applyBorder="1" applyAlignment="1" applyProtection="1">
      <alignment horizontal="center" vertical="center"/>
    </xf>
    <xf numFmtId="1" fontId="3377" fillId="1985" borderId="3132" xfId="0" applyNumberFormat="1" applyFont="1" applyFill="1" applyBorder="1" applyAlignment="1" applyProtection="1">
      <alignment horizontal="center" vertical="center"/>
    </xf>
    <xf numFmtId="1" fontId="3378" fillId="1986" borderId="3133" xfId="0" applyNumberFormat="1" applyFont="1" applyFill="1" applyBorder="1" applyAlignment="1" applyProtection="1">
      <alignment horizontal="center" vertical="center"/>
    </xf>
    <xf numFmtId="49" fontId="3379" fillId="1987" borderId="3134" xfId="0" applyNumberFormat="1" applyFont="1" applyFill="1" applyBorder="1" applyAlignment="1" applyProtection="1">
      <alignment horizontal="center" vertical="center" wrapText="1"/>
    </xf>
    <xf numFmtId="17" fontId="3380" fillId="1988" borderId="3135" xfId="0" applyNumberFormat="1" applyFont="1" applyFill="1" applyBorder="1" applyAlignment="1" applyProtection="1">
      <alignment horizontal="center" vertical="center" wrapText="1"/>
    </xf>
    <xf numFmtId="49" fontId="3381" fillId="1989" borderId="3136" xfId="0" applyNumberFormat="1" applyFont="1" applyFill="1" applyBorder="1" applyAlignment="1" applyProtection="1">
      <alignment horizontal="center" vertical="center" wrapText="1"/>
    </xf>
    <xf numFmtId="17" fontId="3382" fillId="1990" borderId="3137" xfId="0" applyNumberFormat="1" applyFont="1" applyFill="1" applyBorder="1" applyAlignment="1" applyProtection="1">
      <alignment horizontal="center" vertical="center" wrapText="1"/>
    </xf>
    <xf numFmtId="1" fontId="3383" fillId="1991" borderId="3138" xfId="0" applyNumberFormat="1" applyFont="1" applyFill="1" applyBorder="1" applyAlignment="1" applyProtection="1">
      <alignment horizontal="center" vertical="center"/>
    </xf>
    <xf numFmtId="1" fontId="3384" fillId="1992" borderId="3139" xfId="0" applyNumberFormat="1" applyFont="1" applyFill="1" applyBorder="1" applyAlignment="1" applyProtection="1">
      <alignment horizontal="center" vertical="center"/>
    </xf>
    <xf numFmtId="1" fontId="3385" fillId="1993" borderId="3140" xfId="0" applyNumberFormat="1" applyFont="1" applyFill="1" applyBorder="1" applyAlignment="1" applyProtection="1">
      <alignment horizontal="center" vertical="center"/>
    </xf>
    <xf numFmtId="1" fontId="3386" fillId="1994" borderId="3141" xfId="0" applyNumberFormat="1" applyFont="1" applyFill="1" applyBorder="1" applyAlignment="1" applyProtection="1">
      <alignment horizontal="center" vertical="center"/>
    </xf>
    <xf numFmtId="1" fontId="3387" fillId="1995" borderId="3142" xfId="0" applyNumberFormat="1" applyFont="1" applyFill="1" applyBorder="1" applyAlignment="1" applyProtection="1">
      <alignment horizontal="center" vertical="center"/>
    </xf>
    <xf numFmtId="1" fontId="3388" fillId="1996" borderId="3143" xfId="0" applyNumberFormat="1" applyFont="1" applyFill="1" applyBorder="1" applyAlignment="1" applyProtection="1">
      <alignment horizontal="center" vertical="center"/>
    </xf>
    <xf numFmtId="49" fontId="3389" fillId="1997" borderId="3144" xfId="0" applyNumberFormat="1" applyFont="1" applyFill="1" applyBorder="1" applyAlignment="1" applyProtection="1">
      <alignment horizontal="center" vertical="center" wrapText="1"/>
    </xf>
    <xf numFmtId="17" fontId="3390" fillId="1998" borderId="3145" xfId="0" applyNumberFormat="1" applyFont="1" applyFill="1" applyBorder="1" applyAlignment="1" applyProtection="1">
      <alignment horizontal="center" vertical="center" wrapText="1"/>
    </xf>
    <xf numFmtId="1" fontId="3391" fillId="1999" borderId="3146" xfId="0" applyNumberFormat="1" applyFont="1" applyFill="1" applyBorder="1" applyAlignment="1" applyProtection="1">
      <alignment horizontal="center" vertical="center"/>
    </xf>
    <xf numFmtId="1" fontId="3392" fillId="2000" borderId="3147" xfId="0" applyNumberFormat="1" applyFont="1" applyFill="1" applyBorder="1" applyAlignment="1" applyProtection="1">
      <alignment horizontal="center" vertical="center"/>
    </xf>
    <xf numFmtId="1" fontId="3393" fillId="2001" borderId="3148" xfId="0" applyNumberFormat="1" applyFont="1" applyFill="1" applyBorder="1" applyAlignment="1" applyProtection="1">
      <alignment horizontal="center" vertical="center"/>
    </xf>
    <xf numFmtId="1" fontId="3394" fillId="2002" borderId="3149" xfId="0" applyNumberFormat="1" applyFont="1" applyFill="1" applyBorder="1" applyAlignment="1" applyProtection="1">
      <alignment horizontal="center" vertical="center"/>
    </xf>
    <xf numFmtId="1" fontId="3395" fillId="2003" borderId="3150" xfId="0" applyNumberFormat="1" applyFont="1" applyFill="1" applyBorder="1" applyAlignment="1" applyProtection="1">
      <alignment horizontal="center" vertical="center"/>
    </xf>
    <xf numFmtId="1" fontId="3396" fillId="2004" borderId="3151" xfId="0" applyNumberFormat="1" applyFont="1" applyFill="1" applyBorder="1" applyAlignment="1" applyProtection="1">
      <alignment horizontal="center" vertical="center"/>
    </xf>
    <xf numFmtId="0" fontId="3397" fillId="2005" borderId="3152" xfId="0" applyNumberFormat="1" applyFont="1" applyFill="1" applyBorder="1" applyAlignment="1" applyProtection="1">
      <alignment horizontal="center" vertical="center" wrapText="1"/>
    </xf>
    <xf numFmtId="0" fontId="3398" fillId="2006" borderId="3153" xfId="0" applyNumberFormat="1" applyFont="1" applyFill="1" applyBorder="1" applyAlignment="1" applyProtection="1">
      <alignment horizontal="center" vertical="center" wrapText="1"/>
    </xf>
    <xf numFmtId="164" fontId="3399" fillId="2007" borderId="3154" xfId="0" applyNumberFormat="1" applyFont="1" applyFill="1" applyBorder="1" applyAlignment="1" applyProtection="1">
      <alignment horizontal="center" vertical="center"/>
    </xf>
    <xf numFmtId="164" fontId="3400" fillId="2008" borderId="3155" xfId="0" applyNumberFormat="1" applyFont="1" applyFill="1" applyBorder="1" applyAlignment="1" applyProtection="1">
      <alignment horizontal="center" vertical="center"/>
    </xf>
    <xf numFmtId="164" fontId="3401" fillId="2009" borderId="3156" xfId="0" applyNumberFormat="1" applyFont="1" applyFill="1" applyBorder="1" applyAlignment="1" applyProtection="1">
      <alignment horizontal="center" vertical="center"/>
    </xf>
    <xf numFmtId="164" fontId="3402" fillId="2010" borderId="3157" xfId="0" applyNumberFormat="1" applyFont="1" applyFill="1" applyBorder="1" applyAlignment="1" applyProtection="1">
      <alignment horizontal="center" vertical="center"/>
    </xf>
    <xf numFmtId="164" fontId="3403" fillId="2011" borderId="3158" xfId="0" applyNumberFormat="1" applyFont="1" applyFill="1" applyBorder="1" applyAlignment="1" applyProtection="1">
      <alignment horizontal="center" vertical="center"/>
    </xf>
    <xf numFmtId="164" fontId="3404" fillId="2012" borderId="3159" xfId="0" applyNumberFormat="1" applyFont="1" applyFill="1" applyBorder="1" applyAlignment="1" applyProtection="1">
      <alignment horizontal="center" vertical="center"/>
    </xf>
    <xf numFmtId="164" fontId="3405" fillId="2013" borderId="3160" xfId="0" applyNumberFormat="1" applyFont="1" applyFill="1" applyBorder="1" applyAlignment="1" applyProtection="1">
      <alignment horizontal="center" vertical="center"/>
    </xf>
    <xf numFmtId="164" fontId="3406" fillId="2014" borderId="3161" xfId="0" applyNumberFormat="1" applyFont="1" applyFill="1" applyBorder="1" applyAlignment="1" applyProtection="1">
      <alignment horizontal="center" vertical="center"/>
    </xf>
    <xf numFmtId="164" fontId="3407" fillId="2015" borderId="3162" xfId="0" applyNumberFormat="1" applyFont="1" applyFill="1" applyBorder="1" applyAlignment="1" applyProtection="1">
      <alignment horizontal="center" vertical="center"/>
    </xf>
    <xf numFmtId="164" fontId="3408" fillId="2016" borderId="3163" xfId="0" applyNumberFormat="1" applyFont="1" applyFill="1" applyBorder="1" applyAlignment="1" applyProtection="1">
      <alignment horizontal="center" vertical="center"/>
    </xf>
    <xf numFmtId="164" fontId="3409" fillId="2017" borderId="3164" xfId="0" applyNumberFormat="1" applyFont="1" applyFill="1" applyBorder="1" applyAlignment="1" applyProtection="1">
      <alignment horizontal="center" vertical="center"/>
    </xf>
    <xf numFmtId="164" fontId="3410" fillId="2018" borderId="3165" xfId="0" applyNumberFormat="1" applyFont="1" applyFill="1" applyBorder="1" applyAlignment="1" applyProtection="1">
      <alignment horizontal="center" vertical="center"/>
    </xf>
    <xf numFmtId="0" fontId="3411" fillId="2019" borderId="3166" xfId="0" applyNumberFormat="1" applyFont="1" applyFill="1" applyBorder="1" applyAlignment="1" applyProtection="1">
      <alignment horizontal="center" vertical="center" wrapText="1"/>
    </xf>
    <xf numFmtId="0" fontId="3412" fillId="2020" borderId="3167" xfId="0" applyNumberFormat="1" applyFont="1" applyFill="1" applyBorder="1" applyAlignment="1" applyProtection="1">
      <alignment horizontal="center" vertical="center" wrapText="1"/>
    </xf>
    <xf numFmtId="164" fontId="3413" fillId="2021" borderId="3168" xfId="0" applyNumberFormat="1" applyFont="1" applyFill="1" applyBorder="1" applyAlignment="1" applyProtection="1">
      <alignment horizontal="center" vertical="center"/>
    </xf>
    <xf numFmtId="164" fontId="3414" fillId="2022" borderId="3169" xfId="0" applyNumberFormat="1" applyFont="1" applyFill="1" applyBorder="1" applyAlignment="1" applyProtection="1">
      <alignment horizontal="center" vertical="center"/>
    </xf>
    <xf numFmtId="164" fontId="3415" fillId="2023" borderId="3170" xfId="0" applyNumberFormat="1" applyFont="1" applyFill="1" applyBorder="1" applyAlignment="1" applyProtection="1">
      <alignment horizontal="center" vertical="center"/>
    </xf>
    <xf numFmtId="164" fontId="3416" fillId="2024" borderId="3171" xfId="0" applyNumberFormat="1" applyFont="1" applyFill="1" applyBorder="1" applyAlignment="1" applyProtection="1">
      <alignment horizontal="center" vertical="center"/>
    </xf>
    <xf numFmtId="164" fontId="3417" fillId="2025" borderId="3172" xfId="0" applyNumberFormat="1" applyFont="1" applyFill="1" applyBorder="1" applyAlignment="1" applyProtection="1">
      <alignment horizontal="center" vertical="center"/>
    </xf>
    <xf numFmtId="164" fontId="3418" fillId="2026" borderId="3173" xfId="0" applyNumberFormat="1" applyFont="1" applyFill="1" applyBorder="1" applyAlignment="1" applyProtection="1">
      <alignment horizontal="center" vertical="center"/>
    </xf>
    <xf numFmtId="164" fontId="3419" fillId="2027" borderId="3174" xfId="0" applyNumberFormat="1" applyFont="1" applyFill="1" applyBorder="1" applyAlignment="1" applyProtection="1">
      <alignment horizontal="center" vertical="center"/>
    </xf>
    <xf numFmtId="164" fontId="3420" fillId="2028" borderId="3175" xfId="0" applyNumberFormat="1" applyFont="1" applyFill="1" applyBorder="1" applyAlignment="1" applyProtection="1">
      <alignment horizontal="center" vertical="center"/>
    </xf>
    <xf numFmtId="164" fontId="3421" fillId="2029" borderId="3176" xfId="0" applyNumberFormat="1" applyFont="1" applyFill="1" applyBorder="1" applyAlignment="1" applyProtection="1">
      <alignment horizontal="center" vertical="center"/>
    </xf>
    <xf numFmtId="164" fontId="3422" fillId="2030" borderId="3177" xfId="0" applyNumberFormat="1" applyFont="1" applyFill="1" applyBorder="1" applyAlignment="1" applyProtection="1">
      <alignment horizontal="center" vertical="center"/>
    </xf>
    <xf numFmtId="164" fontId="3423" fillId="2031" borderId="3178" xfId="0" applyNumberFormat="1" applyFont="1" applyFill="1" applyBorder="1" applyAlignment="1" applyProtection="1">
      <alignment horizontal="center" vertical="center"/>
    </xf>
    <xf numFmtId="164" fontId="3424" fillId="2032" borderId="3179" xfId="0" applyNumberFormat="1" applyFont="1" applyFill="1" applyBorder="1" applyAlignment="1" applyProtection="1">
      <alignment horizontal="center" vertical="center"/>
    </xf>
    <xf numFmtId="0" fontId="3425" fillId="2033" borderId="3180" xfId="0" applyNumberFormat="1" applyFont="1" applyFill="1" applyBorder="1" applyAlignment="1" applyProtection="1">
      <alignment horizontal="center" vertical="center" wrapText="1"/>
    </xf>
    <xf numFmtId="0" fontId="3426" fillId="2034" borderId="3181" xfId="0" applyNumberFormat="1" applyFont="1" applyFill="1" applyBorder="1" applyAlignment="1" applyProtection="1">
      <alignment horizontal="center" vertical="center" wrapText="1"/>
    </xf>
    <xf numFmtId="164" fontId="3427" fillId="2035" borderId="3182" xfId="0" applyNumberFormat="1" applyFont="1" applyFill="1" applyBorder="1" applyAlignment="1" applyProtection="1">
      <alignment horizontal="center" vertical="center"/>
    </xf>
    <xf numFmtId="164" fontId="3428" fillId="2036" borderId="3183" xfId="0" applyNumberFormat="1" applyFont="1" applyFill="1" applyBorder="1" applyAlignment="1" applyProtection="1">
      <alignment horizontal="center" vertical="center"/>
    </xf>
    <xf numFmtId="164" fontId="3429" fillId="2037" borderId="3184" xfId="0" applyNumberFormat="1" applyFont="1" applyFill="1" applyBorder="1" applyAlignment="1" applyProtection="1">
      <alignment horizontal="center" vertical="center"/>
    </xf>
    <xf numFmtId="164" fontId="3430" fillId="2038" borderId="3185" xfId="0" applyNumberFormat="1" applyFont="1" applyFill="1" applyBorder="1" applyAlignment="1" applyProtection="1">
      <alignment horizontal="center" vertical="center"/>
    </xf>
    <xf numFmtId="164" fontId="3431" fillId="2039" borderId="3186" xfId="0" applyNumberFormat="1" applyFont="1" applyFill="1" applyBorder="1" applyAlignment="1" applyProtection="1">
      <alignment horizontal="center" vertical="center"/>
    </xf>
    <xf numFmtId="164" fontId="3432" fillId="2040" borderId="3187" xfId="0" applyNumberFormat="1" applyFont="1" applyFill="1" applyBorder="1" applyAlignment="1" applyProtection="1">
      <alignment horizontal="center" vertical="center"/>
    </xf>
    <xf numFmtId="164" fontId="3433" fillId="2041" borderId="3188" xfId="0" applyNumberFormat="1" applyFont="1" applyFill="1" applyBorder="1" applyAlignment="1" applyProtection="1">
      <alignment horizontal="center" vertical="center"/>
    </xf>
    <xf numFmtId="164" fontId="3434" fillId="2042" borderId="3189" xfId="0" applyNumberFormat="1" applyFont="1" applyFill="1" applyBorder="1" applyAlignment="1" applyProtection="1">
      <alignment horizontal="center" vertical="center"/>
    </xf>
    <xf numFmtId="164" fontId="3435" fillId="2043" borderId="3190" xfId="0" applyNumberFormat="1" applyFont="1" applyFill="1" applyBorder="1" applyAlignment="1" applyProtection="1">
      <alignment horizontal="center" vertical="center"/>
    </xf>
    <xf numFmtId="164" fontId="3436" fillId="2044" borderId="3191" xfId="0" applyNumberFormat="1" applyFont="1" applyFill="1" applyBorder="1" applyAlignment="1" applyProtection="1">
      <alignment horizontal="center" vertical="center"/>
    </xf>
    <xf numFmtId="164" fontId="3437" fillId="2045" borderId="3192" xfId="0" applyNumberFormat="1" applyFont="1" applyFill="1" applyBorder="1" applyAlignment="1" applyProtection="1">
      <alignment horizontal="center" vertical="center"/>
    </xf>
    <xf numFmtId="164" fontId="3438" fillId="2046" borderId="3193" xfId="0" applyNumberFormat="1" applyFont="1" applyFill="1" applyBorder="1" applyAlignment="1" applyProtection="1">
      <alignment horizontal="center" vertical="center"/>
    </xf>
    <xf numFmtId="49" fontId="3439" fillId="2047" borderId="3194" xfId="0" applyNumberFormat="1" applyFont="1" applyFill="1" applyBorder="1" applyAlignment="1" applyProtection="1">
      <alignment horizontal="center" vertical="center" wrapText="1"/>
    </xf>
    <xf numFmtId="17" fontId="3440" fillId="2048" borderId="3195" xfId="0" applyNumberFormat="1" applyFont="1" applyFill="1" applyBorder="1" applyAlignment="1" applyProtection="1">
      <alignment horizontal="center" vertical="center" wrapText="1"/>
    </xf>
    <xf numFmtId="164" fontId="3441" fillId="2049" borderId="3196" xfId="0" applyNumberFormat="1" applyFont="1" applyFill="1" applyBorder="1" applyAlignment="1" applyProtection="1">
      <alignment horizontal="center" vertical="center"/>
    </xf>
    <xf numFmtId="164" fontId="3442" fillId="2050" borderId="3197" xfId="0" applyNumberFormat="1" applyFont="1" applyFill="1" applyBorder="1" applyAlignment="1" applyProtection="1">
      <alignment horizontal="center" vertical="center"/>
    </xf>
    <xf numFmtId="164" fontId="3443" fillId="2051" borderId="3198" xfId="0" applyNumberFormat="1" applyFont="1" applyFill="1" applyBorder="1" applyAlignment="1" applyProtection="1">
      <alignment horizontal="center" vertical="center"/>
    </xf>
    <xf numFmtId="164" fontId="3444" fillId="2052" borderId="3199" xfId="0" applyNumberFormat="1" applyFont="1" applyFill="1" applyBorder="1" applyAlignment="1" applyProtection="1">
      <alignment horizontal="center" vertical="center"/>
    </xf>
    <xf numFmtId="164" fontId="3445" fillId="2053" borderId="3200" xfId="0" applyNumberFormat="1" applyFont="1" applyFill="1" applyBorder="1" applyAlignment="1" applyProtection="1">
      <alignment horizontal="center" vertical="center"/>
    </xf>
    <xf numFmtId="164" fontId="3446" fillId="2054" borderId="3201" xfId="0" applyNumberFormat="1" applyFont="1" applyFill="1" applyBorder="1" applyAlignment="1" applyProtection="1">
      <alignment horizontal="center" vertical="center"/>
    </xf>
    <xf numFmtId="164" fontId="3447" fillId="2055" borderId="3202" xfId="0" applyNumberFormat="1" applyFont="1" applyFill="1" applyBorder="1" applyAlignment="1" applyProtection="1">
      <alignment horizontal="center" vertical="center"/>
    </xf>
    <xf numFmtId="164" fontId="3448" fillId="2056" borderId="3203" xfId="0" applyNumberFormat="1" applyFont="1" applyFill="1" applyBorder="1" applyAlignment="1" applyProtection="1">
      <alignment horizontal="center" vertical="center"/>
    </xf>
    <xf numFmtId="164" fontId="3449" fillId="2057" borderId="3204" xfId="0" applyNumberFormat="1" applyFont="1" applyFill="1" applyBorder="1" applyAlignment="1" applyProtection="1">
      <alignment horizontal="center" vertical="center"/>
    </xf>
    <xf numFmtId="164" fontId="3450" fillId="2058" borderId="3205" xfId="0" applyNumberFormat="1" applyFont="1" applyFill="1" applyBorder="1" applyAlignment="1" applyProtection="1">
      <alignment horizontal="center" vertical="center"/>
    </xf>
    <xf numFmtId="164" fontId="3451" fillId="2059" borderId="3206" xfId="0" applyNumberFormat="1" applyFont="1" applyFill="1" applyBorder="1" applyAlignment="1" applyProtection="1">
      <alignment horizontal="center" vertical="center"/>
    </xf>
    <xf numFmtId="164" fontId="3452" fillId="2060" borderId="3207" xfId="0" applyNumberFormat="1" applyFont="1" applyFill="1" applyBorder="1" applyAlignment="1" applyProtection="1">
      <alignment horizontal="center" vertical="center"/>
    </xf>
    <xf numFmtId="49" fontId="3453" fillId="2061" borderId="3208" xfId="0" applyNumberFormat="1" applyFont="1" applyFill="1" applyBorder="1" applyAlignment="1" applyProtection="1">
      <alignment horizontal="center" vertical="center" wrapText="1"/>
    </xf>
    <xf numFmtId="17" fontId="3454" fillId="2062" borderId="3209" xfId="0" applyNumberFormat="1" applyFont="1" applyFill="1" applyBorder="1" applyAlignment="1" applyProtection="1">
      <alignment horizontal="center" vertical="center" wrapText="1"/>
    </xf>
    <xf numFmtId="164" fontId="3455" fillId="2063" borderId="3210" xfId="0" applyNumberFormat="1" applyFont="1" applyFill="1" applyBorder="1" applyAlignment="1" applyProtection="1">
      <alignment horizontal="center" vertical="center"/>
    </xf>
    <xf numFmtId="164" fontId="3456" fillId="2064" borderId="3211" xfId="0" applyNumberFormat="1" applyFont="1" applyFill="1" applyBorder="1" applyAlignment="1" applyProtection="1">
      <alignment horizontal="center" vertical="center"/>
    </xf>
    <xf numFmtId="164" fontId="3457" fillId="2065" borderId="3212" xfId="0" applyNumberFormat="1" applyFont="1" applyFill="1" applyBorder="1" applyAlignment="1" applyProtection="1">
      <alignment horizontal="center" vertical="center"/>
    </xf>
    <xf numFmtId="164" fontId="3458" fillId="2066" borderId="3213" xfId="0" applyNumberFormat="1" applyFont="1" applyFill="1" applyBorder="1" applyAlignment="1" applyProtection="1">
      <alignment horizontal="center" vertical="center"/>
    </xf>
    <xf numFmtId="164" fontId="3459" fillId="2067" borderId="3214" xfId="0" applyNumberFormat="1" applyFont="1" applyFill="1" applyBorder="1" applyAlignment="1" applyProtection="1">
      <alignment horizontal="center" vertical="center"/>
    </xf>
    <xf numFmtId="164" fontId="3460" fillId="2068" borderId="3215" xfId="0" applyNumberFormat="1" applyFont="1" applyFill="1" applyBorder="1" applyAlignment="1" applyProtection="1">
      <alignment horizontal="center" vertical="center"/>
    </xf>
    <xf numFmtId="164" fontId="3461" fillId="2069" borderId="3216" xfId="0" applyNumberFormat="1" applyFont="1" applyFill="1" applyBorder="1" applyAlignment="1" applyProtection="1">
      <alignment horizontal="center" vertical="center"/>
    </xf>
    <xf numFmtId="164" fontId="3462" fillId="2070" borderId="3217" xfId="0" applyNumberFormat="1" applyFont="1" applyFill="1" applyBorder="1" applyAlignment="1" applyProtection="1">
      <alignment horizontal="center" vertical="center"/>
    </xf>
    <xf numFmtId="164" fontId="3463" fillId="2071" borderId="3218" xfId="0" applyNumberFormat="1" applyFont="1" applyFill="1" applyBorder="1" applyAlignment="1" applyProtection="1">
      <alignment horizontal="center" vertical="center"/>
    </xf>
    <xf numFmtId="164" fontId="3464" fillId="2072" borderId="3219" xfId="0" applyNumberFormat="1" applyFont="1" applyFill="1" applyBorder="1" applyAlignment="1" applyProtection="1">
      <alignment horizontal="center" vertical="center"/>
    </xf>
    <xf numFmtId="164" fontId="3465" fillId="2073" borderId="3220" xfId="0" applyNumberFormat="1" applyFont="1" applyFill="1" applyBorder="1" applyAlignment="1" applyProtection="1">
      <alignment horizontal="center" vertical="center"/>
    </xf>
    <xf numFmtId="164" fontId="3466" fillId="2074" borderId="3221" xfId="0" applyNumberFormat="1" applyFont="1" applyFill="1" applyBorder="1" applyAlignment="1" applyProtection="1">
      <alignment horizontal="center" vertical="center"/>
    </xf>
    <xf numFmtId="49" fontId="3467" fillId="2075" borderId="3222" xfId="0" applyNumberFormat="1" applyFont="1" applyFill="1" applyBorder="1" applyAlignment="1" applyProtection="1">
      <alignment horizontal="center" vertical="center" wrapText="1"/>
    </xf>
    <xf numFmtId="17" fontId="3468" fillId="2076" borderId="3223" xfId="0" applyNumberFormat="1" applyFont="1" applyFill="1" applyBorder="1" applyAlignment="1" applyProtection="1">
      <alignment horizontal="center" vertical="center" wrapText="1"/>
    </xf>
    <xf numFmtId="164" fontId="3469" fillId="2077" borderId="3224" xfId="0" applyNumberFormat="1" applyFont="1" applyFill="1" applyBorder="1" applyAlignment="1" applyProtection="1">
      <alignment horizontal="center" vertical="center"/>
    </xf>
    <xf numFmtId="164" fontId="3470" fillId="2078" borderId="3225" xfId="0" applyNumberFormat="1" applyFont="1" applyFill="1" applyBorder="1" applyAlignment="1" applyProtection="1">
      <alignment horizontal="center" vertical="center"/>
    </xf>
    <xf numFmtId="164" fontId="3471" fillId="2079" borderId="3226" xfId="0" applyNumberFormat="1" applyFont="1" applyFill="1" applyBorder="1" applyAlignment="1" applyProtection="1">
      <alignment horizontal="center" vertical="center"/>
    </xf>
    <xf numFmtId="164" fontId="3472" fillId="2080" borderId="3227" xfId="0" applyNumberFormat="1" applyFont="1" applyFill="1" applyBorder="1" applyAlignment="1" applyProtection="1">
      <alignment horizontal="center" vertical="center"/>
    </xf>
    <xf numFmtId="164" fontId="3473" fillId="2081" borderId="3228" xfId="0" applyNumberFormat="1" applyFont="1" applyFill="1" applyBorder="1" applyAlignment="1" applyProtection="1">
      <alignment horizontal="center" vertical="center"/>
    </xf>
    <xf numFmtId="164" fontId="3474" fillId="2082" borderId="3229" xfId="0" applyNumberFormat="1" applyFont="1" applyFill="1" applyBorder="1" applyAlignment="1" applyProtection="1">
      <alignment horizontal="center" vertical="center"/>
    </xf>
    <xf numFmtId="164" fontId="3475" fillId="2083" borderId="3230" xfId="0" applyNumberFormat="1" applyFont="1" applyFill="1" applyBorder="1" applyAlignment="1" applyProtection="1">
      <alignment horizontal="center" vertical="center"/>
    </xf>
    <xf numFmtId="164" fontId="3476" fillId="2084" borderId="3231" xfId="0" applyNumberFormat="1" applyFont="1" applyFill="1" applyBorder="1" applyAlignment="1" applyProtection="1">
      <alignment horizontal="center" vertical="center"/>
    </xf>
    <xf numFmtId="164" fontId="3477" fillId="2085" borderId="3232" xfId="0" applyNumberFormat="1" applyFont="1" applyFill="1" applyBorder="1" applyAlignment="1" applyProtection="1">
      <alignment horizontal="center" vertical="center"/>
    </xf>
    <xf numFmtId="164" fontId="3478" fillId="2086" borderId="3233" xfId="0" applyNumberFormat="1" applyFont="1" applyFill="1" applyBorder="1" applyAlignment="1" applyProtection="1">
      <alignment horizontal="center" vertical="center"/>
    </xf>
    <xf numFmtId="164" fontId="3479" fillId="2087" borderId="3234" xfId="0" applyNumberFormat="1" applyFont="1" applyFill="1" applyBorder="1" applyAlignment="1" applyProtection="1">
      <alignment horizontal="center" vertical="center"/>
    </xf>
    <xf numFmtId="164" fontId="3480" fillId="2088" borderId="3235" xfId="0" applyNumberFormat="1" applyFont="1" applyFill="1" applyBorder="1" applyAlignment="1" applyProtection="1">
      <alignment horizontal="center" vertical="center"/>
    </xf>
    <xf numFmtId="49" fontId="3481" fillId="2089" borderId="3236" xfId="0" applyNumberFormat="1" applyFont="1" applyFill="1" applyBorder="1" applyAlignment="1" applyProtection="1">
      <alignment horizontal="center" vertical="center" wrapText="1"/>
    </xf>
    <xf numFmtId="17" fontId="3482" fillId="2090" borderId="3237" xfId="0" applyNumberFormat="1" applyFont="1" applyFill="1" applyBorder="1" applyAlignment="1" applyProtection="1">
      <alignment horizontal="center" vertical="center" wrapText="1"/>
    </xf>
    <xf numFmtId="164" fontId="3483" fillId="2091" borderId="3238" xfId="0" applyNumberFormat="1" applyFont="1" applyFill="1" applyBorder="1" applyAlignment="1" applyProtection="1">
      <alignment horizontal="center" vertical="center"/>
    </xf>
    <xf numFmtId="164" fontId="3484" fillId="2092" borderId="3239" xfId="0" applyNumberFormat="1" applyFont="1" applyFill="1" applyBorder="1" applyAlignment="1" applyProtection="1">
      <alignment horizontal="center" vertical="center"/>
    </xf>
    <xf numFmtId="164" fontId="3485" fillId="2093" borderId="3240" xfId="0" applyNumberFormat="1" applyFont="1" applyFill="1" applyBorder="1" applyAlignment="1" applyProtection="1">
      <alignment horizontal="center" vertical="center"/>
    </xf>
    <xf numFmtId="164" fontId="3486" fillId="2094" borderId="3241" xfId="0" applyNumberFormat="1" applyFont="1" applyFill="1" applyBorder="1" applyAlignment="1" applyProtection="1">
      <alignment horizontal="center" vertical="center"/>
    </xf>
    <xf numFmtId="164" fontId="3487" fillId="2095" borderId="3242" xfId="0" applyNumberFormat="1" applyFont="1" applyFill="1" applyBorder="1" applyAlignment="1" applyProtection="1">
      <alignment horizontal="center" vertical="center"/>
    </xf>
    <xf numFmtId="164" fontId="3488" fillId="2096" borderId="3243" xfId="0" applyNumberFormat="1" applyFont="1" applyFill="1" applyBorder="1" applyAlignment="1" applyProtection="1">
      <alignment horizontal="center" vertical="center"/>
    </xf>
    <xf numFmtId="164" fontId="3489" fillId="2097" borderId="3244" xfId="0" applyNumberFormat="1" applyFont="1" applyFill="1" applyBorder="1" applyAlignment="1" applyProtection="1">
      <alignment horizontal="center" vertical="center"/>
    </xf>
    <xf numFmtId="164" fontId="3490" fillId="2098" borderId="3245" xfId="0" applyNumberFormat="1" applyFont="1" applyFill="1" applyBorder="1" applyAlignment="1" applyProtection="1">
      <alignment horizontal="center" vertical="center"/>
    </xf>
    <xf numFmtId="164" fontId="3491" fillId="2099" borderId="3246" xfId="0" applyNumberFormat="1" applyFont="1" applyFill="1" applyBorder="1" applyAlignment="1" applyProtection="1">
      <alignment horizontal="center" vertical="center"/>
    </xf>
    <xf numFmtId="164" fontId="3492" fillId="2100" borderId="3247" xfId="0" applyNumberFormat="1" applyFont="1" applyFill="1" applyBorder="1" applyAlignment="1" applyProtection="1">
      <alignment horizontal="center" vertical="center"/>
    </xf>
    <xf numFmtId="164" fontId="3493" fillId="2101" borderId="3248" xfId="0" applyNumberFormat="1" applyFont="1" applyFill="1" applyBorder="1" applyAlignment="1" applyProtection="1">
      <alignment horizontal="center" vertical="center"/>
    </xf>
    <xf numFmtId="164" fontId="3494" fillId="2102" borderId="3249" xfId="0" applyNumberFormat="1" applyFont="1" applyFill="1" applyBorder="1" applyAlignment="1" applyProtection="1">
      <alignment horizontal="center" vertical="center"/>
    </xf>
    <xf numFmtId="164" fontId="3495" fillId="2103" borderId="3250" xfId="0" applyNumberFormat="1" applyFont="1" applyFill="1" applyBorder="1" applyAlignment="1" applyProtection="1">
      <alignment horizontal="center" vertical="center"/>
    </xf>
    <xf numFmtId="164" fontId="3496" fillId="2104" borderId="3251" xfId="0" applyNumberFormat="1" applyFont="1" applyFill="1" applyBorder="1" applyAlignment="1" applyProtection="1">
      <alignment horizontal="center" vertical="center"/>
    </xf>
    <xf numFmtId="49" fontId="3497" fillId="2105" borderId="3252" xfId="0" applyNumberFormat="1" applyFont="1" applyFill="1" applyBorder="1" applyAlignment="1" applyProtection="1">
      <alignment horizontal="center" vertical="center" wrapText="1"/>
    </xf>
    <xf numFmtId="17" fontId="3498" fillId="2106" borderId="3253" xfId="0" applyNumberFormat="1" applyFont="1" applyFill="1" applyBorder="1" applyAlignment="1" applyProtection="1">
      <alignment horizontal="center" vertical="center" wrapText="1"/>
    </xf>
    <xf numFmtId="164" fontId="3499" fillId="2107" borderId="3254" xfId="0" applyNumberFormat="1" applyFont="1" applyFill="1" applyBorder="1" applyAlignment="1" applyProtection="1">
      <alignment horizontal="center" vertical="center"/>
    </xf>
    <xf numFmtId="164" fontId="3500" fillId="2108" borderId="3255" xfId="0" applyNumberFormat="1" applyFont="1" applyFill="1" applyBorder="1" applyAlignment="1" applyProtection="1">
      <alignment horizontal="center" vertical="center"/>
    </xf>
    <xf numFmtId="164" fontId="3501" fillId="2109" borderId="3256" xfId="0" applyNumberFormat="1" applyFont="1" applyFill="1" applyBorder="1" applyAlignment="1" applyProtection="1">
      <alignment horizontal="center" vertical="center"/>
    </xf>
    <xf numFmtId="164" fontId="3502" fillId="2110" borderId="3257" xfId="0" applyNumberFormat="1" applyFont="1" applyFill="1" applyBorder="1" applyAlignment="1" applyProtection="1">
      <alignment horizontal="center" vertical="center"/>
    </xf>
    <xf numFmtId="164" fontId="3503" fillId="2111" borderId="3258" xfId="0" applyNumberFormat="1" applyFont="1" applyFill="1" applyBorder="1" applyAlignment="1" applyProtection="1">
      <alignment horizontal="center" vertical="center"/>
    </xf>
    <xf numFmtId="164" fontId="3504" fillId="2112" borderId="3259" xfId="0" applyNumberFormat="1" applyFont="1" applyFill="1" applyBorder="1" applyAlignment="1" applyProtection="1">
      <alignment horizontal="center" vertical="center"/>
    </xf>
    <xf numFmtId="164" fontId="3505" fillId="2113" borderId="3260" xfId="0" applyNumberFormat="1" applyFont="1" applyFill="1" applyBorder="1" applyAlignment="1" applyProtection="1">
      <alignment horizontal="center" vertical="center"/>
    </xf>
    <xf numFmtId="164" fontId="3506" fillId="2114" borderId="3261" xfId="0" applyNumberFormat="1" applyFont="1" applyFill="1" applyBorder="1" applyAlignment="1" applyProtection="1">
      <alignment horizontal="center" vertical="center"/>
    </xf>
    <xf numFmtId="164" fontId="3507" fillId="2115" borderId="3262" xfId="0" applyNumberFormat="1" applyFont="1" applyFill="1" applyBorder="1" applyAlignment="1" applyProtection="1">
      <alignment horizontal="center" vertical="center"/>
    </xf>
    <xf numFmtId="164" fontId="3508" fillId="2116" borderId="3263" xfId="0" applyNumberFormat="1" applyFont="1" applyFill="1" applyBorder="1" applyAlignment="1" applyProtection="1">
      <alignment horizontal="center" vertical="center"/>
    </xf>
    <xf numFmtId="164" fontId="3509" fillId="2117" borderId="3264" xfId="0" applyNumberFormat="1" applyFont="1" applyFill="1" applyBorder="1" applyAlignment="1" applyProtection="1">
      <alignment horizontal="center" vertical="center"/>
    </xf>
    <xf numFmtId="164" fontId="3510" fillId="2118" borderId="3265" xfId="0" applyNumberFormat="1" applyFont="1" applyFill="1" applyBorder="1" applyAlignment="1" applyProtection="1">
      <alignment horizontal="center" vertical="center"/>
    </xf>
    <xf numFmtId="164" fontId="3511" fillId="2119" borderId="3266" xfId="0" applyNumberFormat="1" applyFont="1" applyFill="1" applyBorder="1" applyAlignment="1" applyProtection="1">
      <alignment horizontal="center" vertical="center"/>
    </xf>
    <xf numFmtId="164" fontId="3512" fillId="2120" borderId="3267" xfId="0" applyNumberFormat="1" applyFont="1" applyFill="1" applyBorder="1" applyAlignment="1" applyProtection="1">
      <alignment horizontal="center" vertical="center"/>
    </xf>
    <xf numFmtId="49" fontId="3513" fillId="2121" borderId="3268" xfId="0" applyNumberFormat="1" applyFont="1" applyFill="1" applyBorder="1" applyAlignment="1" applyProtection="1">
      <alignment horizontal="center" vertical="center" wrapText="1"/>
    </xf>
    <xf numFmtId="17" fontId="3514" fillId="2122" borderId="3269" xfId="0" applyNumberFormat="1" applyFont="1" applyFill="1" applyBorder="1" applyAlignment="1" applyProtection="1">
      <alignment horizontal="center" vertical="center" wrapText="1"/>
    </xf>
    <xf numFmtId="164" fontId="3515" fillId="2123" borderId="3270" xfId="0" applyNumberFormat="1" applyFont="1" applyFill="1" applyBorder="1" applyAlignment="1" applyProtection="1">
      <alignment horizontal="center" vertical="center"/>
    </xf>
    <xf numFmtId="164" fontId="3516" fillId="2124" borderId="3271" xfId="0" applyNumberFormat="1" applyFont="1" applyFill="1" applyBorder="1" applyAlignment="1" applyProtection="1">
      <alignment horizontal="center" vertical="center"/>
    </xf>
    <xf numFmtId="164" fontId="3517" fillId="2125" borderId="3272" xfId="0" applyNumberFormat="1" applyFont="1" applyFill="1" applyBorder="1" applyAlignment="1" applyProtection="1">
      <alignment horizontal="center" vertical="center"/>
    </xf>
    <xf numFmtId="164" fontId="3518" fillId="2126" borderId="3273" xfId="0" applyNumberFormat="1" applyFont="1" applyFill="1" applyBorder="1" applyAlignment="1" applyProtection="1">
      <alignment horizontal="center" vertical="center"/>
    </xf>
    <xf numFmtId="164" fontId="3519" fillId="2127" borderId="3274" xfId="0" applyNumberFormat="1" applyFont="1" applyFill="1" applyBorder="1" applyAlignment="1" applyProtection="1">
      <alignment horizontal="center" vertical="center"/>
    </xf>
    <xf numFmtId="164" fontId="3520" fillId="2128" borderId="3275" xfId="0" applyNumberFormat="1" applyFont="1" applyFill="1" applyBorder="1" applyAlignment="1" applyProtection="1">
      <alignment horizontal="center" vertical="center"/>
    </xf>
    <xf numFmtId="164" fontId="3521" fillId="2129" borderId="3276" xfId="0" applyNumberFormat="1" applyFont="1" applyFill="1" applyBorder="1" applyAlignment="1" applyProtection="1">
      <alignment horizontal="center" vertical="center"/>
    </xf>
    <xf numFmtId="164" fontId="3522" fillId="2130" borderId="3277" xfId="0" applyNumberFormat="1" applyFont="1" applyFill="1" applyBorder="1" applyAlignment="1" applyProtection="1">
      <alignment horizontal="center" vertical="center"/>
    </xf>
    <xf numFmtId="164" fontId="3523" fillId="2131" borderId="3278" xfId="0" applyNumberFormat="1" applyFont="1" applyFill="1" applyBorder="1" applyAlignment="1" applyProtection="1">
      <alignment horizontal="center" vertical="center"/>
    </xf>
    <xf numFmtId="164" fontId="3524" fillId="2132" borderId="3279" xfId="0" applyNumberFormat="1" applyFont="1" applyFill="1" applyBorder="1" applyAlignment="1" applyProtection="1">
      <alignment horizontal="center" vertical="center"/>
    </xf>
    <xf numFmtId="164" fontId="3525" fillId="2133" borderId="3280" xfId="0" applyNumberFormat="1" applyFont="1" applyFill="1" applyBorder="1" applyAlignment="1" applyProtection="1">
      <alignment horizontal="center" vertical="center"/>
    </xf>
    <xf numFmtId="164" fontId="3526" fillId="2134" borderId="3281" xfId="0" applyNumberFormat="1" applyFont="1" applyFill="1" applyBorder="1" applyAlignment="1" applyProtection="1">
      <alignment horizontal="center" vertical="center"/>
    </xf>
    <xf numFmtId="164" fontId="3527" fillId="2135" borderId="3282" xfId="0" applyNumberFormat="1" applyFont="1" applyFill="1" applyBorder="1" applyAlignment="1" applyProtection="1">
      <alignment horizontal="center" vertical="center"/>
    </xf>
    <xf numFmtId="164" fontId="3528" fillId="2136" borderId="3283" xfId="0" applyNumberFormat="1" applyFont="1" applyFill="1" applyBorder="1" applyAlignment="1" applyProtection="1">
      <alignment horizontal="center" vertical="center"/>
    </xf>
    <xf numFmtId="49" fontId="3529" fillId="2137" borderId="3284" xfId="0" applyNumberFormat="1" applyFont="1" applyFill="1" applyBorder="1" applyAlignment="1" applyProtection="1">
      <alignment horizontal="center" vertical="center" wrapText="1"/>
    </xf>
    <xf numFmtId="17" fontId="3530" fillId="2138" borderId="3285" xfId="0" applyNumberFormat="1" applyFont="1" applyFill="1" applyBorder="1" applyAlignment="1" applyProtection="1">
      <alignment horizontal="center" vertical="center" wrapText="1"/>
    </xf>
    <xf numFmtId="164" fontId="3531" fillId="2139" borderId="3286" xfId="0" applyNumberFormat="1" applyFont="1" applyFill="1" applyBorder="1" applyAlignment="1" applyProtection="1">
      <alignment horizontal="center" vertical="center"/>
    </xf>
    <xf numFmtId="164" fontId="3532" fillId="2140" borderId="3287" xfId="0" applyNumberFormat="1" applyFont="1" applyFill="1" applyBorder="1" applyAlignment="1" applyProtection="1">
      <alignment horizontal="center" vertical="center"/>
    </xf>
    <xf numFmtId="164" fontId="3533" fillId="2141" borderId="3288" xfId="0" applyNumberFormat="1" applyFont="1" applyFill="1" applyBorder="1" applyAlignment="1" applyProtection="1">
      <alignment horizontal="center" vertical="center"/>
    </xf>
    <xf numFmtId="164" fontId="3534" fillId="2142" borderId="3289" xfId="0" applyNumberFormat="1" applyFont="1" applyFill="1" applyBorder="1" applyAlignment="1" applyProtection="1">
      <alignment horizontal="center" vertical="center"/>
    </xf>
    <xf numFmtId="164" fontId="3535" fillId="2143" borderId="3290" xfId="0" applyNumberFormat="1" applyFont="1" applyFill="1" applyBorder="1" applyAlignment="1" applyProtection="1">
      <alignment horizontal="center" vertical="center"/>
    </xf>
    <xf numFmtId="164" fontId="3536" fillId="2144" borderId="3291" xfId="0" applyNumberFormat="1" applyFont="1" applyFill="1" applyBorder="1" applyAlignment="1" applyProtection="1">
      <alignment horizontal="center" vertical="center"/>
    </xf>
    <xf numFmtId="164" fontId="3537" fillId="2145" borderId="3292" xfId="0" applyNumberFormat="1" applyFont="1" applyFill="1" applyBorder="1" applyAlignment="1" applyProtection="1">
      <alignment horizontal="center" vertical="center"/>
    </xf>
    <xf numFmtId="164" fontId="3538" fillId="2146" borderId="3293" xfId="0" applyNumberFormat="1" applyFont="1" applyFill="1" applyBorder="1" applyAlignment="1" applyProtection="1">
      <alignment horizontal="center" vertical="center"/>
    </xf>
    <xf numFmtId="164" fontId="3539" fillId="2147" borderId="3294" xfId="0" applyNumberFormat="1" applyFont="1" applyFill="1" applyBorder="1" applyAlignment="1" applyProtection="1">
      <alignment horizontal="center" vertical="center"/>
    </xf>
    <xf numFmtId="164" fontId="3540" fillId="2148" borderId="3295" xfId="0" applyNumberFormat="1" applyFont="1" applyFill="1" applyBorder="1" applyAlignment="1" applyProtection="1">
      <alignment horizontal="center" vertical="center"/>
    </xf>
    <xf numFmtId="164" fontId="3541" fillId="2149" borderId="3296" xfId="0" applyNumberFormat="1" applyFont="1" applyFill="1" applyBorder="1" applyAlignment="1" applyProtection="1">
      <alignment horizontal="center" vertical="center"/>
    </xf>
    <xf numFmtId="164" fontId="3542" fillId="2150" borderId="3297" xfId="0" applyNumberFormat="1" applyFont="1" applyFill="1" applyBorder="1" applyAlignment="1" applyProtection="1">
      <alignment horizontal="center" vertical="center"/>
    </xf>
    <xf numFmtId="164" fontId="3543" fillId="2151" borderId="3298" xfId="0" applyNumberFormat="1" applyFont="1" applyFill="1" applyBorder="1" applyAlignment="1" applyProtection="1">
      <alignment horizontal="center" vertical="center"/>
    </xf>
    <xf numFmtId="164" fontId="3544" fillId="2152" borderId="3299" xfId="0" applyNumberFormat="1" applyFont="1" applyFill="1" applyBorder="1" applyAlignment="1" applyProtection="1">
      <alignment horizontal="center" vertical="center"/>
    </xf>
    <xf numFmtId="49" fontId="3545" fillId="2153" borderId="3300" xfId="0" applyNumberFormat="1" applyFont="1" applyFill="1" applyBorder="1" applyAlignment="1" applyProtection="1">
      <alignment horizontal="center" vertical="center" wrapText="1"/>
    </xf>
    <xf numFmtId="17" fontId="3546" fillId="2154" borderId="3301" xfId="0" applyNumberFormat="1" applyFont="1" applyFill="1" applyBorder="1" applyAlignment="1" applyProtection="1">
      <alignment horizontal="center" vertical="center" wrapText="1"/>
    </xf>
    <xf numFmtId="164" fontId="3547" fillId="2155" borderId="3302" xfId="0" applyNumberFormat="1" applyFont="1" applyFill="1" applyBorder="1" applyAlignment="1" applyProtection="1">
      <alignment horizontal="center" vertical="center"/>
    </xf>
    <xf numFmtId="49" fontId="3548" fillId="2156" borderId="3303" xfId="0" applyNumberFormat="1" applyFont="1" applyFill="1" applyBorder="1" applyAlignment="1" applyProtection="1">
      <alignment horizontal="center" vertical="center" wrapText="1"/>
    </xf>
    <xf numFmtId="17" fontId="3549" fillId="2157" borderId="3304" xfId="0" applyNumberFormat="1" applyFont="1" applyFill="1" applyBorder="1" applyAlignment="1" applyProtection="1">
      <alignment horizontal="center" vertical="center" wrapText="1"/>
    </xf>
    <xf numFmtId="164" fontId="3550" fillId="2158" borderId="3305" xfId="0" applyNumberFormat="1" applyFont="1" applyFill="1" applyBorder="1" applyAlignment="1" applyProtection="1">
      <alignment horizontal="center" vertical="center"/>
    </xf>
    <xf numFmtId="164" fontId="3551" fillId="2159" borderId="3306" xfId="0" applyNumberFormat="1" applyFont="1" applyFill="1" applyBorder="1" applyAlignment="1" applyProtection="1">
      <alignment horizontal="center" vertical="center"/>
    </xf>
    <xf numFmtId="164" fontId="3552" fillId="2160" borderId="3307" xfId="0" applyNumberFormat="1" applyFont="1" applyFill="1" applyBorder="1" applyAlignment="1" applyProtection="1">
      <alignment horizontal="center" vertical="center"/>
    </xf>
    <xf numFmtId="164" fontId="3553" fillId="2161" borderId="3308" xfId="0" applyNumberFormat="1" applyFont="1" applyFill="1" applyBorder="1" applyAlignment="1" applyProtection="1">
      <alignment horizontal="center" vertical="center"/>
    </xf>
    <xf numFmtId="164" fontId="3554" fillId="2162" borderId="3309" xfId="0" applyNumberFormat="1" applyFont="1" applyFill="1" applyBorder="1" applyAlignment="1" applyProtection="1">
      <alignment horizontal="center" vertical="center"/>
    </xf>
    <xf numFmtId="164" fontId="3555" fillId="2163" borderId="3310" xfId="0" applyNumberFormat="1" applyFont="1" applyFill="1" applyBorder="1" applyAlignment="1" applyProtection="1">
      <alignment horizontal="center" vertical="center"/>
    </xf>
    <xf numFmtId="164" fontId="3556" fillId="2164" borderId="3311" xfId="0" applyNumberFormat="1" applyFont="1" applyFill="1" applyBorder="1" applyAlignment="1" applyProtection="1">
      <alignment horizontal="center" vertical="center"/>
    </xf>
    <xf numFmtId="164" fontId="3557" fillId="2165" borderId="3312" xfId="0" applyNumberFormat="1" applyFont="1" applyFill="1" applyBorder="1" applyAlignment="1" applyProtection="1">
      <alignment horizontal="center" vertical="center"/>
    </xf>
    <xf numFmtId="164" fontId="3558" fillId="2166" borderId="3313" xfId="0" applyNumberFormat="1" applyFont="1" applyFill="1" applyBorder="1" applyAlignment="1" applyProtection="1">
      <alignment horizontal="center" vertical="center"/>
    </xf>
    <xf numFmtId="164" fontId="3559" fillId="2167" borderId="3314" xfId="0" applyNumberFormat="1" applyFont="1" applyFill="1" applyBorder="1" applyAlignment="1" applyProtection="1">
      <alignment horizontal="center" vertical="center"/>
    </xf>
    <xf numFmtId="164" fontId="3560" fillId="2168" borderId="3315" xfId="0" applyNumberFormat="1" applyFont="1" applyFill="1" applyBorder="1" applyAlignment="1" applyProtection="1">
      <alignment horizontal="center" vertical="center"/>
    </xf>
    <xf numFmtId="164" fontId="3561" fillId="2169" borderId="3316" xfId="0" applyNumberFormat="1" applyFont="1" applyFill="1" applyBorder="1" applyAlignment="1" applyProtection="1">
      <alignment horizontal="center" vertical="center"/>
    </xf>
    <xf numFmtId="164" fontId="3562" fillId="2170" borderId="3317" xfId="0" applyNumberFormat="1" applyFont="1" applyFill="1" applyBorder="1" applyAlignment="1" applyProtection="1">
      <alignment horizontal="center" vertical="center"/>
    </xf>
    <xf numFmtId="164" fontId="3563" fillId="2171" borderId="3318" xfId="0" applyNumberFormat="1" applyFont="1" applyFill="1" applyBorder="1" applyAlignment="1" applyProtection="1">
      <alignment horizontal="center" vertical="center"/>
    </xf>
    <xf numFmtId="49" fontId="3564" fillId="2172" borderId="3319" xfId="0" applyNumberFormat="1" applyFont="1" applyFill="1" applyBorder="1" applyAlignment="1" applyProtection="1">
      <alignment horizontal="center" vertical="center" wrapText="1"/>
    </xf>
    <xf numFmtId="17" fontId="3565" fillId="2173" borderId="3320" xfId="0" applyNumberFormat="1" applyFont="1" applyFill="1" applyBorder="1" applyAlignment="1" applyProtection="1">
      <alignment horizontal="center" vertical="center" wrapText="1"/>
    </xf>
    <xf numFmtId="164" fontId="3566" fillId="2174" borderId="3321" xfId="0" applyNumberFormat="1" applyFont="1" applyFill="1" applyBorder="1" applyAlignment="1" applyProtection="1">
      <alignment horizontal="center" vertical="center"/>
    </xf>
    <xf numFmtId="164" fontId="3567" fillId="2175" borderId="3322" xfId="0" applyNumberFormat="1" applyFont="1" applyFill="1" applyBorder="1" applyAlignment="1" applyProtection="1">
      <alignment horizontal="center" vertical="center"/>
    </xf>
    <xf numFmtId="164" fontId="3568" fillId="2176" borderId="3323" xfId="0" applyNumberFormat="1" applyFont="1" applyFill="1" applyBorder="1" applyAlignment="1" applyProtection="1">
      <alignment horizontal="center" vertical="center"/>
    </xf>
    <xf numFmtId="164" fontId="3569" fillId="2177" borderId="3324" xfId="0" applyNumberFormat="1" applyFont="1" applyFill="1" applyBorder="1" applyAlignment="1" applyProtection="1">
      <alignment horizontal="center" vertical="center"/>
    </xf>
    <xf numFmtId="164" fontId="3570" fillId="2178" borderId="3325" xfId="0" applyNumberFormat="1" applyFont="1" applyFill="1" applyBorder="1" applyAlignment="1" applyProtection="1">
      <alignment horizontal="center" vertical="center"/>
    </xf>
    <xf numFmtId="164" fontId="3571" fillId="2179" borderId="3326" xfId="0" applyNumberFormat="1" applyFont="1" applyFill="1" applyBorder="1" applyAlignment="1" applyProtection="1">
      <alignment horizontal="center" vertical="center"/>
    </xf>
    <xf numFmtId="164" fontId="3572" fillId="2180" borderId="3327" xfId="0" applyNumberFormat="1" applyFont="1" applyFill="1" applyBorder="1" applyAlignment="1" applyProtection="1">
      <alignment horizontal="center" vertical="center"/>
    </xf>
    <xf numFmtId="164" fontId="3573" fillId="2181" borderId="3328" xfId="0" applyNumberFormat="1" applyFont="1" applyFill="1" applyBorder="1" applyAlignment="1" applyProtection="1">
      <alignment horizontal="center" vertical="center"/>
    </xf>
    <xf numFmtId="164" fontId="3574" fillId="2182" borderId="3329" xfId="0" applyNumberFormat="1" applyFont="1" applyFill="1" applyBorder="1" applyAlignment="1" applyProtection="1">
      <alignment horizontal="center" vertical="center"/>
    </xf>
    <xf numFmtId="164" fontId="3575" fillId="2183" borderId="3330" xfId="0" applyNumberFormat="1" applyFont="1" applyFill="1" applyBorder="1" applyAlignment="1" applyProtection="1">
      <alignment horizontal="center" vertical="center"/>
    </xf>
    <xf numFmtId="164" fontId="3576" fillId="2184" borderId="3331" xfId="0" applyNumberFormat="1" applyFont="1" applyFill="1" applyBorder="1" applyAlignment="1" applyProtection="1">
      <alignment horizontal="center" vertical="center"/>
    </xf>
    <xf numFmtId="164" fontId="3577" fillId="2185" borderId="3332" xfId="0" applyNumberFormat="1" applyFont="1" applyFill="1" applyBorder="1" applyAlignment="1" applyProtection="1">
      <alignment horizontal="center" vertical="center"/>
    </xf>
    <xf numFmtId="164" fontId="3578" fillId="2186" borderId="3333" xfId="0" applyNumberFormat="1" applyFont="1" applyFill="1" applyBorder="1" applyAlignment="1" applyProtection="1">
      <alignment horizontal="center" vertical="center"/>
    </xf>
    <xf numFmtId="164" fontId="3579" fillId="2187" borderId="3334" xfId="0" applyNumberFormat="1" applyFont="1" applyFill="1" applyBorder="1" applyAlignment="1" applyProtection="1">
      <alignment horizontal="center" vertical="center"/>
    </xf>
    <xf numFmtId="0" fontId="3580" fillId="2188" borderId="3335" xfId="0" applyNumberFormat="1" applyFont="1" applyFill="1" applyBorder="1" applyAlignment="1" applyProtection="1">
      <alignment horizontal="center" vertical="center" wrapText="1"/>
    </xf>
    <xf numFmtId="0" fontId="3581" fillId="2189" borderId="3336" xfId="0" applyNumberFormat="1" applyFont="1" applyFill="1" applyBorder="1" applyAlignment="1" applyProtection="1">
      <alignment horizontal="center" vertical="center" wrapText="1"/>
    </xf>
    <xf numFmtId="1" fontId="3582" fillId="2190" borderId="3337" xfId="0" applyNumberFormat="1" applyFont="1" applyFill="1" applyBorder="1" applyAlignment="1" applyProtection="1">
      <alignment horizontal="center" vertical="center"/>
    </xf>
    <xf numFmtId="1" fontId="3583" fillId="2191" borderId="3338" xfId="0" applyNumberFormat="1" applyFont="1" applyFill="1" applyBorder="1" applyAlignment="1" applyProtection="1">
      <alignment horizontal="center" vertical="center"/>
    </xf>
    <xf numFmtId="1" fontId="3584" fillId="2192" borderId="3339" xfId="0" applyNumberFormat="1" applyFont="1" applyFill="1" applyBorder="1" applyAlignment="1" applyProtection="1">
      <alignment horizontal="center" vertical="center"/>
    </xf>
    <xf numFmtId="1" fontId="3585" fillId="2193" borderId="3340" xfId="0" applyNumberFormat="1" applyFont="1" applyFill="1" applyBorder="1" applyAlignment="1" applyProtection="1">
      <alignment horizontal="center" vertical="center"/>
    </xf>
    <xf numFmtId="1" fontId="3586" fillId="2194" borderId="3341" xfId="0" applyNumberFormat="1" applyFont="1" applyFill="1" applyBorder="1" applyAlignment="1" applyProtection="1">
      <alignment horizontal="center" vertical="center"/>
    </xf>
    <xf numFmtId="1" fontId="3587" fillId="2195" borderId="3342" xfId="0" applyNumberFormat="1" applyFont="1" applyFill="1" applyBorder="1" applyAlignment="1" applyProtection="1">
      <alignment horizontal="center" vertical="center"/>
    </xf>
    <xf numFmtId="1" fontId="3588" fillId="2196" borderId="3343" xfId="0" applyNumberFormat="1" applyFont="1" applyFill="1" applyBorder="1" applyAlignment="1" applyProtection="1">
      <alignment horizontal="center" vertical="center"/>
    </xf>
    <xf numFmtId="0" fontId="3589" fillId="2197" borderId="3344" xfId="0" applyNumberFormat="1" applyFont="1" applyFill="1" applyBorder="1" applyAlignment="1" applyProtection="1">
      <alignment horizontal="center" vertical="center" wrapText="1"/>
    </xf>
    <xf numFmtId="0" fontId="3590" fillId="2198" borderId="3345" xfId="0" applyNumberFormat="1" applyFont="1" applyFill="1" applyBorder="1" applyAlignment="1" applyProtection="1">
      <alignment horizontal="center" vertical="center" wrapText="1"/>
    </xf>
    <xf numFmtId="1" fontId="3591" fillId="2199" borderId="3346" xfId="0" applyNumberFormat="1" applyFont="1" applyFill="1" applyBorder="1" applyAlignment="1" applyProtection="1">
      <alignment horizontal="center" vertical="center"/>
    </xf>
    <xf numFmtId="1" fontId="3592" fillId="2200" borderId="3347" xfId="0" applyNumberFormat="1" applyFont="1" applyFill="1" applyBorder="1" applyAlignment="1" applyProtection="1">
      <alignment horizontal="center" vertical="center"/>
    </xf>
    <xf numFmtId="1" fontId="3593" fillId="2201" borderId="3348" xfId="0" applyNumberFormat="1" applyFont="1" applyFill="1" applyBorder="1" applyAlignment="1" applyProtection="1">
      <alignment horizontal="center" vertical="center"/>
    </xf>
    <xf numFmtId="1" fontId="3594" fillId="2202" borderId="3349" xfId="0" applyNumberFormat="1" applyFont="1" applyFill="1" applyBorder="1" applyAlignment="1" applyProtection="1">
      <alignment horizontal="center" vertical="center"/>
    </xf>
    <xf numFmtId="1" fontId="3595" fillId="2203" borderId="3350" xfId="0" applyNumberFormat="1" applyFont="1" applyFill="1" applyBorder="1" applyAlignment="1" applyProtection="1">
      <alignment horizontal="center" vertical="center"/>
    </xf>
    <xf numFmtId="1" fontId="3596" fillId="2204" borderId="3351" xfId="0" applyNumberFormat="1" applyFont="1" applyFill="1" applyBorder="1" applyAlignment="1" applyProtection="1">
      <alignment horizontal="center" vertical="center"/>
    </xf>
    <xf numFmtId="1" fontId="3597" fillId="2205" borderId="3352" xfId="0" applyNumberFormat="1" applyFont="1" applyFill="1" applyBorder="1" applyAlignment="1" applyProtection="1">
      <alignment horizontal="center" vertical="center"/>
    </xf>
    <xf numFmtId="0" fontId="3598" fillId="2206" borderId="3353" xfId="0" applyNumberFormat="1" applyFont="1" applyFill="1" applyBorder="1" applyAlignment="1" applyProtection="1">
      <alignment horizontal="center" vertical="center" wrapText="1"/>
    </xf>
    <xf numFmtId="0" fontId="3599" fillId="2207" borderId="3354" xfId="0" applyNumberFormat="1" applyFont="1" applyFill="1" applyBorder="1" applyAlignment="1" applyProtection="1">
      <alignment horizontal="center" vertical="center" wrapText="1"/>
    </xf>
    <xf numFmtId="1" fontId="3600" fillId="2208" borderId="3355" xfId="0" applyNumberFormat="1" applyFont="1" applyFill="1" applyBorder="1" applyAlignment="1" applyProtection="1">
      <alignment horizontal="center" vertical="center"/>
    </xf>
    <xf numFmtId="1" fontId="3601" fillId="2209" borderId="3356" xfId="0" applyNumberFormat="1" applyFont="1" applyFill="1" applyBorder="1" applyAlignment="1" applyProtection="1">
      <alignment horizontal="center" vertical="center"/>
    </xf>
    <xf numFmtId="1" fontId="3602" fillId="2210" borderId="3357" xfId="0" applyNumberFormat="1" applyFont="1" applyFill="1" applyBorder="1" applyAlignment="1" applyProtection="1">
      <alignment horizontal="center" vertical="center"/>
    </xf>
    <xf numFmtId="1" fontId="3603" fillId="2211" borderId="3358" xfId="0" applyNumberFormat="1" applyFont="1" applyFill="1" applyBorder="1" applyAlignment="1" applyProtection="1">
      <alignment horizontal="center" vertical="center"/>
    </xf>
    <xf numFmtId="1" fontId="3604" fillId="2212" borderId="3359" xfId="0" applyNumberFormat="1" applyFont="1" applyFill="1" applyBorder="1" applyAlignment="1" applyProtection="1">
      <alignment horizontal="center" vertical="center"/>
    </xf>
    <xf numFmtId="1" fontId="3605" fillId="2213" borderId="3360" xfId="0" applyNumberFormat="1" applyFont="1" applyFill="1" applyBorder="1" applyAlignment="1" applyProtection="1">
      <alignment horizontal="center" vertical="center"/>
    </xf>
    <xf numFmtId="1" fontId="3606" fillId="2214" borderId="3361" xfId="0" applyNumberFormat="1" applyFont="1" applyFill="1" applyBorder="1" applyAlignment="1" applyProtection="1">
      <alignment horizontal="center" vertical="center"/>
    </xf>
    <xf numFmtId="49" fontId="3607" fillId="2215" borderId="3362" xfId="0" applyNumberFormat="1" applyFont="1" applyFill="1" applyBorder="1" applyAlignment="1" applyProtection="1">
      <alignment horizontal="center" vertical="center" wrapText="1"/>
    </xf>
    <xf numFmtId="17" fontId="3608" fillId="2216" borderId="3363" xfId="0" applyNumberFormat="1" applyFont="1" applyFill="1" applyBorder="1" applyAlignment="1" applyProtection="1">
      <alignment horizontal="center" vertical="center" wrapText="1"/>
    </xf>
    <xf numFmtId="1" fontId="3609" fillId="2217" borderId="3364" xfId="0" applyNumberFormat="1" applyFont="1" applyFill="1" applyBorder="1" applyAlignment="1" applyProtection="1">
      <alignment horizontal="center" vertical="center"/>
    </xf>
    <xf numFmtId="1" fontId="3610" fillId="2218" borderId="3365" xfId="0" applyNumberFormat="1" applyFont="1" applyFill="1" applyBorder="1" applyAlignment="1" applyProtection="1">
      <alignment horizontal="center" vertical="center"/>
    </xf>
    <xf numFmtId="1" fontId="3611" fillId="2219" borderId="3366" xfId="0" applyNumberFormat="1" applyFont="1" applyFill="1" applyBorder="1" applyAlignment="1" applyProtection="1">
      <alignment horizontal="center" vertical="center"/>
    </xf>
    <xf numFmtId="1" fontId="3612" fillId="2220" borderId="3367" xfId="0" applyNumberFormat="1" applyFont="1" applyFill="1" applyBorder="1" applyAlignment="1" applyProtection="1">
      <alignment horizontal="center" vertical="center"/>
    </xf>
    <xf numFmtId="1" fontId="3613" fillId="2221" borderId="3368" xfId="0" applyNumberFormat="1" applyFont="1" applyFill="1" applyBorder="1" applyAlignment="1" applyProtection="1">
      <alignment horizontal="center" vertical="center"/>
    </xf>
    <xf numFmtId="1" fontId="3614" fillId="2222" borderId="3369" xfId="0" applyNumberFormat="1" applyFont="1" applyFill="1" applyBorder="1" applyAlignment="1" applyProtection="1">
      <alignment horizontal="center" vertical="center"/>
    </xf>
    <xf numFmtId="1" fontId="3615" fillId="2223" borderId="3370" xfId="0" applyNumberFormat="1" applyFont="1" applyFill="1" applyBorder="1" applyAlignment="1" applyProtection="1">
      <alignment horizontal="center" vertical="center"/>
    </xf>
    <xf numFmtId="49" fontId="3616" fillId="2224" borderId="3371" xfId="0" applyNumberFormat="1" applyFont="1" applyFill="1" applyBorder="1" applyAlignment="1" applyProtection="1">
      <alignment horizontal="center" vertical="center" wrapText="1"/>
    </xf>
    <xf numFmtId="17" fontId="3617" fillId="2225" borderId="3372" xfId="0" applyNumberFormat="1" applyFont="1" applyFill="1" applyBorder="1" applyAlignment="1" applyProtection="1">
      <alignment horizontal="center" vertical="center" wrapText="1"/>
    </xf>
    <xf numFmtId="1" fontId="3618" fillId="2226" borderId="3373" xfId="0" applyNumberFormat="1" applyFont="1" applyFill="1" applyBorder="1" applyAlignment="1" applyProtection="1">
      <alignment horizontal="center" vertical="center"/>
    </xf>
    <xf numFmtId="1" fontId="3619" fillId="2227" borderId="3374" xfId="0" applyNumberFormat="1" applyFont="1" applyFill="1" applyBorder="1" applyAlignment="1" applyProtection="1">
      <alignment horizontal="center" vertical="center"/>
    </xf>
    <xf numFmtId="1" fontId="3620" fillId="2228" borderId="3375" xfId="0" applyNumberFormat="1" applyFont="1" applyFill="1" applyBorder="1" applyAlignment="1" applyProtection="1">
      <alignment horizontal="center" vertical="center"/>
    </xf>
    <xf numFmtId="1" fontId="3621" fillId="2229" borderId="3376" xfId="0" applyNumberFormat="1" applyFont="1" applyFill="1" applyBorder="1" applyAlignment="1" applyProtection="1">
      <alignment horizontal="center" vertical="center"/>
    </xf>
    <xf numFmtId="1" fontId="3622" fillId="2230" borderId="3377" xfId="0" applyNumberFormat="1" applyFont="1" applyFill="1" applyBorder="1" applyAlignment="1" applyProtection="1">
      <alignment horizontal="center" vertical="center"/>
    </xf>
    <xf numFmtId="1" fontId="3623" fillId="2231" borderId="3378" xfId="0" applyNumberFormat="1" applyFont="1" applyFill="1" applyBorder="1" applyAlignment="1" applyProtection="1">
      <alignment horizontal="center" vertical="center"/>
    </xf>
    <xf numFmtId="1" fontId="3624" fillId="2232" borderId="3379" xfId="0" applyNumberFormat="1" applyFont="1" applyFill="1" applyBorder="1" applyAlignment="1" applyProtection="1">
      <alignment horizontal="center" vertical="center"/>
    </xf>
    <xf numFmtId="49" fontId="3625" fillId="2233" borderId="3380" xfId="0" applyNumberFormat="1" applyFont="1" applyFill="1" applyBorder="1" applyAlignment="1" applyProtection="1">
      <alignment horizontal="center" vertical="center" wrapText="1"/>
    </xf>
    <xf numFmtId="17" fontId="3626" fillId="2234" borderId="3381" xfId="0" applyNumberFormat="1" applyFont="1" applyFill="1" applyBorder="1" applyAlignment="1" applyProtection="1">
      <alignment horizontal="center" vertical="center" wrapText="1"/>
    </xf>
    <xf numFmtId="1" fontId="3627" fillId="2235" borderId="3382" xfId="0" applyNumberFormat="1" applyFont="1" applyFill="1" applyBorder="1" applyAlignment="1" applyProtection="1">
      <alignment horizontal="center" vertical="center"/>
    </xf>
    <xf numFmtId="1" fontId="3628" fillId="2236" borderId="3383" xfId="0" applyNumberFormat="1" applyFont="1" applyFill="1" applyBorder="1" applyAlignment="1" applyProtection="1">
      <alignment horizontal="center" vertical="center"/>
    </xf>
    <xf numFmtId="1" fontId="3629" fillId="2237" borderId="3384" xfId="0" applyNumberFormat="1" applyFont="1" applyFill="1" applyBorder="1" applyAlignment="1" applyProtection="1">
      <alignment horizontal="center" vertical="center"/>
    </xf>
    <xf numFmtId="1" fontId="3630" fillId="2238" borderId="3385" xfId="0" applyNumberFormat="1" applyFont="1" applyFill="1" applyBorder="1" applyAlignment="1" applyProtection="1">
      <alignment horizontal="center" vertical="center"/>
    </xf>
    <xf numFmtId="1" fontId="3631" fillId="2239" borderId="3386" xfId="0" applyNumberFormat="1" applyFont="1" applyFill="1" applyBorder="1" applyAlignment="1" applyProtection="1">
      <alignment horizontal="center" vertical="center"/>
    </xf>
    <xf numFmtId="1" fontId="3632" fillId="2240" borderId="3387" xfId="0" applyNumberFormat="1" applyFont="1" applyFill="1" applyBorder="1" applyAlignment="1" applyProtection="1">
      <alignment horizontal="center" vertical="center"/>
    </xf>
    <xf numFmtId="1" fontId="3633" fillId="2241" borderId="3388" xfId="0" applyNumberFormat="1" applyFont="1" applyFill="1" applyBorder="1" applyAlignment="1" applyProtection="1">
      <alignment horizontal="center" vertical="center"/>
    </xf>
    <xf numFmtId="49" fontId="3634" fillId="2242" borderId="3389" xfId="0" applyNumberFormat="1" applyFont="1" applyFill="1" applyBorder="1" applyAlignment="1" applyProtection="1">
      <alignment horizontal="center" vertical="center" wrapText="1"/>
    </xf>
    <xf numFmtId="17" fontId="3635" fillId="2243" borderId="3390" xfId="0" applyNumberFormat="1" applyFont="1" applyFill="1" applyBorder="1" applyAlignment="1" applyProtection="1">
      <alignment horizontal="center" vertical="center" wrapText="1"/>
    </xf>
    <xf numFmtId="1" fontId="3636" fillId="2244" borderId="3391" xfId="0" applyNumberFormat="1" applyFont="1" applyFill="1" applyBorder="1" applyAlignment="1" applyProtection="1">
      <alignment horizontal="center" vertical="center"/>
    </xf>
    <xf numFmtId="1" fontId="3637" fillId="2245" borderId="3392" xfId="0" applyNumberFormat="1" applyFont="1" applyFill="1" applyBorder="1" applyAlignment="1" applyProtection="1">
      <alignment horizontal="center" vertical="center"/>
    </xf>
    <xf numFmtId="1" fontId="3638" fillId="2246" borderId="3393" xfId="0" applyNumberFormat="1" applyFont="1" applyFill="1" applyBorder="1" applyAlignment="1" applyProtection="1">
      <alignment horizontal="center" vertical="center"/>
    </xf>
    <xf numFmtId="1" fontId="3639" fillId="2247" borderId="3394" xfId="0" applyNumberFormat="1" applyFont="1" applyFill="1" applyBorder="1" applyAlignment="1" applyProtection="1">
      <alignment horizontal="center" vertical="center"/>
    </xf>
    <xf numFmtId="1" fontId="3640" fillId="2248" borderId="3395" xfId="0" applyNumberFormat="1" applyFont="1" applyFill="1" applyBorder="1" applyAlignment="1" applyProtection="1">
      <alignment horizontal="center" vertical="center"/>
    </xf>
    <xf numFmtId="1" fontId="3641" fillId="2249" borderId="3396" xfId="0" applyNumberFormat="1" applyFont="1" applyFill="1" applyBorder="1" applyAlignment="1" applyProtection="1">
      <alignment horizontal="center" vertical="center"/>
    </xf>
    <xf numFmtId="1" fontId="3642" fillId="2250" borderId="3397" xfId="0" applyNumberFormat="1" applyFont="1" applyFill="1" applyBorder="1" applyAlignment="1" applyProtection="1">
      <alignment horizontal="center" vertical="center"/>
    </xf>
    <xf numFmtId="49" fontId="3643" fillId="2251" borderId="3398" xfId="0" applyNumberFormat="1" applyFont="1" applyFill="1" applyBorder="1" applyAlignment="1" applyProtection="1">
      <alignment horizontal="center" vertical="center" wrapText="1"/>
    </xf>
    <xf numFmtId="17" fontId="3644" fillId="2252" borderId="3399" xfId="0" applyNumberFormat="1" applyFont="1" applyFill="1" applyBorder="1" applyAlignment="1" applyProtection="1">
      <alignment horizontal="center" vertical="center" wrapText="1"/>
    </xf>
    <xf numFmtId="1" fontId="3645" fillId="2253" borderId="3400" xfId="0" applyNumberFormat="1" applyFont="1" applyFill="1" applyBorder="1" applyAlignment="1" applyProtection="1">
      <alignment horizontal="center" vertical="center"/>
    </xf>
    <xf numFmtId="1" fontId="3646" fillId="2254" borderId="3401" xfId="0" applyNumberFormat="1" applyFont="1" applyFill="1" applyBorder="1" applyAlignment="1" applyProtection="1">
      <alignment horizontal="center" vertical="center"/>
    </xf>
    <xf numFmtId="1" fontId="3647" fillId="2255" borderId="3402" xfId="0" applyNumberFormat="1" applyFont="1" applyFill="1" applyBorder="1" applyAlignment="1" applyProtection="1">
      <alignment horizontal="center" vertical="center"/>
    </xf>
    <xf numFmtId="1" fontId="3648" fillId="2256" borderId="3403" xfId="0" applyNumberFormat="1" applyFont="1" applyFill="1" applyBorder="1" applyAlignment="1" applyProtection="1">
      <alignment horizontal="center" vertical="center"/>
    </xf>
    <xf numFmtId="1" fontId="3649" fillId="2257" borderId="3404" xfId="0" applyNumberFormat="1" applyFont="1" applyFill="1" applyBorder="1" applyAlignment="1" applyProtection="1">
      <alignment horizontal="center" vertical="center"/>
    </xf>
    <xf numFmtId="1" fontId="3650" fillId="2258" borderId="3405" xfId="0" applyNumberFormat="1" applyFont="1" applyFill="1" applyBorder="1" applyAlignment="1" applyProtection="1">
      <alignment horizontal="center" vertical="center"/>
    </xf>
    <xf numFmtId="1" fontId="3651" fillId="2259" borderId="3406" xfId="0" applyNumberFormat="1" applyFont="1" applyFill="1" applyBorder="1" applyAlignment="1" applyProtection="1">
      <alignment horizontal="center" vertical="center"/>
    </xf>
    <xf numFmtId="49" fontId="3652" fillId="2260" borderId="3407" xfId="0" applyNumberFormat="1" applyFont="1" applyFill="1" applyBorder="1" applyAlignment="1" applyProtection="1">
      <alignment horizontal="center" vertical="center" wrapText="1"/>
    </xf>
    <xf numFmtId="17" fontId="3653" fillId="2261" borderId="3408" xfId="0" applyNumberFormat="1" applyFont="1" applyFill="1" applyBorder="1" applyAlignment="1" applyProtection="1">
      <alignment horizontal="center" vertical="center" wrapText="1"/>
    </xf>
    <xf numFmtId="1" fontId="3654" fillId="2262" borderId="3409" xfId="0" applyNumberFormat="1" applyFont="1" applyFill="1" applyBorder="1" applyAlignment="1" applyProtection="1">
      <alignment horizontal="center" vertical="center"/>
    </xf>
    <xf numFmtId="1" fontId="3655" fillId="2263" borderId="3410" xfId="0" applyNumberFormat="1" applyFont="1" applyFill="1" applyBorder="1" applyAlignment="1" applyProtection="1">
      <alignment horizontal="center" vertical="center"/>
    </xf>
    <xf numFmtId="1" fontId="3656" fillId="2264" borderId="3411" xfId="0" applyNumberFormat="1" applyFont="1" applyFill="1" applyBorder="1" applyAlignment="1" applyProtection="1">
      <alignment horizontal="center" vertical="center"/>
    </xf>
    <xf numFmtId="1" fontId="3657" fillId="2265" borderId="3412" xfId="0" applyNumberFormat="1" applyFont="1" applyFill="1" applyBorder="1" applyAlignment="1" applyProtection="1">
      <alignment horizontal="center" vertical="center"/>
    </xf>
    <xf numFmtId="1" fontId="3658" fillId="2266" borderId="3413" xfId="0" applyNumberFormat="1" applyFont="1" applyFill="1" applyBorder="1" applyAlignment="1" applyProtection="1">
      <alignment horizontal="center" vertical="center"/>
    </xf>
    <xf numFmtId="1" fontId="3659" fillId="2267" borderId="3414" xfId="0" applyNumberFormat="1" applyFont="1" applyFill="1" applyBorder="1" applyAlignment="1" applyProtection="1">
      <alignment horizontal="center" vertical="center"/>
    </xf>
    <xf numFmtId="1" fontId="3660" fillId="2268" borderId="3415" xfId="0" applyNumberFormat="1" applyFont="1" applyFill="1" applyBorder="1" applyAlignment="1" applyProtection="1">
      <alignment horizontal="center" vertical="center"/>
    </xf>
    <xf numFmtId="0" fontId="3661" fillId="2269" borderId="3416" xfId="0" applyNumberFormat="1" applyFont="1" applyFill="1" applyBorder="1" applyAlignment="1" applyProtection="1">
      <alignment horizontal="center" vertical="center" wrapText="1"/>
    </xf>
    <xf numFmtId="0" fontId="3662" fillId="2270" borderId="3417" xfId="0" applyNumberFormat="1" applyFont="1" applyFill="1" applyBorder="1" applyAlignment="1" applyProtection="1">
      <alignment horizontal="center" vertical="center" wrapText="1"/>
    </xf>
    <xf numFmtId="164" fontId="3663" fillId="2271" borderId="3418" xfId="0" applyNumberFormat="1" applyFont="1" applyFill="1" applyBorder="1" applyAlignment="1" applyProtection="1">
      <alignment horizontal="center" vertical="center"/>
    </xf>
    <xf numFmtId="164" fontId="3664" fillId="2272" borderId="3419" xfId="0" applyNumberFormat="1" applyFont="1" applyFill="1" applyBorder="1" applyAlignment="1" applyProtection="1">
      <alignment horizontal="center" vertical="center"/>
    </xf>
    <xf numFmtId="164" fontId="3665" fillId="2273" borderId="3420" xfId="0" applyNumberFormat="1" applyFont="1" applyFill="1" applyBorder="1" applyAlignment="1" applyProtection="1">
      <alignment horizontal="center" vertical="center"/>
    </xf>
    <xf numFmtId="164" fontId="3666" fillId="2274" borderId="3421" xfId="0" applyNumberFormat="1" applyFont="1" applyFill="1" applyBorder="1" applyAlignment="1" applyProtection="1">
      <alignment horizontal="center" vertical="center"/>
    </xf>
    <xf numFmtId="164" fontId="3667" fillId="2275" borderId="3422" xfId="0" applyNumberFormat="1" applyFont="1" applyFill="1" applyBorder="1" applyAlignment="1" applyProtection="1">
      <alignment horizontal="center" vertical="center"/>
    </xf>
    <xf numFmtId="164" fontId="3668" fillId="2276" borderId="3423" xfId="0" applyNumberFormat="1" applyFont="1" applyFill="1" applyBorder="1" applyAlignment="1" applyProtection="1">
      <alignment horizontal="center" vertical="center"/>
    </xf>
    <xf numFmtId="164" fontId="3669" fillId="2277" borderId="3424" xfId="0" applyNumberFormat="1" applyFont="1" applyFill="1" applyBorder="1" applyAlignment="1" applyProtection="1">
      <alignment horizontal="center" vertical="center"/>
    </xf>
    <xf numFmtId="164" fontId="3670" fillId="2278" borderId="3425" xfId="0" applyNumberFormat="1" applyFont="1" applyFill="1" applyBorder="1" applyAlignment="1" applyProtection="1">
      <alignment horizontal="center" vertical="center"/>
    </xf>
    <xf numFmtId="164" fontId="3671" fillId="2279" borderId="3426" xfId="0" applyNumberFormat="1" applyFont="1" applyFill="1" applyBorder="1" applyAlignment="1" applyProtection="1">
      <alignment horizontal="center" vertical="center"/>
    </xf>
    <xf numFmtId="164" fontId="3672" fillId="2280" borderId="3427" xfId="0" applyNumberFormat="1" applyFont="1" applyFill="1" applyBorder="1" applyAlignment="1" applyProtection="1">
      <alignment horizontal="center" vertical="center"/>
    </xf>
    <xf numFmtId="164" fontId="3673" fillId="2281" borderId="3428" xfId="0" applyNumberFormat="1" applyFont="1" applyFill="1" applyBorder="1" applyAlignment="1" applyProtection="1">
      <alignment horizontal="center" vertical="center"/>
    </xf>
    <xf numFmtId="164" fontId="3674" fillId="2282" borderId="3429" xfId="0" applyNumberFormat="1" applyFont="1" applyFill="1" applyBorder="1" applyAlignment="1" applyProtection="1">
      <alignment horizontal="center" vertical="center"/>
    </xf>
    <xf numFmtId="164" fontId="3675" fillId="2283" borderId="3430" xfId="0" applyNumberFormat="1" applyFont="1" applyFill="1" applyBorder="1" applyAlignment="1" applyProtection="1">
      <alignment horizontal="center" vertical="center"/>
    </xf>
    <xf numFmtId="164" fontId="3676" fillId="2284" borderId="3431" xfId="0" applyNumberFormat="1" applyFont="1" applyFill="1" applyBorder="1" applyAlignment="1" applyProtection="1">
      <alignment horizontal="center" vertical="center"/>
    </xf>
    <xf numFmtId="0" fontId="3677" fillId="2285" borderId="3432" xfId="0" applyNumberFormat="1" applyFont="1" applyFill="1" applyBorder="1" applyAlignment="1" applyProtection="1">
      <alignment horizontal="center" vertical="center" wrapText="1"/>
    </xf>
    <xf numFmtId="0" fontId="3678" fillId="2286" borderId="3433" xfId="0" applyNumberFormat="1" applyFont="1" applyFill="1" applyBorder="1" applyAlignment="1" applyProtection="1">
      <alignment horizontal="center" vertical="center" wrapText="1"/>
    </xf>
    <xf numFmtId="164" fontId="3679" fillId="2287" borderId="3434" xfId="0" applyNumberFormat="1" applyFont="1" applyFill="1" applyBorder="1" applyAlignment="1" applyProtection="1">
      <alignment horizontal="center" vertical="center"/>
    </xf>
    <xf numFmtId="164" fontId="3680" fillId="2288" borderId="3435" xfId="0" applyNumberFormat="1" applyFont="1" applyFill="1" applyBorder="1" applyAlignment="1" applyProtection="1">
      <alignment horizontal="center" vertical="center"/>
    </xf>
    <xf numFmtId="164" fontId="3681" fillId="2289" borderId="3436" xfId="0" applyNumberFormat="1" applyFont="1" applyFill="1" applyBorder="1" applyAlignment="1" applyProtection="1">
      <alignment horizontal="center" vertical="center"/>
    </xf>
    <xf numFmtId="164" fontId="3682" fillId="2290" borderId="3437" xfId="0" applyNumberFormat="1" applyFont="1" applyFill="1" applyBorder="1" applyAlignment="1" applyProtection="1">
      <alignment horizontal="center" vertical="center"/>
    </xf>
    <xf numFmtId="164" fontId="3683" fillId="2291" borderId="3438" xfId="0" applyNumberFormat="1" applyFont="1" applyFill="1" applyBorder="1" applyAlignment="1" applyProtection="1">
      <alignment horizontal="center" vertical="center"/>
    </xf>
    <xf numFmtId="164" fontId="3684" fillId="2292" borderId="3439" xfId="0" applyNumberFormat="1" applyFont="1" applyFill="1" applyBorder="1" applyAlignment="1" applyProtection="1">
      <alignment horizontal="center" vertical="center"/>
    </xf>
    <xf numFmtId="164" fontId="3685" fillId="2293" borderId="3440" xfId="0" applyNumberFormat="1" applyFont="1" applyFill="1" applyBorder="1" applyAlignment="1" applyProtection="1">
      <alignment horizontal="center" vertical="center"/>
    </xf>
    <xf numFmtId="164" fontId="3686" fillId="2294" borderId="3441" xfId="0" applyNumberFormat="1" applyFont="1" applyFill="1" applyBorder="1" applyAlignment="1" applyProtection="1">
      <alignment horizontal="center" vertical="center"/>
    </xf>
    <xf numFmtId="164" fontId="3687" fillId="2295" borderId="3442" xfId="0" applyNumberFormat="1" applyFont="1" applyFill="1" applyBorder="1" applyAlignment="1" applyProtection="1">
      <alignment horizontal="center" vertical="center"/>
    </xf>
    <xf numFmtId="164" fontId="3688" fillId="2296" borderId="3443" xfId="0" applyNumberFormat="1" applyFont="1" applyFill="1" applyBorder="1" applyAlignment="1" applyProtection="1">
      <alignment horizontal="center" vertical="center"/>
    </xf>
    <xf numFmtId="164" fontId="3689" fillId="2297" borderId="3444" xfId="0" applyNumberFormat="1" applyFont="1" applyFill="1" applyBorder="1" applyAlignment="1" applyProtection="1">
      <alignment horizontal="center" vertical="center"/>
    </xf>
    <xf numFmtId="164" fontId="3690" fillId="2298" borderId="3445" xfId="0" applyNumberFormat="1" applyFont="1" applyFill="1" applyBorder="1" applyAlignment="1" applyProtection="1">
      <alignment horizontal="center" vertical="center"/>
    </xf>
    <xf numFmtId="164" fontId="3691" fillId="2299" borderId="3446" xfId="0" applyNumberFormat="1" applyFont="1" applyFill="1" applyBorder="1" applyAlignment="1" applyProtection="1">
      <alignment horizontal="center" vertical="center"/>
    </xf>
    <xf numFmtId="164" fontId="3692" fillId="2300" borderId="3447" xfId="0" applyNumberFormat="1" applyFont="1" applyFill="1" applyBorder="1" applyAlignment="1" applyProtection="1">
      <alignment horizontal="center" vertical="center"/>
    </xf>
    <xf numFmtId="0" fontId="3693" fillId="2301" borderId="3448" xfId="0" applyNumberFormat="1" applyFont="1" applyFill="1" applyBorder="1" applyAlignment="1" applyProtection="1">
      <alignment horizontal="center" vertical="center" wrapText="1"/>
    </xf>
    <xf numFmtId="0" fontId="3694" fillId="2302" borderId="3449" xfId="0" applyNumberFormat="1" applyFont="1" applyFill="1" applyBorder="1" applyAlignment="1" applyProtection="1">
      <alignment horizontal="center" vertical="center" wrapText="1"/>
    </xf>
    <xf numFmtId="164" fontId="3695" fillId="2303" borderId="3450" xfId="0" applyNumberFormat="1" applyFont="1" applyFill="1" applyBorder="1" applyAlignment="1" applyProtection="1">
      <alignment horizontal="center" vertical="center"/>
    </xf>
    <xf numFmtId="164" fontId="3696" fillId="2304" borderId="3451" xfId="0" applyNumberFormat="1" applyFont="1" applyFill="1" applyBorder="1" applyAlignment="1" applyProtection="1">
      <alignment horizontal="center" vertical="center"/>
    </xf>
    <xf numFmtId="164" fontId="3697" fillId="2305" borderId="3452" xfId="0" applyNumberFormat="1" applyFont="1" applyFill="1" applyBorder="1" applyAlignment="1" applyProtection="1">
      <alignment horizontal="center" vertical="center"/>
    </xf>
    <xf numFmtId="164" fontId="3698" fillId="2306" borderId="3453" xfId="0" applyNumberFormat="1" applyFont="1" applyFill="1" applyBorder="1" applyAlignment="1" applyProtection="1">
      <alignment horizontal="center" vertical="center"/>
    </xf>
    <xf numFmtId="164" fontId="3699" fillId="2307" borderId="3454" xfId="0" applyNumberFormat="1" applyFont="1" applyFill="1" applyBorder="1" applyAlignment="1" applyProtection="1">
      <alignment horizontal="center" vertical="center"/>
    </xf>
    <xf numFmtId="164" fontId="3700" fillId="2308" borderId="3455" xfId="0" applyNumberFormat="1" applyFont="1" applyFill="1" applyBorder="1" applyAlignment="1" applyProtection="1">
      <alignment horizontal="center" vertical="center"/>
    </xf>
    <xf numFmtId="164" fontId="3701" fillId="2309" borderId="3456" xfId="0" applyNumberFormat="1" applyFont="1" applyFill="1" applyBorder="1" applyAlignment="1" applyProtection="1">
      <alignment horizontal="center" vertical="center"/>
    </xf>
    <xf numFmtId="164" fontId="3702" fillId="2310" borderId="3457" xfId="0" applyNumberFormat="1" applyFont="1" applyFill="1" applyBorder="1" applyAlignment="1" applyProtection="1">
      <alignment horizontal="center" vertical="center"/>
    </xf>
    <xf numFmtId="164" fontId="3703" fillId="2311" borderId="3458" xfId="0" applyNumberFormat="1" applyFont="1" applyFill="1" applyBorder="1" applyAlignment="1" applyProtection="1">
      <alignment horizontal="center" vertical="center"/>
    </xf>
    <xf numFmtId="164" fontId="3704" fillId="2312" borderId="3459" xfId="0" applyNumberFormat="1" applyFont="1" applyFill="1" applyBorder="1" applyAlignment="1" applyProtection="1">
      <alignment horizontal="center" vertical="center"/>
    </xf>
    <xf numFmtId="164" fontId="3705" fillId="2313" borderId="3460" xfId="0" applyNumberFormat="1" applyFont="1" applyFill="1" applyBorder="1" applyAlignment="1" applyProtection="1">
      <alignment horizontal="center" vertical="center"/>
    </xf>
    <xf numFmtId="164" fontId="3706" fillId="2314" borderId="3461" xfId="0" applyNumberFormat="1" applyFont="1" applyFill="1" applyBorder="1" applyAlignment="1" applyProtection="1">
      <alignment horizontal="center" vertical="center"/>
    </xf>
    <xf numFmtId="164" fontId="3707" fillId="2315" borderId="3462" xfId="0" applyNumberFormat="1" applyFont="1" applyFill="1" applyBorder="1" applyAlignment="1" applyProtection="1">
      <alignment horizontal="center" vertical="center"/>
    </xf>
    <xf numFmtId="164" fontId="3708" fillId="2316" borderId="3463" xfId="0" applyNumberFormat="1" applyFont="1" applyFill="1" applyBorder="1" applyAlignment="1" applyProtection="1">
      <alignment horizontal="center" vertical="center"/>
    </xf>
    <xf numFmtId="49" fontId="3709" fillId="2317" borderId="3464" xfId="0" applyNumberFormat="1" applyFont="1" applyFill="1" applyBorder="1" applyAlignment="1" applyProtection="1">
      <alignment horizontal="center" vertical="center" wrapText="1"/>
    </xf>
    <xf numFmtId="17" fontId="3710" fillId="2318" borderId="3465" xfId="0" applyNumberFormat="1" applyFont="1" applyFill="1" applyBorder="1" applyAlignment="1" applyProtection="1">
      <alignment horizontal="center" vertical="center" wrapText="1"/>
    </xf>
    <xf numFmtId="164" fontId="3711" fillId="2319" borderId="3466" xfId="0" applyNumberFormat="1" applyFont="1" applyFill="1" applyBorder="1" applyAlignment="1" applyProtection="1">
      <alignment horizontal="center" vertical="center"/>
    </xf>
    <xf numFmtId="164" fontId="3712" fillId="2320" borderId="3467" xfId="0" applyNumberFormat="1" applyFont="1" applyFill="1" applyBorder="1" applyAlignment="1" applyProtection="1">
      <alignment horizontal="center" vertical="center"/>
    </xf>
    <xf numFmtId="164" fontId="3713" fillId="2321" borderId="3468" xfId="0" applyNumberFormat="1" applyFont="1" applyFill="1" applyBorder="1" applyAlignment="1" applyProtection="1">
      <alignment horizontal="center" vertical="center"/>
    </xf>
    <xf numFmtId="164" fontId="3714" fillId="2322" borderId="3469" xfId="0" applyNumberFormat="1" applyFont="1" applyFill="1" applyBorder="1" applyAlignment="1" applyProtection="1">
      <alignment horizontal="center" vertical="center"/>
    </xf>
    <xf numFmtId="164" fontId="3715" fillId="2323" borderId="3470" xfId="0" applyNumberFormat="1" applyFont="1" applyFill="1" applyBorder="1" applyAlignment="1" applyProtection="1">
      <alignment horizontal="center" vertical="center"/>
    </xf>
    <xf numFmtId="164" fontId="3716" fillId="2324" borderId="3471" xfId="0" applyNumberFormat="1" applyFont="1" applyFill="1" applyBorder="1" applyAlignment="1" applyProtection="1">
      <alignment horizontal="center" vertical="center"/>
    </xf>
    <xf numFmtId="164" fontId="3717" fillId="2325" borderId="3472" xfId="0" applyNumberFormat="1" applyFont="1" applyFill="1" applyBorder="1" applyAlignment="1" applyProtection="1">
      <alignment horizontal="center" vertical="center"/>
    </xf>
    <xf numFmtId="164" fontId="3718" fillId="2326" borderId="3473" xfId="0" applyNumberFormat="1" applyFont="1" applyFill="1" applyBorder="1" applyAlignment="1" applyProtection="1">
      <alignment horizontal="center" vertical="center"/>
    </xf>
    <xf numFmtId="164" fontId="3719" fillId="2327" borderId="3474" xfId="0" applyNumberFormat="1" applyFont="1" applyFill="1" applyBorder="1" applyAlignment="1" applyProtection="1">
      <alignment horizontal="center" vertical="center"/>
    </xf>
    <xf numFmtId="164" fontId="3720" fillId="2328" borderId="3475" xfId="0" applyNumberFormat="1" applyFont="1" applyFill="1" applyBorder="1" applyAlignment="1" applyProtection="1">
      <alignment horizontal="center" vertical="center"/>
    </xf>
    <xf numFmtId="164" fontId="3721" fillId="2329" borderId="3476" xfId="0" applyNumberFormat="1" applyFont="1" applyFill="1" applyBorder="1" applyAlignment="1" applyProtection="1">
      <alignment horizontal="center" vertical="center"/>
    </xf>
    <xf numFmtId="164" fontId="3722" fillId="2330" borderId="3477" xfId="0" applyNumberFormat="1" applyFont="1" applyFill="1" applyBorder="1" applyAlignment="1" applyProtection="1">
      <alignment horizontal="center" vertical="center"/>
    </xf>
    <xf numFmtId="49" fontId="3723" fillId="2331" borderId="3478" xfId="0" applyNumberFormat="1" applyFont="1" applyFill="1" applyBorder="1" applyAlignment="1" applyProtection="1">
      <alignment horizontal="center" vertical="center" wrapText="1"/>
    </xf>
    <xf numFmtId="17" fontId="3724" fillId="2332" borderId="3479" xfId="0" applyNumberFormat="1" applyFont="1" applyFill="1" applyBorder="1" applyAlignment="1" applyProtection="1">
      <alignment horizontal="center" vertical="center" wrapText="1"/>
    </xf>
    <xf numFmtId="164" fontId="3725" fillId="2333" borderId="3480" xfId="0" applyNumberFormat="1" applyFont="1" applyFill="1" applyBorder="1" applyAlignment="1" applyProtection="1">
      <alignment horizontal="center" vertical="center"/>
    </xf>
    <xf numFmtId="164" fontId="3726" fillId="2334" borderId="3481" xfId="0" applyNumberFormat="1" applyFont="1" applyFill="1" applyBorder="1" applyAlignment="1" applyProtection="1">
      <alignment horizontal="center" vertical="center"/>
    </xf>
    <xf numFmtId="164" fontId="3727" fillId="2335" borderId="3482" xfId="0" applyNumberFormat="1" applyFont="1" applyFill="1" applyBorder="1" applyAlignment="1" applyProtection="1">
      <alignment horizontal="center" vertical="center"/>
    </xf>
    <xf numFmtId="164" fontId="3728" fillId="2336" borderId="3483" xfId="0" applyNumberFormat="1" applyFont="1" applyFill="1" applyBorder="1" applyAlignment="1" applyProtection="1">
      <alignment horizontal="center" vertical="center"/>
    </xf>
    <xf numFmtId="164" fontId="3729" fillId="2337" borderId="3484" xfId="0" applyNumberFormat="1" applyFont="1" applyFill="1" applyBorder="1" applyAlignment="1" applyProtection="1">
      <alignment horizontal="center" vertical="center"/>
    </xf>
    <xf numFmtId="164" fontId="3730" fillId="2338" borderId="3485" xfId="0" applyNumberFormat="1" applyFont="1" applyFill="1" applyBorder="1" applyAlignment="1" applyProtection="1">
      <alignment horizontal="center" vertical="center"/>
    </xf>
    <xf numFmtId="164" fontId="3731" fillId="2339" borderId="3486" xfId="0" applyNumberFormat="1" applyFont="1" applyFill="1" applyBorder="1" applyAlignment="1" applyProtection="1">
      <alignment horizontal="center" vertical="center"/>
    </xf>
    <xf numFmtId="164" fontId="3732" fillId="2340" borderId="3487" xfId="0" applyNumberFormat="1" applyFont="1" applyFill="1" applyBorder="1" applyAlignment="1" applyProtection="1">
      <alignment horizontal="center" vertical="center"/>
    </xf>
    <xf numFmtId="164" fontId="3733" fillId="2341" borderId="3488" xfId="0" applyNumberFormat="1" applyFont="1" applyFill="1" applyBorder="1" applyAlignment="1" applyProtection="1">
      <alignment horizontal="center" vertical="center"/>
    </xf>
    <xf numFmtId="164" fontId="3734" fillId="2342" borderId="3489" xfId="0" applyNumberFormat="1" applyFont="1" applyFill="1" applyBorder="1" applyAlignment="1" applyProtection="1">
      <alignment horizontal="center" vertical="center"/>
    </xf>
    <xf numFmtId="164" fontId="3735" fillId="2343" borderId="3490" xfId="0" applyNumberFormat="1" applyFont="1" applyFill="1" applyBorder="1" applyAlignment="1" applyProtection="1">
      <alignment horizontal="center" vertical="center"/>
    </xf>
    <xf numFmtId="164" fontId="3736" fillId="2344" borderId="3491" xfId="0" applyNumberFormat="1" applyFont="1" applyFill="1" applyBorder="1" applyAlignment="1" applyProtection="1">
      <alignment horizontal="center" vertical="center"/>
    </xf>
    <xf numFmtId="164" fontId="3737" fillId="2345" borderId="3492" xfId="0" applyNumberFormat="1" applyFont="1" applyFill="1" applyBorder="1" applyAlignment="1" applyProtection="1">
      <alignment horizontal="center" vertical="center"/>
    </xf>
    <xf numFmtId="164" fontId="3738" fillId="2346" borderId="3493" xfId="0" applyNumberFormat="1" applyFont="1" applyFill="1" applyBorder="1" applyAlignment="1" applyProtection="1">
      <alignment horizontal="center" vertical="center"/>
    </xf>
    <xf numFmtId="49" fontId="3739" fillId="2347" borderId="3494" xfId="0" applyNumberFormat="1" applyFont="1" applyFill="1" applyBorder="1" applyAlignment="1" applyProtection="1">
      <alignment horizontal="center" vertical="center" wrapText="1"/>
    </xf>
    <xf numFmtId="17" fontId="3740" fillId="2348" borderId="3495" xfId="0" applyNumberFormat="1" applyFont="1" applyFill="1" applyBorder="1" applyAlignment="1" applyProtection="1">
      <alignment horizontal="center" vertical="center" wrapText="1"/>
    </xf>
    <xf numFmtId="164" fontId="3741" fillId="2349" borderId="3496" xfId="0" applyNumberFormat="1" applyFont="1" applyFill="1" applyBorder="1" applyAlignment="1" applyProtection="1">
      <alignment horizontal="center" vertical="center"/>
    </xf>
    <xf numFmtId="164" fontId="3742" fillId="2350" borderId="3497" xfId="0" applyNumberFormat="1" applyFont="1" applyFill="1" applyBorder="1" applyAlignment="1" applyProtection="1">
      <alignment horizontal="center" vertical="center"/>
    </xf>
    <xf numFmtId="164" fontId="3743" fillId="2351" borderId="3498" xfId="0" applyNumberFormat="1" applyFont="1" applyFill="1" applyBorder="1" applyAlignment="1" applyProtection="1">
      <alignment horizontal="center" vertical="center"/>
    </xf>
    <xf numFmtId="164" fontId="3744" fillId="2352" borderId="3499" xfId="0" applyNumberFormat="1" applyFont="1" applyFill="1" applyBorder="1" applyAlignment="1" applyProtection="1">
      <alignment horizontal="center" vertical="center"/>
    </xf>
    <xf numFmtId="164" fontId="3745" fillId="2353" borderId="3500" xfId="0" applyNumberFormat="1" applyFont="1" applyFill="1" applyBorder="1" applyAlignment="1" applyProtection="1">
      <alignment horizontal="center" vertical="center"/>
    </xf>
    <xf numFmtId="164" fontId="3746" fillId="2354" borderId="3501" xfId="0" applyNumberFormat="1" applyFont="1" applyFill="1" applyBorder="1" applyAlignment="1" applyProtection="1">
      <alignment horizontal="center" vertical="center"/>
    </xf>
    <xf numFmtId="164" fontId="3747" fillId="2355" borderId="3502" xfId="0" applyNumberFormat="1" applyFont="1" applyFill="1" applyBorder="1" applyAlignment="1" applyProtection="1">
      <alignment horizontal="center" vertical="center"/>
    </xf>
    <xf numFmtId="164" fontId="3748" fillId="2356" borderId="3503" xfId="0" applyNumberFormat="1" applyFont="1" applyFill="1" applyBorder="1" applyAlignment="1" applyProtection="1">
      <alignment horizontal="center" vertical="center"/>
    </xf>
    <xf numFmtId="164" fontId="3749" fillId="2357" borderId="3504" xfId="0" applyNumberFormat="1" applyFont="1" applyFill="1" applyBorder="1" applyAlignment="1" applyProtection="1">
      <alignment horizontal="center" vertical="center"/>
    </xf>
    <xf numFmtId="164" fontId="3750" fillId="2358" borderId="3505" xfId="0" applyNumberFormat="1" applyFont="1" applyFill="1" applyBorder="1" applyAlignment="1" applyProtection="1">
      <alignment horizontal="center" vertical="center"/>
    </xf>
    <xf numFmtId="164" fontId="3751" fillId="2359" borderId="3506" xfId="0" applyNumberFormat="1" applyFont="1" applyFill="1" applyBorder="1" applyAlignment="1" applyProtection="1">
      <alignment horizontal="center" vertical="center"/>
    </xf>
    <xf numFmtId="164" fontId="3752" fillId="2360" borderId="3507" xfId="0" applyNumberFormat="1" applyFont="1" applyFill="1" applyBorder="1" applyAlignment="1" applyProtection="1">
      <alignment horizontal="center" vertical="center"/>
    </xf>
    <xf numFmtId="164" fontId="3753" fillId="2361" borderId="3508" xfId="0" applyNumberFormat="1" applyFont="1" applyFill="1" applyBorder="1" applyAlignment="1" applyProtection="1">
      <alignment horizontal="center" vertical="center"/>
    </xf>
    <xf numFmtId="164" fontId="3754" fillId="2362" borderId="3509" xfId="0" applyNumberFormat="1" applyFont="1" applyFill="1" applyBorder="1" applyAlignment="1" applyProtection="1">
      <alignment horizontal="center" vertical="center"/>
    </xf>
    <xf numFmtId="49" fontId="3755" fillId="2363" borderId="3510" xfId="0" applyNumberFormat="1" applyFont="1" applyFill="1" applyBorder="1" applyAlignment="1" applyProtection="1">
      <alignment horizontal="center" vertical="center" wrapText="1"/>
    </xf>
    <xf numFmtId="17" fontId="3756" fillId="2364" borderId="3511" xfId="0" applyNumberFormat="1" applyFont="1" applyFill="1" applyBorder="1" applyAlignment="1" applyProtection="1">
      <alignment horizontal="center" vertical="center" wrapText="1"/>
    </xf>
    <xf numFmtId="164" fontId="3757" fillId="2365" borderId="3512" xfId="0" applyNumberFormat="1" applyFont="1" applyFill="1" applyBorder="1" applyAlignment="1" applyProtection="1">
      <alignment horizontal="center" vertical="center"/>
    </xf>
    <xf numFmtId="164" fontId="3758" fillId="2366" borderId="3513" xfId="0" applyNumberFormat="1" applyFont="1" applyFill="1" applyBorder="1" applyAlignment="1" applyProtection="1">
      <alignment horizontal="center" vertical="center"/>
    </xf>
    <xf numFmtId="164" fontId="3759" fillId="2367" borderId="3514" xfId="0" applyNumberFormat="1" applyFont="1" applyFill="1" applyBorder="1" applyAlignment="1" applyProtection="1">
      <alignment horizontal="center" vertical="center"/>
    </xf>
    <xf numFmtId="164" fontId="3760" fillId="2368" borderId="3515" xfId="0" applyNumberFormat="1" applyFont="1" applyFill="1" applyBorder="1" applyAlignment="1" applyProtection="1">
      <alignment horizontal="center" vertical="center"/>
    </xf>
    <xf numFmtId="164" fontId="3761" fillId="2369" borderId="3516" xfId="0" applyNumberFormat="1" applyFont="1" applyFill="1" applyBorder="1" applyAlignment="1" applyProtection="1">
      <alignment horizontal="center" vertical="center"/>
    </xf>
    <xf numFmtId="164" fontId="3762" fillId="2370" borderId="3517" xfId="0" applyNumberFormat="1" applyFont="1" applyFill="1" applyBorder="1" applyAlignment="1" applyProtection="1">
      <alignment horizontal="center" vertical="center"/>
    </xf>
    <xf numFmtId="164" fontId="3763" fillId="2371" borderId="3518" xfId="0" applyNumberFormat="1" applyFont="1" applyFill="1" applyBorder="1" applyAlignment="1" applyProtection="1">
      <alignment horizontal="center" vertical="center"/>
    </xf>
    <xf numFmtId="164" fontId="3764" fillId="2372" borderId="3519" xfId="0" applyNumberFormat="1" applyFont="1" applyFill="1" applyBorder="1" applyAlignment="1" applyProtection="1">
      <alignment horizontal="center" vertical="center"/>
    </xf>
    <xf numFmtId="164" fontId="3765" fillId="2373" borderId="3520" xfId="0" applyNumberFormat="1" applyFont="1" applyFill="1" applyBorder="1" applyAlignment="1" applyProtection="1">
      <alignment horizontal="center" vertical="center"/>
    </xf>
    <xf numFmtId="164" fontId="3766" fillId="2374" borderId="3521" xfId="0" applyNumberFormat="1" applyFont="1" applyFill="1" applyBorder="1" applyAlignment="1" applyProtection="1">
      <alignment horizontal="center" vertical="center"/>
    </xf>
    <xf numFmtId="164" fontId="3767" fillId="2375" borderId="3522" xfId="0" applyNumberFormat="1" applyFont="1" applyFill="1" applyBorder="1" applyAlignment="1" applyProtection="1">
      <alignment horizontal="center" vertical="center"/>
    </xf>
    <xf numFmtId="164" fontId="3768" fillId="2376" borderId="3523" xfId="0" applyNumberFormat="1" applyFont="1" applyFill="1" applyBorder="1" applyAlignment="1" applyProtection="1">
      <alignment horizontal="center" vertical="center"/>
    </xf>
    <xf numFmtId="164" fontId="3769" fillId="2377" borderId="3524" xfId="0" applyNumberFormat="1" applyFont="1" applyFill="1" applyBorder="1" applyAlignment="1" applyProtection="1">
      <alignment horizontal="center" vertical="center"/>
    </xf>
    <xf numFmtId="164" fontId="3770" fillId="2378" borderId="3525" xfId="0" applyNumberFormat="1" applyFont="1" applyFill="1" applyBorder="1" applyAlignment="1" applyProtection="1">
      <alignment horizontal="center" vertical="center"/>
    </xf>
    <xf numFmtId="49" fontId="3771" fillId="2379" borderId="3526" xfId="0" applyNumberFormat="1" applyFont="1" applyFill="1" applyBorder="1" applyAlignment="1" applyProtection="1">
      <alignment horizontal="center" vertical="center" wrapText="1"/>
    </xf>
    <xf numFmtId="17" fontId="3772" fillId="2380" borderId="3527" xfId="0" applyNumberFormat="1" applyFont="1" applyFill="1" applyBorder="1" applyAlignment="1" applyProtection="1">
      <alignment horizontal="center" vertical="center" wrapText="1"/>
    </xf>
    <xf numFmtId="164" fontId="3773" fillId="2381" borderId="3528" xfId="0" applyNumberFormat="1" applyFont="1" applyFill="1" applyBorder="1" applyAlignment="1" applyProtection="1">
      <alignment horizontal="center" vertical="center"/>
    </xf>
    <xf numFmtId="164" fontId="3774" fillId="2382" borderId="3529" xfId="0" applyNumberFormat="1" applyFont="1" applyFill="1" applyBorder="1" applyAlignment="1" applyProtection="1">
      <alignment horizontal="center" vertical="center"/>
    </xf>
    <xf numFmtId="164" fontId="3775" fillId="2383" borderId="3530" xfId="0" applyNumberFormat="1" applyFont="1" applyFill="1" applyBorder="1" applyAlignment="1" applyProtection="1">
      <alignment horizontal="center" vertical="center"/>
    </xf>
    <xf numFmtId="164" fontId="3776" fillId="2384" borderId="3531" xfId="0" applyNumberFormat="1" applyFont="1" applyFill="1" applyBorder="1" applyAlignment="1" applyProtection="1">
      <alignment horizontal="center" vertical="center"/>
    </xf>
    <xf numFmtId="164" fontId="3777" fillId="2385" borderId="3532" xfId="0" applyNumberFormat="1" applyFont="1" applyFill="1" applyBorder="1" applyAlignment="1" applyProtection="1">
      <alignment horizontal="center" vertical="center"/>
    </xf>
    <xf numFmtId="164" fontId="3778" fillId="2386" borderId="3533" xfId="0" applyNumberFormat="1" applyFont="1" applyFill="1" applyBorder="1" applyAlignment="1" applyProtection="1">
      <alignment horizontal="center" vertical="center"/>
    </xf>
    <xf numFmtId="164" fontId="3779" fillId="2387" borderId="3534" xfId="0" applyNumberFormat="1" applyFont="1" applyFill="1" applyBorder="1" applyAlignment="1" applyProtection="1">
      <alignment horizontal="center" vertical="center"/>
    </xf>
    <xf numFmtId="164" fontId="3780" fillId="2388" borderId="3535" xfId="0" applyNumberFormat="1" applyFont="1" applyFill="1" applyBorder="1" applyAlignment="1" applyProtection="1">
      <alignment horizontal="center" vertical="center"/>
    </xf>
    <xf numFmtId="164" fontId="3781" fillId="2389" borderId="3536" xfId="0" applyNumberFormat="1" applyFont="1" applyFill="1" applyBorder="1" applyAlignment="1" applyProtection="1">
      <alignment horizontal="center" vertical="center"/>
    </xf>
    <xf numFmtId="164" fontId="3782" fillId="2390" borderId="3537" xfId="0" applyNumberFormat="1" applyFont="1" applyFill="1" applyBorder="1" applyAlignment="1" applyProtection="1">
      <alignment horizontal="center" vertical="center"/>
    </xf>
    <xf numFmtId="164" fontId="3783" fillId="2391" borderId="3538" xfId="0" applyNumberFormat="1" applyFont="1" applyFill="1" applyBorder="1" applyAlignment="1" applyProtection="1">
      <alignment horizontal="center" vertical="center"/>
    </xf>
    <xf numFmtId="164" fontId="3784" fillId="2392" borderId="3539" xfId="0" applyNumberFormat="1" applyFont="1" applyFill="1" applyBorder="1" applyAlignment="1" applyProtection="1">
      <alignment horizontal="center" vertical="center"/>
    </xf>
    <xf numFmtId="164" fontId="3785" fillId="2393" borderId="3540" xfId="0" applyNumberFormat="1" applyFont="1" applyFill="1" applyBorder="1" applyAlignment="1" applyProtection="1">
      <alignment horizontal="center" vertical="center"/>
    </xf>
    <xf numFmtId="164" fontId="3786" fillId="2394" borderId="3541" xfId="0" applyNumberFormat="1" applyFont="1" applyFill="1" applyBorder="1" applyAlignment="1" applyProtection="1">
      <alignment horizontal="center" vertical="center"/>
    </xf>
    <xf numFmtId="49" fontId="3787" fillId="2395" borderId="3542" xfId="0" applyNumberFormat="1" applyFont="1" applyFill="1" applyBorder="1" applyAlignment="1" applyProtection="1">
      <alignment horizontal="center" vertical="center" wrapText="1"/>
    </xf>
    <xf numFmtId="17" fontId="3788" fillId="2396" borderId="3543" xfId="0" applyNumberFormat="1" applyFont="1" applyFill="1" applyBorder="1" applyAlignment="1" applyProtection="1">
      <alignment horizontal="center" vertical="center" wrapText="1"/>
    </xf>
    <xf numFmtId="164" fontId="3789" fillId="2397" borderId="3544" xfId="0" applyNumberFormat="1" applyFont="1" applyFill="1" applyBorder="1" applyAlignment="1" applyProtection="1">
      <alignment horizontal="center" vertical="center"/>
    </xf>
    <xf numFmtId="164" fontId="3790" fillId="2398" borderId="3545" xfId="0" applyNumberFormat="1" applyFont="1" applyFill="1" applyBorder="1" applyAlignment="1" applyProtection="1">
      <alignment horizontal="center" vertical="center"/>
    </xf>
    <xf numFmtId="164" fontId="3791" fillId="2399" borderId="3546" xfId="0" applyNumberFormat="1" applyFont="1" applyFill="1" applyBorder="1" applyAlignment="1" applyProtection="1">
      <alignment horizontal="center" vertical="center"/>
    </xf>
    <xf numFmtId="164" fontId="3792" fillId="2400" borderId="3547" xfId="0" applyNumberFormat="1" applyFont="1" applyFill="1" applyBorder="1" applyAlignment="1" applyProtection="1">
      <alignment horizontal="center" vertical="center"/>
    </xf>
    <xf numFmtId="164" fontId="3793" fillId="2401" borderId="3548" xfId="0" applyNumberFormat="1" applyFont="1" applyFill="1" applyBorder="1" applyAlignment="1" applyProtection="1">
      <alignment horizontal="center" vertical="center"/>
    </xf>
    <xf numFmtId="164" fontId="3794" fillId="2402" borderId="3549" xfId="0" applyNumberFormat="1" applyFont="1" applyFill="1" applyBorder="1" applyAlignment="1" applyProtection="1">
      <alignment horizontal="center" vertical="center"/>
    </xf>
    <xf numFmtId="164" fontId="3795" fillId="2403" borderId="3550" xfId="0" applyNumberFormat="1" applyFont="1" applyFill="1" applyBorder="1" applyAlignment="1" applyProtection="1">
      <alignment horizontal="center" vertical="center"/>
    </xf>
    <xf numFmtId="164" fontId="3796" fillId="2404" borderId="3551" xfId="0" applyNumberFormat="1" applyFont="1" applyFill="1" applyBorder="1" applyAlignment="1" applyProtection="1">
      <alignment horizontal="center" vertical="center"/>
    </xf>
    <xf numFmtId="164" fontId="3797" fillId="2405" borderId="3552" xfId="0" applyNumberFormat="1" applyFont="1" applyFill="1" applyBorder="1" applyAlignment="1" applyProtection="1">
      <alignment horizontal="center" vertical="center"/>
    </xf>
    <xf numFmtId="164" fontId="3798" fillId="2406" borderId="3553" xfId="0" applyNumberFormat="1" applyFont="1" applyFill="1" applyBorder="1" applyAlignment="1" applyProtection="1">
      <alignment horizontal="center" vertical="center"/>
    </xf>
    <xf numFmtId="164" fontId="3799" fillId="2407" borderId="3554" xfId="0" applyNumberFormat="1" applyFont="1" applyFill="1" applyBorder="1" applyAlignment="1" applyProtection="1">
      <alignment horizontal="center" vertical="center"/>
    </xf>
    <xf numFmtId="164" fontId="3800" fillId="2408" borderId="3555" xfId="0" applyNumberFormat="1" applyFont="1" applyFill="1" applyBorder="1" applyAlignment="1" applyProtection="1">
      <alignment horizontal="center" vertical="center"/>
    </xf>
    <xf numFmtId="164" fontId="3801" fillId="2409" borderId="3556" xfId="0" applyNumberFormat="1" applyFont="1" applyFill="1" applyBorder="1" applyAlignment="1" applyProtection="1">
      <alignment horizontal="center" vertical="center"/>
    </xf>
    <xf numFmtId="164" fontId="3802" fillId="2410" borderId="3557" xfId="0" applyNumberFormat="1" applyFont="1" applyFill="1" applyBorder="1" applyAlignment="1" applyProtection="1">
      <alignment horizontal="center" vertical="center"/>
    </xf>
    <xf numFmtId="0" fontId="3803" fillId="2411" borderId="3558" xfId="0" applyNumberFormat="1" applyFont="1" applyFill="1" applyBorder="1" applyAlignment="1" applyProtection="1">
      <alignment horizontal="center" vertical="center" wrapText="1"/>
    </xf>
    <xf numFmtId="0" fontId="3804" fillId="2412" borderId="3559" xfId="0" applyNumberFormat="1" applyFont="1" applyFill="1" applyBorder="1" applyAlignment="1" applyProtection="1">
      <alignment horizontal="center" vertical="center" wrapText="1"/>
    </xf>
    <xf numFmtId="1" fontId="3805" fillId="2413" borderId="3560" xfId="0" applyNumberFormat="1" applyFont="1" applyFill="1" applyBorder="1" applyAlignment="1" applyProtection="1">
      <alignment horizontal="center" vertical="center"/>
    </xf>
    <xf numFmtId="1" fontId="3806" fillId="2414" borderId="3561" xfId="0" applyNumberFormat="1" applyFont="1" applyFill="1" applyBorder="1" applyAlignment="1" applyProtection="1">
      <alignment horizontal="center" vertical="center"/>
    </xf>
    <xf numFmtId="1" fontId="3807" fillId="2415" borderId="3562" xfId="0" applyNumberFormat="1" applyFont="1" applyFill="1" applyBorder="1" applyAlignment="1" applyProtection="1">
      <alignment horizontal="center" vertical="center"/>
    </xf>
    <xf numFmtId="1" fontId="3808" fillId="2416" borderId="3563" xfId="0" applyNumberFormat="1" applyFont="1" applyFill="1" applyBorder="1" applyAlignment="1" applyProtection="1">
      <alignment horizontal="center" vertical="center"/>
    </xf>
    <xf numFmtId="1" fontId="3809" fillId="2417" borderId="3564" xfId="0" applyNumberFormat="1" applyFont="1" applyFill="1" applyBorder="1" applyAlignment="1" applyProtection="1">
      <alignment horizontal="center" vertical="center"/>
    </xf>
    <xf numFmtId="1" fontId="3810" fillId="2418" borderId="3565" xfId="0" applyNumberFormat="1" applyFont="1" applyFill="1" applyBorder="1" applyAlignment="1" applyProtection="1">
      <alignment horizontal="center" vertical="center"/>
    </xf>
    <xf numFmtId="1" fontId="3811" fillId="2419" borderId="3566" xfId="0" applyNumberFormat="1" applyFont="1" applyFill="1" applyBorder="1" applyAlignment="1" applyProtection="1">
      <alignment horizontal="center" vertical="center"/>
    </xf>
    <xf numFmtId="0" fontId="3812" fillId="2420" borderId="3567" xfId="0" applyNumberFormat="1" applyFont="1" applyFill="1" applyBorder="1" applyAlignment="1" applyProtection="1">
      <alignment horizontal="center" vertical="center" wrapText="1"/>
    </xf>
    <xf numFmtId="0" fontId="3813" fillId="2421" borderId="3568" xfId="0" applyNumberFormat="1" applyFont="1" applyFill="1" applyBorder="1" applyAlignment="1" applyProtection="1">
      <alignment horizontal="center" vertical="center" wrapText="1"/>
    </xf>
    <xf numFmtId="1" fontId="3814" fillId="2422" borderId="3569" xfId="0" applyNumberFormat="1" applyFont="1" applyFill="1" applyBorder="1" applyAlignment="1" applyProtection="1">
      <alignment horizontal="center" vertical="center"/>
    </xf>
    <xf numFmtId="1" fontId="3815" fillId="2423" borderId="3570" xfId="0" applyNumberFormat="1" applyFont="1" applyFill="1" applyBorder="1" applyAlignment="1" applyProtection="1">
      <alignment horizontal="center" vertical="center"/>
    </xf>
    <xf numFmtId="1" fontId="3816" fillId="2424" borderId="3571" xfId="0" applyNumberFormat="1" applyFont="1" applyFill="1" applyBorder="1" applyAlignment="1" applyProtection="1">
      <alignment horizontal="center" vertical="center"/>
    </xf>
    <xf numFmtId="1" fontId="3817" fillId="2425" borderId="3572" xfId="0" applyNumberFormat="1" applyFont="1" applyFill="1" applyBorder="1" applyAlignment="1" applyProtection="1">
      <alignment horizontal="center" vertical="center"/>
    </xf>
    <xf numFmtId="1" fontId="3818" fillId="2426" borderId="3573" xfId="0" applyNumberFormat="1" applyFont="1" applyFill="1" applyBorder="1" applyAlignment="1" applyProtection="1">
      <alignment horizontal="center" vertical="center"/>
    </xf>
    <xf numFmtId="1" fontId="3819" fillId="2427" borderId="3574" xfId="0" applyNumberFormat="1" applyFont="1" applyFill="1" applyBorder="1" applyAlignment="1" applyProtection="1">
      <alignment horizontal="center" vertical="center"/>
    </xf>
    <xf numFmtId="1" fontId="3820" fillId="2428" borderId="3575" xfId="0" applyNumberFormat="1" applyFont="1" applyFill="1" applyBorder="1" applyAlignment="1" applyProtection="1">
      <alignment horizontal="center" vertical="center"/>
    </xf>
    <xf numFmtId="0" fontId="3821" fillId="2429" borderId="3576" xfId="0" applyNumberFormat="1" applyFont="1" applyFill="1" applyBorder="1" applyAlignment="1" applyProtection="1">
      <alignment horizontal="center" vertical="center" wrapText="1"/>
    </xf>
    <xf numFmtId="0" fontId="3822" fillId="2430" borderId="3577" xfId="0" applyNumberFormat="1" applyFont="1" applyFill="1" applyBorder="1" applyAlignment="1" applyProtection="1">
      <alignment horizontal="center" vertical="center" wrapText="1"/>
    </xf>
    <xf numFmtId="1" fontId="3823" fillId="2431" borderId="3578" xfId="0" applyNumberFormat="1" applyFont="1" applyFill="1" applyBorder="1" applyAlignment="1" applyProtection="1">
      <alignment horizontal="center" vertical="center"/>
    </xf>
    <xf numFmtId="1" fontId="3824" fillId="2432" borderId="3579" xfId="0" applyNumberFormat="1" applyFont="1" applyFill="1" applyBorder="1" applyAlignment="1" applyProtection="1">
      <alignment horizontal="center" vertical="center"/>
    </xf>
    <xf numFmtId="1" fontId="3825" fillId="2433" borderId="3580" xfId="0" applyNumberFormat="1" applyFont="1" applyFill="1" applyBorder="1" applyAlignment="1" applyProtection="1">
      <alignment horizontal="center" vertical="center"/>
    </xf>
    <xf numFmtId="1" fontId="3826" fillId="2434" borderId="3581" xfId="0" applyNumberFormat="1" applyFont="1" applyFill="1" applyBorder="1" applyAlignment="1" applyProtection="1">
      <alignment horizontal="center" vertical="center"/>
    </xf>
    <xf numFmtId="1" fontId="3827" fillId="2435" borderId="3582" xfId="0" applyNumberFormat="1" applyFont="1" applyFill="1" applyBorder="1" applyAlignment="1" applyProtection="1">
      <alignment horizontal="center" vertical="center"/>
    </xf>
    <xf numFmtId="1" fontId="3828" fillId="2436" borderId="3583" xfId="0" applyNumberFormat="1" applyFont="1" applyFill="1" applyBorder="1" applyAlignment="1" applyProtection="1">
      <alignment horizontal="center" vertical="center"/>
    </xf>
    <xf numFmtId="1" fontId="3829" fillId="2437" borderId="3584" xfId="0" applyNumberFormat="1" applyFont="1" applyFill="1" applyBorder="1" applyAlignment="1" applyProtection="1">
      <alignment horizontal="center" vertical="center"/>
    </xf>
    <xf numFmtId="49" fontId="3830" fillId="2438" borderId="3585" xfId="0" applyNumberFormat="1" applyFont="1" applyFill="1" applyBorder="1" applyAlignment="1" applyProtection="1">
      <alignment horizontal="center" vertical="center" wrapText="1"/>
    </xf>
    <xf numFmtId="17" fontId="3831" fillId="2439" borderId="3586" xfId="0" applyNumberFormat="1" applyFont="1" applyFill="1" applyBorder="1" applyAlignment="1" applyProtection="1">
      <alignment horizontal="center" vertical="center" wrapText="1"/>
    </xf>
    <xf numFmtId="1" fontId="3832" fillId="2440" borderId="3587" xfId="0" applyNumberFormat="1" applyFont="1" applyFill="1" applyBorder="1" applyAlignment="1" applyProtection="1">
      <alignment horizontal="center" vertical="center"/>
    </xf>
    <xf numFmtId="1" fontId="3833" fillId="2441" borderId="3588" xfId="0" applyNumberFormat="1" applyFont="1" applyFill="1" applyBorder="1" applyAlignment="1" applyProtection="1">
      <alignment horizontal="center" vertical="center"/>
    </xf>
    <xf numFmtId="1" fontId="3834" fillId="2442" borderId="3589" xfId="0" applyNumberFormat="1" applyFont="1" applyFill="1" applyBorder="1" applyAlignment="1" applyProtection="1">
      <alignment horizontal="center" vertical="center"/>
    </xf>
    <xf numFmtId="1" fontId="3835" fillId="2443" borderId="3590" xfId="0" applyNumberFormat="1" applyFont="1" applyFill="1" applyBorder="1" applyAlignment="1" applyProtection="1">
      <alignment horizontal="center" vertical="center"/>
    </xf>
    <xf numFmtId="1" fontId="3836" fillId="2444" borderId="3591" xfId="0" applyNumberFormat="1" applyFont="1" applyFill="1" applyBorder="1" applyAlignment="1" applyProtection="1">
      <alignment horizontal="center" vertical="center"/>
    </xf>
    <xf numFmtId="1" fontId="3837" fillId="2445" borderId="3592" xfId="0" applyNumberFormat="1" applyFont="1" applyFill="1" applyBorder="1" applyAlignment="1" applyProtection="1">
      <alignment horizontal="center" vertical="center"/>
    </xf>
    <xf numFmtId="1" fontId="3838" fillId="2446" borderId="3593" xfId="0" applyNumberFormat="1" applyFont="1" applyFill="1" applyBorder="1" applyAlignment="1" applyProtection="1">
      <alignment horizontal="center" vertical="center"/>
    </xf>
    <xf numFmtId="49" fontId="3839" fillId="2447" borderId="3594" xfId="0" applyNumberFormat="1" applyFont="1" applyFill="1" applyBorder="1" applyAlignment="1" applyProtection="1">
      <alignment horizontal="center" vertical="center" wrapText="1"/>
    </xf>
    <xf numFmtId="17" fontId="3840" fillId="2448" borderId="3595" xfId="0" applyNumberFormat="1" applyFont="1" applyFill="1" applyBorder="1" applyAlignment="1" applyProtection="1">
      <alignment horizontal="center" vertical="center" wrapText="1"/>
    </xf>
    <xf numFmtId="1" fontId="3841" fillId="2449" borderId="3596" xfId="0" applyNumberFormat="1" applyFont="1" applyFill="1" applyBorder="1" applyAlignment="1" applyProtection="1">
      <alignment horizontal="center" vertical="center"/>
    </xf>
    <xf numFmtId="1" fontId="3842" fillId="2450" borderId="3597" xfId="0" applyNumberFormat="1" applyFont="1" applyFill="1" applyBorder="1" applyAlignment="1" applyProtection="1">
      <alignment horizontal="center" vertical="center"/>
    </xf>
    <xf numFmtId="1" fontId="3843" fillId="2451" borderId="3598" xfId="0" applyNumberFormat="1" applyFont="1" applyFill="1" applyBorder="1" applyAlignment="1" applyProtection="1">
      <alignment horizontal="center" vertical="center"/>
    </xf>
    <xf numFmtId="1" fontId="3844" fillId="2452" borderId="3599" xfId="0" applyNumberFormat="1" applyFont="1" applyFill="1" applyBorder="1" applyAlignment="1" applyProtection="1">
      <alignment horizontal="center" vertical="center"/>
    </xf>
    <xf numFmtId="1" fontId="3845" fillId="2453" borderId="3600" xfId="0" applyNumberFormat="1" applyFont="1" applyFill="1" applyBorder="1" applyAlignment="1" applyProtection="1">
      <alignment horizontal="center" vertical="center"/>
    </xf>
    <xf numFmtId="1" fontId="3846" fillId="2454" borderId="3601" xfId="0" applyNumberFormat="1" applyFont="1" applyFill="1" applyBorder="1" applyAlignment="1" applyProtection="1">
      <alignment horizontal="center" vertical="center"/>
    </xf>
    <xf numFmtId="1" fontId="3847" fillId="2455" borderId="3602" xfId="0" applyNumberFormat="1" applyFont="1" applyFill="1" applyBorder="1" applyAlignment="1" applyProtection="1">
      <alignment horizontal="center" vertical="center"/>
    </xf>
    <xf numFmtId="49" fontId="3848" fillId="2456" borderId="3603" xfId="0" applyNumberFormat="1" applyFont="1" applyFill="1" applyBorder="1" applyAlignment="1" applyProtection="1">
      <alignment horizontal="center" vertical="center" wrapText="1"/>
    </xf>
    <xf numFmtId="17" fontId="3849" fillId="2457" borderId="3604" xfId="0" applyNumberFormat="1" applyFont="1" applyFill="1" applyBorder="1" applyAlignment="1" applyProtection="1">
      <alignment horizontal="center" vertical="center" wrapText="1"/>
    </xf>
    <xf numFmtId="1" fontId="3850" fillId="2458" borderId="3605" xfId="0" applyNumberFormat="1" applyFont="1" applyFill="1" applyBorder="1" applyAlignment="1" applyProtection="1">
      <alignment horizontal="center" vertical="center"/>
    </xf>
    <xf numFmtId="1" fontId="3851" fillId="2459" borderId="3606" xfId="0" applyNumberFormat="1" applyFont="1" applyFill="1" applyBorder="1" applyAlignment="1" applyProtection="1">
      <alignment horizontal="center" vertical="center"/>
    </xf>
    <xf numFmtId="1" fontId="3852" fillId="2460" borderId="3607" xfId="0" applyNumberFormat="1" applyFont="1" applyFill="1" applyBorder="1" applyAlignment="1" applyProtection="1">
      <alignment horizontal="center" vertical="center"/>
    </xf>
    <xf numFmtId="1" fontId="3853" fillId="2461" borderId="3608" xfId="0" applyNumberFormat="1" applyFont="1" applyFill="1" applyBorder="1" applyAlignment="1" applyProtection="1">
      <alignment horizontal="center" vertical="center"/>
    </xf>
    <xf numFmtId="1" fontId="3854" fillId="2462" borderId="3609" xfId="0" applyNumberFormat="1" applyFont="1" applyFill="1" applyBorder="1" applyAlignment="1" applyProtection="1">
      <alignment horizontal="center" vertical="center"/>
    </xf>
    <xf numFmtId="1" fontId="3855" fillId="2463" borderId="3610" xfId="0" applyNumberFormat="1" applyFont="1" applyFill="1" applyBorder="1" applyAlignment="1" applyProtection="1">
      <alignment horizontal="center" vertical="center"/>
    </xf>
    <xf numFmtId="1" fontId="3856" fillId="2464" borderId="3611" xfId="0" applyNumberFormat="1" applyFont="1" applyFill="1" applyBorder="1" applyAlignment="1" applyProtection="1">
      <alignment horizontal="center" vertical="center"/>
    </xf>
    <xf numFmtId="49" fontId="3857" fillId="2465" borderId="3612" xfId="0" applyNumberFormat="1" applyFont="1" applyFill="1" applyBorder="1" applyAlignment="1" applyProtection="1">
      <alignment horizontal="center" vertical="center" wrapText="1"/>
    </xf>
    <xf numFmtId="17" fontId="3858" fillId="2466" borderId="3613" xfId="0" applyNumberFormat="1" applyFont="1" applyFill="1" applyBorder="1" applyAlignment="1" applyProtection="1">
      <alignment horizontal="center" vertical="center" wrapText="1"/>
    </xf>
    <xf numFmtId="1" fontId="3859" fillId="2467" borderId="3614" xfId="0" applyNumberFormat="1" applyFont="1" applyFill="1" applyBorder="1" applyAlignment="1" applyProtection="1">
      <alignment horizontal="center" vertical="center"/>
    </xf>
    <xf numFmtId="1" fontId="3860" fillId="2468" borderId="3615" xfId="0" applyNumberFormat="1" applyFont="1" applyFill="1" applyBorder="1" applyAlignment="1" applyProtection="1">
      <alignment horizontal="center" vertical="center"/>
    </xf>
    <xf numFmtId="1" fontId="3861" fillId="2469" borderId="3616" xfId="0" applyNumberFormat="1" applyFont="1" applyFill="1" applyBorder="1" applyAlignment="1" applyProtection="1">
      <alignment horizontal="center" vertical="center"/>
    </xf>
    <xf numFmtId="1" fontId="3862" fillId="2470" borderId="3617" xfId="0" applyNumberFormat="1" applyFont="1" applyFill="1" applyBorder="1" applyAlignment="1" applyProtection="1">
      <alignment horizontal="center" vertical="center"/>
    </xf>
    <xf numFmtId="1" fontId="3863" fillId="2471" borderId="3618" xfId="0" applyNumberFormat="1" applyFont="1" applyFill="1" applyBorder="1" applyAlignment="1" applyProtection="1">
      <alignment horizontal="center" vertical="center"/>
    </xf>
    <xf numFmtId="1" fontId="3864" fillId="2472" borderId="3619" xfId="0" applyNumberFormat="1" applyFont="1" applyFill="1" applyBorder="1" applyAlignment="1" applyProtection="1">
      <alignment horizontal="center" vertical="center"/>
    </xf>
    <xf numFmtId="1" fontId="3865" fillId="2473" borderId="3620" xfId="0" applyNumberFormat="1" applyFont="1" applyFill="1" applyBorder="1" applyAlignment="1" applyProtection="1">
      <alignment horizontal="center" vertical="center"/>
    </xf>
    <xf numFmtId="49" fontId="3866" fillId="2474" borderId="3621" xfId="0" applyNumberFormat="1" applyFont="1" applyFill="1" applyBorder="1" applyAlignment="1" applyProtection="1">
      <alignment horizontal="center" vertical="center" wrapText="1"/>
    </xf>
    <xf numFmtId="17" fontId="3867" fillId="2475" borderId="3622" xfId="0" applyNumberFormat="1" applyFont="1" applyFill="1" applyBorder="1" applyAlignment="1" applyProtection="1">
      <alignment horizontal="center" vertical="center" wrapText="1"/>
    </xf>
    <xf numFmtId="1" fontId="3868" fillId="2476" borderId="3623" xfId="0" applyNumberFormat="1" applyFont="1" applyFill="1" applyBorder="1" applyAlignment="1" applyProtection="1">
      <alignment horizontal="center" vertical="center"/>
    </xf>
    <xf numFmtId="1" fontId="3869" fillId="2477" borderId="3624" xfId="0" applyNumberFormat="1" applyFont="1" applyFill="1" applyBorder="1" applyAlignment="1" applyProtection="1">
      <alignment horizontal="center" vertical="center"/>
    </xf>
    <xf numFmtId="1" fontId="3870" fillId="2478" borderId="3625" xfId="0" applyNumberFormat="1" applyFont="1" applyFill="1" applyBorder="1" applyAlignment="1" applyProtection="1">
      <alignment horizontal="center" vertical="center"/>
    </xf>
    <xf numFmtId="1" fontId="3871" fillId="2479" borderId="3626" xfId="0" applyNumberFormat="1" applyFont="1" applyFill="1" applyBorder="1" applyAlignment="1" applyProtection="1">
      <alignment horizontal="center" vertical="center"/>
    </xf>
    <xf numFmtId="1" fontId="3872" fillId="2480" borderId="3627" xfId="0" applyNumberFormat="1" applyFont="1" applyFill="1" applyBorder="1" applyAlignment="1" applyProtection="1">
      <alignment horizontal="center" vertical="center"/>
    </xf>
    <xf numFmtId="1" fontId="3873" fillId="2481" borderId="3628" xfId="0" applyNumberFormat="1" applyFont="1" applyFill="1" applyBorder="1" applyAlignment="1" applyProtection="1">
      <alignment horizontal="center" vertical="center"/>
    </xf>
    <xf numFmtId="1" fontId="3874" fillId="2482" borderId="3629" xfId="0" applyNumberFormat="1" applyFont="1" applyFill="1" applyBorder="1" applyAlignment="1" applyProtection="1">
      <alignment horizontal="center" vertical="center"/>
    </xf>
    <xf numFmtId="49" fontId="3875" fillId="2483" borderId="3630" xfId="0" applyNumberFormat="1" applyFont="1" applyFill="1" applyBorder="1" applyAlignment="1" applyProtection="1">
      <alignment horizontal="center" vertical="center" wrapText="1"/>
    </xf>
    <xf numFmtId="17" fontId="3876" fillId="2484" borderId="3631" xfId="0" applyNumberFormat="1" applyFont="1" applyFill="1" applyBorder="1" applyAlignment="1" applyProtection="1">
      <alignment horizontal="center" vertical="center" wrapText="1"/>
    </xf>
    <xf numFmtId="1" fontId="3877" fillId="2485" borderId="3632" xfId="0" applyNumberFormat="1" applyFont="1" applyFill="1" applyBorder="1" applyAlignment="1" applyProtection="1">
      <alignment horizontal="center" vertical="center"/>
    </xf>
    <xf numFmtId="1" fontId="3878" fillId="2486" borderId="3633" xfId="0" applyNumberFormat="1" applyFont="1" applyFill="1" applyBorder="1" applyAlignment="1" applyProtection="1">
      <alignment horizontal="center" vertical="center"/>
    </xf>
    <xf numFmtId="1" fontId="3879" fillId="2487" borderId="3634" xfId="0" applyNumberFormat="1" applyFont="1" applyFill="1" applyBorder="1" applyAlignment="1" applyProtection="1">
      <alignment horizontal="center" vertical="center"/>
    </xf>
    <xf numFmtId="1" fontId="3880" fillId="2488" borderId="3635" xfId="0" applyNumberFormat="1" applyFont="1" applyFill="1" applyBorder="1" applyAlignment="1" applyProtection="1">
      <alignment horizontal="center" vertical="center"/>
    </xf>
    <xf numFmtId="1" fontId="3881" fillId="2489" borderId="3636" xfId="0" applyNumberFormat="1" applyFont="1" applyFill="1" applyBorder="1" applyAlignment="1" applyProtection="1">
      <alignment horizontal="center" vertical="center"/>
    </xf>
    <xf numFmtId="1" fontId="3882" fillId="2490" borderId="3637" xfId="0" applyNumberFormat="1" applyFont="1" applyFill="1" applyBorder="1" applyAlignment="1" applyProtection="1">
      <alignment horizontal="center" vertical="center"/>
    </xf>
    <xf numFmtId="1" fontId="3883" fillId="2491" borderId="3638" xfId="0" applyNumberFormat="1" applyFont="1" applyFill="1" applyBorder="1" applyAlignment="1" applyProtection="1">
      <alignment horizontal="center" vertical="center"/>
    </xf>
    <xf numFmtId="0" fontId="3884" fillId="2492" borderId="3639" xfId="0" applyNumberFormat="1" applyFont="1" applyFill="1" applyBorder="1" applyAlignment="1" applyProtection="1">
      <alignment horizontal="center" vertical="center" wrapText="1"/>
    </xf>
    <xf numFmtId="0" fontId="3885" fillId="2493" borderId="3640" xfId="0" applyNumberFormat="1" applyFont="1" applyFill="1" applyBorder="1" applyAlignment="1" applyProtection="1">
      <alignment horizontal="center" vertical="center" wrapText="1"/>
    </xf>
    <xf numFmtId="164" fontId="3886" fillId="2494" borderId="3641" xfId="0" applyNumberFormat="1" applyFont="1" applyFill="1" applyBorder="1" applyAlignment="1" applyProtection="1">
      <alignment horizontal="center" vertical="center"/>
    </xf>
    <xf numFmtId="164" fontId="3887" fillId="2495" borderId="3642" xfId="0" applyNumberFormat="1" applyFont="1" applyFill="1" applyBorder="1" applyAlignment="1" applyProtection="1">
      <alignment horizontal="center" vertical="center"/>
    </xf>
    <xf numFmtId="164" fontId="3888" fillId="2496" borderId="3643" xfId="0" applyNumberFormat="1" applyFont="1" applyFill="1" applyBorder="1" applyAlignment="1" applyProtection="1">
      <alignment horizontal="center" vertical="center"/>
    </xf>
    <xf numFmtId="164" fontId="3889" fillId="2497" borderId="3644" xfId="0" applyNumberFormat="1" applyFont="1" applyFill="1" applyBorder="1" applyAlignment="1" applyProtection="1">
      <alignment horizontal="center" vertical="center"/>
    </xf>
    <xf numFmtId="164" fontId="3890" fillId="2498" borderId="3645" xfId="0" applyNumberFormat="1" applyFont="1" applyFill="1" applyBorder="1" applyAlignment="1" applyProtection="1">
      <alignment horizontal="center" vertical="center"/>
    </xf>
    <xf numFmtId="164" fontId="3891" fillId="2499" borderId="3646" xfId="0" applyNumberFormat="1" applyFont="1" applyFill="1" applyBorder="1" applyAlignment="1" applyProtection="1">
      <alignment horizontal="center" vertical="center"/>
    </xf>
    <xf numFmtId="164" fontId="3892" fillId="2500" borderId="3647" xfId="0" applyNumberFormat="1" applyFont="1" applyFill="1" applyBorder="1" applyAlignment="1" applyProtection="1">
      <alignment horizontal="center" vertical="center"/>
    </xf>
    <xf numFmtId="164" fontId="3893" fillId="2501" borderId="3648" xfId="0" applyNumberFormat="1" applyFont="1" applyFill="1" applyBorder="1" applyAlignment="1" applyProtection="1">
      <alignment horizontal="center" vertical="center"/>
    </xf>
    <xf numFmtId="164" fontId="3894" fillId="2502" borderId="3649" xfId="0" applyNumberFormat="1" applyFont="1" applyFill="1" applyBorder="1" applyAlignment="1" applyProtection="1">
      <alignment horizontal="center" vertical="center"/>
    </xf>
    <xf numFmtId="164" fontId="3895" fillId="2503" borderId="3650" xfId="0" applyNumberFormat="1" applyFont="1" applyFill="1" applyBorder="1" applyAlignment="1" applyProtection="1">
      <alignment horizontal="center" vertical="center"/>
    </xf>
    <xf numFmtId="164" fontId="3896" fillId="2504" borderId="3651" xfId="0" applyNumberFormat="1" applyFont="1" applyFill="1" applyBorder="1" applyAlignment="1" applyProtection="1">
      <alignment horizontal="center" vertical="center"/>
    </xf>
    <xf numFmtId="164" fontId="3897" fillId="2505" borderId="3652" xfId="0" applyNumberFormat="1" applyFont="1" applyFill="1" applyBorder="1" applyAlignment="1" applyProtection="1">
      <alignment horizontal="center" vertical="center"/>
    </xf>
    <xf numFmtId="164" fontId="3898" fillId="2506" borderId="3653" xfId="0" applyNumberFormat="1" applyFont="1" applyFill="1" applyBorder="1" applyAlignment="1" applyProtection="1">
      <alignment horizontal="center" vertical="center"/>
    </xf>
    <xf numFmtId="164" fontId="3899" fillId="2507" borderId="3654" xfId="0" applyNumberFormat="1" applyFont="1" applyFill="1" applyBorder="1" applyAlignment="1" applyProtection="1">
      <alignment horizontal="center" vertical="center"/>
    </xf>
    <xf numFmtId="0" fontId="3900" fillId="2508" borderId="3655" xfId="0" applyNumberFormat="1" applyFont="1" applyFill="1" applyBorder="1" applyAlignment="1" applyProtection="1">
      <alignment horizontal="center" vertical="center" wrapText="1"/>
    </xf>
    <xf numFmtId="0" fontId="3901" fillId="2509" borderId="3656" xfId="0" applyNumberFormat="1" applyFont="1" applyFill="1" applyBorder="1" applyAlignment="1" applyProtection="1">
      <alignment horizontal="center" vertical="center" wrapText="1"/>
    </xf>
    <xf numFmtId="164" fontId="3902" fillId="2510" borderId="3657" xfId="0" applyNumberFormat="1" applyFont="1" applyFill="1" applyBorder="1" applyAlignment="1" applyProtection="1">
      <alignment horizontal="center" vertical="center"/>
    </xf>
    <xf numFmtId="164" fontId="3903" fillId="2511" borderId="3658" xfId="0" applyNumberFormat="1" applyFont="1" applyFill="1" applyBorder="1" applyAlignment="1" applyProtection="1">
      <alignment horizontal="center" vertical="center"/>
    </xf>
    <xf numFmtId="164" fontId="3904" fillId="2512" borderId="3659" xfId="0" applyNumberFormat="1" applyFont="1" applyFill="1" applyBorder="1" applyAlignment="1" applyProtection="1">
      <alignment horizontal="center" vertical="center"/>
    </xf>
    <xf numFmtId="164" fontId="3905" fillId="2513" borderId="3660" xfId="0" applyNumberFormat="1" applyFont="1" applyFill="1" applyBorder="1" applyAlignment="1" applyProtection="1">
      <alignment horizontal="center" vertical="center"/>
    </xf>
    <xf numFmtId="164" fontId="3906" fillId="2514" borderId="3661" xfId="0" applyNumberFormat="1" applyFont="1" applyFill="1" applyBorder="1" applyAlignment="1" applyProtection="1">
      <alignment horizontal="center" vertical="center"/>
    </xf>
    <xf numFmtId="164" fontId="3907" fillId="2515" borderId="3662" xfId="0" applyNumberFormat="1" applyFont="1" applyFill="1" applyBorder="1" applyAlignment="1" applyProtection="1">
      <alignment horizontal="center" vertical="center"/>
    </xf>
    <xf numFmtId="164" fontId="3908" fillId="2516" borderId="3663" xfId="0" applyNumberFormat="1" applyFont="1" applyFill="1" applyBorder="1" applyAlignment="1" applyProtection="1">
      <alignment horizontal="center" vertical="center"/>
    </xf>
    <xf numFmtId="164" fontId="3909" fillId="2517" borderId="3664" xfId="0" applyNumberFormat="1" applyFont="1" applyFill="1" applyBorder="1" applyAlignment="1" applyProtection="1">
      <alignment horizontal="center" vertical="center"/>
    </xf>
    <xf numFmtId="164" fontId="3910" fillId="2518" borderId="3665" xfId="0" applyNumberFormat="1" applyFont="1" applyFill="1" applyBorder="1" applyAlignment="1" applyProtection="1">
      <alignment horizontal="center" vertical="center"/>
    </xf>
    <xf numFmtId="164" fontId="3911" fillId="2519" borderId="3666" xfId="0" applyNumberFormat="1" applyFont="1" applyFill="1" applyBorder="1" applyAlignment="1" applyProtection="1">
      <alignment horizontal="center" vertical="center"/>
    </xf>
    <xf numFmtId="164" fontId="3912" fillId="2520" borderId="3667" xfId="0" applyNumberFormat="1" applyFont="1" applyFill="1" applyBorder="1" applyAlignment="1" applyProtection="1">
      <alignment horizontal="center" vertical="center"/>
    </xf>
    <xf numFmtId="164" fontId="3913" fillId="2521" borderId="3668" xfId="0" applyNumberFormat="1" applyFont="1" applyFill="1" applyBorder="1" applyAlignment="1" applyProtection="1">
      <alignment horizontal="center" vertical="center"/>
    </xf>
    <xf numFmtId="164" fontId="3914" fillId="2522" borderId="3669" xfId="0" applyNumberFormat="1" applyFont="1" applyFill="1" applyBorder="1" applyAlignment="1" applyProtection="1">
      <alignment horizontal="center" vertical="center"/>
    </xf>
    <xf numFmtId="164" fontId="3915" fillId="2523" borderId="3670" xfId="0" applyNumberFormat="1" applyFont="1" applyFill="1" applyBorder="1" applyAlignment="1" applyProtection="1">
      <alignment horizontal="center" vertical="center"/>
    </xf>
    <xf numFmtId="0" fontId="3916" fillId="2524" borderId="3671" xfId="0" applyNumberFormat="1" applyFont="1" applyFill="1" applyBorder="1" applyAlignment="1" applyProtection="1">
      <alignment horizontal="center" vertical="center" wrapText="1"/>
    </xf>
    <xf numFmtId="0" fontId="3917" fillId="2525" borderId="3672" xfId="0" applyNumberFormat="1" applyFont="1" applyFill="1" applyBorder="1" applyAlignment="1" applyProtection="1">
      <alignment horizontal="center" vertical="center" wrapText="1"/>
    </xf>
    <xf numFmtId="164" fontId="3918" fillId="2526" borderId="3673" xfId="0" applyNumberFormat="1" applyFont="1" applyFill="1" applyBorder="1" applyAlignment="1" applyProtection="1">
      <alignment horizontal="center" vertical="center"/>
    </xf>
    <xf numFmtId="164" fontId="3919" fillId="2527" borderId="3674" xfId="0" applyNumberFormat="1" applyFont="1" applyFill="1" applyBorder="1" applyAlignment="1" applyProtection="1">
      <alignment horizontal="center" vertical="center"/>
    </xf>
    <xf numFmtId="164" fontId="3920" fillId="2528" borderId="3675" xfId="0" applyNumberFormat="1" applyFont="1" applyFill="1" applyBorder="1" applyAlignment="1" applyProtection="1">
      <alignment horizontal="center" vertical="center"/>
    </xf>
    <xf numFmtId="164" fontId="3921" fillId="2529" borderId="3676" xfId="0" applyNumberFormat="1" applyFont="1" applyFill="1" applyBorder="1" applyAlignment="1" applyProtection="1">
      <alignment horizontal="center" vertical="center"/>
    </xf>
    <xf numFmtId="164" fontId="3922" fillId="2530" borderId="3677" xfId="0" applyNumberFormat="1" applyFont="1" applyFill="1" applyBorder="1" applyAlignment="1" applyProtection="1">
      <alignment horizontal="center" vertical="center"/>
    </xf>
    <xf numFmtId="164" fontId="3923" fillId="2531" borderId="3678" xfId="0" applyNumberFormat="1" applyFont="1" applyFill="1" applyBorder="1" applyAlignment="1" applyProtection="1">
      <alignment horizontal="center" vertical="center"/>
    </xf>
    <xf numFmtId="164" fontId="3924" fillId="2532" borderId="3679" xfId="0" applyNumberFormat="1" applyFont="1" applyFill="1" applyBorder="1" applyAlignment="1" applyProtection="1">
      <alignment horizontal="center" vertical="center"/>
    </xf>
    <xf numFmtId="164" fontId="3925" fillId="2533" borderId="3680" xfId="0" applyNumberFormat="1" applyFont="1" applyFill="1" applyBorder="1" applyAlignment="1" applyProtection="1">
      <alignment horizontal="center" vertical="center"/>
    </xf>
    <xf numFmtId="164" fontId="3926" fillId="2534" borderId="3681" xfId="0" applyNumberFormat="1" applyFont="1" applyFill="1" applyBorder="1" applyAlignment="1" applyProtection="1">
      <alignment horizontal="center" vertical="center"/>
    </xf>
    <xf numFmtId="164" fontId="3927" fillId="2535" borderId="3682" xfId="0" applyNumberFormat="1" applyFont="1" applyFill="1" applyBorder="1" applyAlignment="1" applyProtection="1">
      <alignment horizontal="center" vertical="center"/>
    </xf>
    <xf numFmtId="164" fontId="3928" fillId="2536" borderId="3683" xfId="0" applyNumberFormat="1" applyFont="1" applyFill="1" applyBorder="1" applyAlignment="1" applyProtection="1">
      <alignment horizontal="center" vertical="center"/>
    </xf>
    <xf numFmtId="164" fontId="3929" fillId="2537" borderId="3684" xfId="0" applyNumberFormat="1" applyFont="1" applyFill="1" applyBorder="1" applyAlignment="1" applyProtection="1">
      <alignment horizontal="center" vertical="center"/>
    </xf>
    <xf numFmtId="164" fontId="3930" fillId="2538" borderId="3685" xfId="0" applyNumberFormat="1" applyFont="1" applyFill="1" applyBorder="1" applyAlignment="1" applyProtection="1">
      <alignment horizontal="center" vertical="center"/>
    </xf>
    <xf numFmtId="164" fontId="3931" fillId="2539" borderId="3686" xfId="0" applyNumberFormat="1" applyFont="1" applyFill="1" applyBorder="1" applyAlignment="1" applyProtection="1">
      <alignment horizontal="center" vertical="center"/>
    </xf>
    <xf numFmtId="49" fontId="3932" fillId="2540" borderId="3687" xfId="0" applyNumberFormat="1" applyFont="1" applyFill="1" applyBorder="1" applyAlignment="1" applyProtection="1">
      <alignment horizontal="center" vertical="center" wrapText="1"/>
    </xf>
    <xf numFmtId="17" fontId="3933" fillId="2541" borderId="3688" xfId="0" applyNumberFormat="1" applyFont="1" applyFill="1" applyBorder="1" applyAlignment="1" applyProtection="1">
      <alignment horizontal="center" vertical="center" wrapText="1"/>
    </xf>
    <xf numFmtId="164" fontId="3934" fillId="2542" borderId="3689" xfId="0" applyNumberFormat="1" applyFont="1" applyFill="1" applyBorder="1" applyAlignment="1" applyProtection="1">
      <alignment horizontal="center" vertical="center"/>
    </xf>
    <xf numFmtId="164" fontId="3935" fillId="2543" borderId="3690" xfId="0" applyNumberFormat="1" applyFont="1" applyFill="1" applyBorder="1" applyAlignment="1" applyProtection="1">
      <alignment horizontal="center" vertical="center"/>
    </xf>
    <xf numFmtId="164" fontId="3936" fillId="2544" borderId="3691" xfId="0" applyNumberFormat="1" applyFont="1" applyFill="1" applyBorder="1" applyAlignment="1" applyProtection="1">
      <alignment horizontal="center" vertical="center"/>
    </xf>
    <xf numFmtId="164" fontId="3937" fillId="2545" borderId="3692" xfId="0" applyNumberFormat="1" applyFont="1" applyFill="1" applyBorder="1" applyAlignment="1" applyProtection="1">
      <alignment horizontal="center" vertical="center"/>
    </xf>
    <xf numFmtId="164" fontId="3938" fillId="2546" borderId="3693" xfId="0" applyNumberFormat="1" applyFont="1" applyFill="1" applyBorder="1" applyAlignment="1" applyProtection="1">
      <alignment horizontal="center" vertical="center"/>
    </xf>
    <xf numFmtId="164" fontId="3939" fillId="2547" borderId="3694" xfId="0" applyNumberFormat="1" applyFont="1" applyFill="1" applyBorder="1" applyAlignment="1" applyProtection="1">
      <alignment horizontal="center" vertical="center"/>
    </xf>
    <xf numFmtId="164" fontId="3940" fillId="2548" borderId="3695" xfId="0" applyNumberFormat="1" applyFont="1" applyFill="1" applyBorder="1" applyAlignment="1" applyProtection="1">
      <alignment horizontal="center" vertical="center"/>
    </xf>
    <xf numFmtId="164" fontId="3941" fillId="2549" borderId="3696" xfId="0" applyNumberFormat="1" applyFont="1" applyFill="1" applyBorder="1" applyAlignment="1" applyProtection="1">
      <alignment horizontal="center" vertical="center"/>
    </xf>
    <xf numFmtId="164" fontId="3942" fillId="2550" borderId="3697" xfId="0" applyNumberFormat="1" applyFont="1" applyFill="1" applyBorder="1" applyAlignment="1" applyProtection="1">
      <alignment horizontal="center" vertical="center"/>
    </xf>
    <xf numFmtId="164" fontId="3943" fillId="2551" borderId="3698" xfId="0" applyNumberFormat="1" applyFont="1" applyFill="1" applyBorder="1" applyAlignment="1" applyProtection="1">
      <alignment horizontal="center" vertical="center"/>
    </xf>
    <xf numFmtId="164" fontId="3944" fillId="2552" borderId="3699" xfId="0" applyNumberFormat="1" applyFont="1" applyFill="1" applyBorder="1" applyAlignment="1" applyProtection="1">
      <alignment horizontal="center" vertical="center"/>
    </xf>
    <xf numFmtId="164" fontId="3945" fillId="2553" borderId="3700" xfId="0" applyNumberFormat="1" applyFont="1" applyFill="1" applyBorder="1" applyAlignment="1" applyProtection="1">
      <alignment horizontal="center" vertical="center"/>
    </xf>
    <xf numFmtId="49" fontId="3946" fillId="2554" borderId="3701" xfId="0" applyNumberFormat="1" applyFont="1" applyFill="1" applyBorder="1" applyAlignment="1" applyProtection="1">
      <alignment horizontal="center" vertical="center" wrapText="1"/>
    </xf>
    <xf numFmtId="17" fontId="3947" fillId="2555" borderId="3702" xfId="0" applyNumberFormat="1" applyFont="1" applyFill="1" applyBorder="1" applyAlignment="1" applyProtection="1">
      <alignment horizontal="center" vertical="center" wrapText="1"/>
    </xf>
    <xf numFmtId="164" fontId="3948" fillId="2556" borderId="3703" xfId="0" applyNumberFormat="1" applyFont="1" applyFill="1" applyBorder="1" applyAlignment="1" applyProtection="1">
      <alignment horizontal="center" vertical="center"/>
    </xf>
    <xf numFmtId="164" fontId="3949" fillId="2557" borderId="3704" xfId="0" applyNumberFormat="1" applyFont="1" applyFill="1" applyBorder="1" applyAlignment="1" applyProtection="1">
      <alignment horizontal="center" vertical="center"/>
    </xf>
    <xf numFmtId="164" fontId="3950" fillId="2558" borderId="3705" xfId="0" applyNumberFormat="1" applyFont="1" applyFill="1" applyBorder="1" applyAlignment="1" applyProtection="1">
      <alignment horizontal="center" vertical="center"/>
    </xf>
    <xf numFmtId="164" fontId="3951" fillId="2559" borderId="3706" xfId="0" applyNumberFormat="1" applyFont="1" applyFill="1" applyBorder="1" applyAlignment="1" applyProtection="1">
      <alignment horizontal="center" vertical="center"/>
    </xf>
    <xf numFmtId="164" fontId="3952" fillId="2560" borderId="3707" xfId="0" applyNumberFormat="1" applyFont="1" applyFill="1" applyBorder="1" applyAlignment="1" applyProtection="1">
      <alignment horizontal="center" vertical="center"/>
    </xf>
    <xf numFmtId="164" fontId="3953" fillId="2561" borderId="3708" xfId="0" applyNumberFormat="1" applyFont="1" applyFill="1" applyBorder="1" applyAlignment="1" applyProtection="1">
      <alignment horizontal="center" vertical="center"/>
    </xf>
    <xf numFmtId="164" fontId="3954" fillId="2562" borderId="3709" xfId="0" applyNumberFormat="1" applyFont="1" applyFill="1" applyBorder="1" applyAlignment="1" applyProtection="1">
      <alignment horizontal="center" vertical="center"/>
    </xf>
    <xf numFmtId="164" fontId="3955" fillId="2563" borderId="3710" xfId="0" applyNumberFormat="1" applyFont="1" applyFill="1" applyBorder="1" applyAlignment="1" applyProtection="1">
      <alignment horizontal="center" vertical="center"/>
    </xf>
    <xf numFmtId="164" fontId="3956" fillId="2564" borderId="3711" xfId="0" applyNumberFormat="1" applyFont="1" applyFill="1" applyBorder="1" applyAlignment="1" applyProtection="1">
      <alignment horizontal="center" vertical="center"/>
    </xf>
    <xf numFmtId="164" fontId="3957" fillId="2565" borderId="3712" xfId="0" applyNumberFormat="1" applyFont="1" applyFill="1" applyBorder="1" applyAlignment="1" applyProtection="1">
      <alignment horizontal="center" vertical="center"/>
    </xf>
    <xf numFmtId="164" fontId="3958" fillId="2566" borderId="3713" xfId="0" applyNumberFormat="1" applyFont="1" applyFill="1" applyBorder="1" applyAlignment="1" applyProtection="1">
      <alignment horizontal="center" vertical="center"/>
    </xf>
    <xf numFmtId="164" fontId="3959" fillId="2567" borderId="3714" xfId="0" applyNumberFormat="1" applyFont="1" applyFill="1" applyBorder="1" applyAlignment="1" applyProtection="1">
      <alignment horizontal="center" vertical="center"/>
    </xf>
    <xf numFmtId="164" fontId="3960" fillId="2568" borderId="3715" xfId="0" applyNumberFormat="1" applyFont="1" applyFill="1" applyBorder="1" applyAlignment="1" applyProtection="1">
      <alignment horizontal="center" vertical="center"/>
    </xf>
    <xf numFmtId="164" fontId="3961" fillId="2569" borderId="3716" xfId="0" applyNumberFormat="1" applyFont="1" applyFill="1" applyBorder="1" applyAlignment="1" applyProtection="1">
      <alignment horizontal="center" vertical="center"/>
    </xf>
    <xf numFmtId="49" fontId="3962" fillId="2570" borderId="3717" xfId="0" applyNumberFormat="1" applyFont="1" applyFill="1" applyBorder="1" applyAlignment="1" applyProtection="1">
      <alignment horizontal="center" vertical="center" wrapText="1"/>
    </xf>
    <xf numFmtId="17" fontId="3963" fillId="2571" borderId="3718" xfId="0" applyNumberFormat="1" applyFont="1" applyFill="1" applyBorder="1" applyAlignment="1" applyProtection="1">
      <alignment horizontal="center" vertical="center" wrapText="1"/>
    </xf>
    <xf numFmtId="164" fontId="3964" fillId="2572" borderId="3719" xfId="0" applyNumberFormat="1" applyFont="1" applyFill="1" applyBorder="1" applyAlignment="1" applyProtection="1">
      <alignment horizontal="center" vertical="center"/>
    </xf>
    <xf numFmtId="164" fontId="3965" fillId="2573" borderId="3720" xfId="0" applyNumberFormat="1" applyFont="1" applyFill="1" applyBorder="1" applyAlignment="1" applyProtection="1">
      <alignment horizontal="center" vertical="center"/>
    </xf>
    <xf numFmtId="164" fontId="3966" fillId="2574" borderId="3721" xfId="0" applyNumberFormat="1" applyFont="1" applyFill="1" applyBorder="1" applyAlignment="1" applyProtection="1">
      <alignment horizontal="center" vertical="center"/>
    </xf>
    <xf numFmtId="164" fontId="3967" fillId="2575" borderId="3722" xfId="0" applyNumberFormat="1" applyFont="1" applyFill="1" applyBorder="1" applyAlignment="1" applyProtection="1">
      <alignment horizontal="center" vertical="center"/>
    </xf>
    <xf numFmtId="164" fontId="3968" fillId="2576" borderId="3723" xfId="0" applyNumberFormat="1" applyFont="1" applyFill="1" applyBorder="1" applyAlignment="1" applyProtection="1">
      <alignment horizontal="center" vertical="center"/>
    </xf>
    <xf numFmtId="164" fontId="3969" fillId="2577" borderId="3724" xfId="0" applyNumberFormat="1" applyFont="1" applyFill="1" applyBorder="1" applyAlignment="1" applyProtection="1">
      <alignment horizontal="center" vertical="center"/>
    </xf>
    <xf numFmtId="164" fontId="3970" fillId="2578" borderId="3725" xfId="0" applyNumberFormat="1" applyFont="1" applyFill="1" applyBorder="1" applyAlignment="1" applyProtection="1">
      <alignment horizontal="center" vertical="center"/>
    </xf>
    <xf numFmtId="164" fontId="3971" fillId="2579" borderId="3726" xfId="0" applyNumberFormat="1" applyFont="1" applyFill="1" applyBorder="1" applyAlignment="1" applyProtection="1">
      <alignment horizontal="center" vertical="center"/>
    </xf>
    <xf numFmtId="164" fontId="3972" fillId="2580" borderId="3727" xfId="0" applyNumberFormat="1" applyFont="1" applyFill="1" applyBorder="1" applyAlignment="1" applyProtection="1">
      <alignment horizontal="center" vertical="center"/>
    </xf>
    <xf numFmtId="164" fontId="3973" fillId="2581" borderId="3728" xfId="0" applyNumberFormat="1" applyFont="1" applyFill="1" applyBorder="1" applyAlignment="1" applyProtection="1">
      <alignment horizontal="center" vertical="center"/>
    </xf>
    <xf numFmtId="164" fontId="3974" fillId="2582" borderId="3729" xfId="0" applyNumberFormat="1" applyFont="1" applyFill="1" applyBorder="1" applyAlignment="1" applyProtection="1">
      <alignment horizontal="center" vertical="center"/>
    </xf>
    <xf numFmtId="164" fontId="3975" fillId="2583" borderId="3730" xfId="0" applyNumberFormat="1" applyFont="1" applyFill="1" applyBorder="1" applyAlignment="1" applyProtection="1">
      <alignment horizontal="center" vertical="center"/>
    </xf>
    <xf numFmtId="164" fontId="3976" fillId="2584" borderId="3731" xfId="0" applyNumberFormat="1" applyFont="1" applyFill="1" applyBorder="1" applyAlignment="1" applyProtection="1">
      <alignment horizontal="center" vertical="center"/>
    </xf>
    <xf numFmtId="164" fontId="3977" fillId="2585" borderId="3732" xfId="0" applyNumberFormat="1" applyFont="1" applyFill="1" applyBorder="1" applyAlignment="1" applyProtection="1">
      <alignment horizontal="center" vertical="center"/>
    </xf>
    <xf numFmtId="49" fontId="3978" fillId="2586" borderId="3733" xfId="0" applyNumberFormat="1" applyFont="1" applyFill="1" applyBorder="1" applyAlignment="1" applyProtection="1">
      <alignment horizontal="center" vertical="center" wrapText="1"/>
    </xf>
    <xf numFmtId="17" fontId="3979" fillId="2587" borderId="3734" xfId="0" applyNumberFormat="1" applyFont="1" applyFill="1" applyBorder="1" applyAlignment="1" applyProtection="1">
      <alignment horizontal="center" vertical="center" wrapText="1"/>
    </xf>
    <xf numFmtId="164" fontId="3980" fillId="2588" borderId="3735" xfId="0" applyNumberFormat="1" applyFont="1" applyFill="1" applyBorder="1" applyAlignment="1" applyProtection="1">
      <alignment horizontal="center" vertical="center"/>
    </xf>
    <xf numFmtId="164" fontId="3981" fillId="2589" borderId="3736" xfId="0" applyNumberFormat="1" applyFont="1" applyFill="1" applyBorder="1" applyAlignment="1" applyProtection="1">
      <alignment horizontal="center" vertical="center"/>
    </xf>
    <xf numFmtId="164" fontId="3982" fillId="2590" borderId="3737" xfId="0" applyNumberFormat="1" applyFont="1" applyFill="1" applyBorder="1" applyAlignment="1" applyProtection="1">
      <alignment horizontal="center" vertical="center"/>
    </xf>
    <xf numFmtId="164" fontId="3983" fillId="2591" borderId="3738" xfId="0" applyNumberFormat="1" applyFont="1" applyFill="1" applyBorder="1" applyAlignment="1" applyProtection="1">
      <alignment horizontal="center" vertical="center"/>
    </xf>
    <xf numFmtId="164" fontId="3984" fillId="2592" borderId="3739" xfId="0" applyNumberFormat="1" applyFont="1" applyFill="1" applyBorder="1" applyAlignment="1" applyProtection="1">
      <alignment horizontal="center" vertical="center"/>
    </xf>
    <xf numFmtId="164" fontId="3985" fillId="2593" borderId="3740" xfId="0" applyNumberFormat="1" applyFont="1" applyFill="1" applyBorder="1" applyAlignment="1" applyProtection="1">
      <alignment horizontal="center" vertical="center"/>
    </xf>
    <xf numFmtId="164" fontId="3986" fillId="2594" borderId="3741" xfId="0" applyNumberFormat="1" applyFont="1" applyFill="1" applyBorder="1" applyAlignment="1" applyProtection="1">
      <alignment horizontal="center" vertical="center"/>
    </xf>
    <xf numFmtId="164" fontId="3987" fillId="2595" borderId="3742" xfId="0" applyNumberFormat="1" applyFont="1" applyFill="1" applyBorder="1" applyAlignment="1" applyProtection="1">
      <alignment horizontal="center" vertical="center"/>
    </xf>
    <xf numFmtId="164" fontId="3988" fillId="2596" borderId="3743" xfId="0" applyNumberFormat="1" applyFont="1" applyFill="1" applyBorder="1" applyAlignment="1" applyProtection="1">
      <alignment horizontal="center" vertical="center"/>
    </xf>
    <xf numFmtId="164" fontId="3989" fillId="2597" borderId="3744" xfId="0" applyNumberFormat="1" applyFont="1" applyFill="1" applyBorder="1" applyAlignment="1" applyProtection="1">
      <alignment horizontal="center" vertical="center"/>
    </xf>
    <xf numFmtId="164" fontId="3990" fillId="2598" borderId="3745" xfId="0" applyNumberFormat="1" applyFont="1" applyFill="1" applyBorder="1" applyAlignment="1" applyProtection="1">
      <alignment horizontal="center" vertical="center"/>
    </xf>
    <xf numFmtId="164" fontId="3991" fillId="2599" borderId="3746" xfId="0" applyNumberFormat="1" applyFont="1" applyFill="1" applyBorder="1" applyAlignment="1" applyProtection="1">
      <alignment horizontal="center" vertical="center"/>
    </xf>
    <xf numFmtId="164" fontId="3992" fillId="2600" borderId="3747" xfId="0" applyNumberFormat="1" applyFont="1" applyFill="1" applyBorder="1" applyAlignment="1" applyProtection="1">
      <alignment horizontal="center" vertical="center"/>
    </xf>
    <xf numFmtId="164" fontId="3993" fillId="2601" borderId="3748" xfId="0" applyNumberFormat="1" applyFont="1" applyFill="1" applyBorder="1" applyAlignment="1" applyProtection="1">
      <alignment horizontal="center" vertical="center"/>
    </xf>
    <xf numFmtId="49" fontId="3994" fillId="2602" borderId="3749" xfId="0" applyNumberFormat="1" applyFont="1" applyFill="1" applyBorder="1" applyAlignment="1" applyProtection="1">
      <alignment horizontal="center" vertical="center" wrapText="1"/>
    </xf>
    <xf numFmtId="17" fontId="3995" fillId="2603" borderId="3750" xfId="0" applyNumberFormat="1" applyFont="1" applyFill="1" applyBorder="1" applyAlignment="1" applyProtection="1">
      <alignment horizontal="center" vertical="center" wrapText="1"/>
    </xf>
    <xf numFmtId="164" fontId="3996" fillId="2604" borderId="3751" xfId="0" applyNumberFormat="1" applyFont="1" applyFill="1" applyBorder="1" applyAlignment="1" applyProtection="1">
      <alignment horizontal="center" vertical="center"/>
    </xf>
    <xf numFmtId="164" fontId="3997" fillId="2605" borderId="3752" xfId="0" applyNumberFormat="1" applyFont="1" applyFill="1" applyBorder="1" applyAlignment="1" applyProtection="1">
      <alignment horizontal="center" vertical="center"/>
    </xf>
    <xf numFmtId="164" fontId="3998" fillId="2606" borderId="3753" xfId="0" applyNumberFormat="1" applyFont="1" applyFill="1" applyBorder="1" applyAlignment="1" applyProtection="1">
      <alignment horizontal="center" vertical="center"/>
    </xf>
    <xf numFmtId="164" fontId="3999" fillId="2607" borderId="3754" xfId="0" applyNumberFormat="1" applyFont="1" applyFill="1" applyBorder="1" applyAlignment="1" applyProtection="1">
      <alignment horizontal="center" vertical="center"/>
    </xf>
    <xf numFmtId="164" fontId="4000" fillId="2608" borderId="3755" xfId="0" applyNumberFormat="1" applyFont="1" applyFill="1" applyBorder="1" applyAlignment="1" applyProtection="1">
      <alignment horizontal="center" vertical="center"/>
    </xf>
    <xf numFmtId="164" fontId="4001" fillId="2609" borderId="3756" xfId="0" applyNumberFormat="1" applyFont="1" applyFill="1" applyBorder="1" applyAlignment="1" applyProtection="1">
      <alignment horizontal="center" vertical="center"/>
    </xf>
    <xf numFmtId="164" fontId="4002" fillId="2610" borderId="3757" xfId="0" applyNumberFormat="1" applyFont="1" applyFill="1" applyBorder="1" applyAlignment="1" applyProtection="1">
      <alignment horizontal="center" vertical="center"/>
    </xf>
    <xf numFmtId="164" fontId="4003" fillId="2611" borderId="3758" xfId="0" applyNumberFormat="1" applyFont="1" applyFill="1" applyBorder="1" applyAlignment="1" applyProtection="1">
      <alignment horizontal="center" vertical="center"/>
    </xf>
    <xf numFmtId="164" fontId="4004" fillId="2612" borderId="3759" xfId="0" applyNumberFormat="1" applyFont="1" applyFill="1" applyBorder="1" applyAlignment="1" applyProtection="1">
      <alignment horizontal="center" vertical="center"/>
    </xf>
    <xf numFmtId="164" fontId="4005" fillId="2613" borderId="3760" xfId="0" applyNumberFormat="1" applyFont="1" applyFill="1" applyBorder="1" applyAlignment="1" applyProtection="1">
      <alignment horizontal="center" vertical="center"/>
    </xf>
    <xf numFmtId="164" fontId="4006" fillId="2614" borderId="3761" xfId="0" applyNumberFormat="1" applyFont="1" applyFill="1" applyBorder="1" applyAlignment="1" applyProtection="1">
      <alignment horizontal="center" vertical="center"/>
    </xf>
    <xf numFmtId="164" fontId="4007" fillId="2615" borderId="3762" xfId="0" applyNumberFormat="1" applyFont="1" applyFill="1" applyBorder="1" applyAlignment="1" applyProtection="1">
      <alignment horizontal="center" vertical="center"/>
    </xf>
    <xf numFmtId="164" fontId="4008" fillId="2616" borderId="3763" xfId="0" applyNumberFormat="1" applyFont="1" applyFill="1" applyBorder="1" applyAlignment="1" applyProtection="1">
      <alignment horizontal="center" vertical="center"/>
    </xf>
    <xf numFmtId="164" fontId="4009" fillId="2617" borderId="3764" xfId="0" applyNumberFormat="1" applyFont="1" applyFill="1" applyBorder="1" applyAlignment="1" applyProtection="1">
      <alignment horizontal="center" vertical="center"/>
    </xf>
    <xf numFmtId="49" fontId="4010" fillId="2618" borderId="3765" xfId="0" applyNumberFormat="1" applyFont="1" applyFill="1" applyBorder="1" applyAlignment="1" applyProtection="1">
      <alignment horizontal="center" vertical="center" wrapText="1"/>
    </xf>
    <xf numFmtId="17" fontId="4011" fillId="2619" borderId="3766" xfId="0" applyNumberFormat="1" applyFont="1" applyFill="1" applyBorder="1" applyAlignment="1" applyProtection="1">
      <alignment horizontal="center" vertical="center" wrapText="1"/>
    </xf>
    <xf numFmtId="164" fontId="4012" fillId="2620" borderId="3767" xfId="0" applyNumberFormat="1" applyFont="1" applyFill="1" applyBorder="1" applyAlignment="1" applyProtection="1">
      <alignment horizontal="center" vertical="center"/>
    </xf>
    <xf numFmtId="164" fontId="4013" fillId="2621" borderId="3768" xfId="0" applyNumberFormat="1" applyFont="1" applyFill="1" applyBorder="1" applyAlignment="1" applyProtection="1">
      <alignment horizontal="center" vertical="center"/>
    </xf>
    <xf numFmtId="164" fontId="4014" fillId="2622" borderId="3769" xfId="0" applyNumberFormat="1" applyFont="1" applyFill="1" applyBorder="1" applyAlignment="1" applyProtection="1">
      <alignment horizontal="center" vertical="center"/>
    </xf>
    <xf numFmtId="164" fontId="4015" fillId="2623" borderId="3770" xfId="0" applyNumberFormat="1" applyFont="1" applyFill="1" applyBorder="1" applyAlignment="1" applyProtection="1">
      <alignment horizontal="center" vertical="center"/>
    </xf>
    <xf numFmtId="164" fontId="4016" fillId="2624" borderId="3771" xfId="0" applyNumberFormat="1" applyFont="1" applyFill="1" applyBorder="1" applyAlignment="1" applyProtection="1">
      <alignment horizontal="center" vertical="center"/>
    </xf>
    <xf numFmtId="164" fontId="4017" fillId="2625" borderId="3772" xfId="0" applyNumberFormat="1" applyFont="1" applyFill="1" applyBorder="1" applyAlignment="1" applyProtection="1">
      <alignment horizontal="center" vertical="center"/>
    </xf>
    <xf numFmtId="164" fontId="4018" fillId="2626" borderId="3773" xfId="0" applyNumberFormat="1" applyFont="1" applyFill="1" applyBorder="1" applyAlignment="1" applyProtection="1">
      <alignment horizontal="center" vertical="center"/>
    </xf>
    <xf numFmtId="164" fontId="4019" fillId="2627" borderId="3774" xfId="0" applyNumberFormat="1" applyFont="1" applyFill="1" applyBorder="1" applyAlignment="1" applyProtection="1">
      <alignment horizontal="center" vertical="center"/>
    </xf>
    <xf numFmtId="164" fontId="4020" fillId="2628" borderId="3775" xfId="0" applyNumberFormat="1" applyFont="1" applyFill="1" applyBorder="1" applyAlignment="1" applyProtection="1">
      <alignment horizontal="center" vertical="center"/>
    </xf>
    <xf numFmtId="164" fontId="4021" fillId="2629" borderId="3776" xfId="0" applyNumberFormat="1" applyFont="1" applyFill="1" applyBorder="1" applyAlignment="1" applyProtection="1">
      <alignment horizontal="center" vertical="center"/>
    </xf>
    <xf numFmtId="164" fontId="4022" fillId="2630" borderId="3777" xfId="0" applyNumberFormat="1" applyFont="1" applyFill="1" applyBorder="1" applyAlignment="1" applyProtection="1">
      <alignment horizontal="center" vertical="center"/>
    </xf>
    <xf numFmtId="164" fontId="4023" fillId="2631" borderId="3778" xfId="0" applyNumberFormat="1" applyFont="1" applyFill="1" applyBorder="1" applyAlignment="1" applyProtection="1">
      <alignment horizontal="center" vertical="center"/>
    </xf>
    <xf numFmtId="164" fontId="4024" fillId="2632" borderId="3779" xfId="0" applyNumberFormat="1" applyFont="1" applyFill="1" applyBorder="1" applyAlignment="1" applyProtection="1">
      <alignment horizontal="center" vertical="center"/>
    </xf>
    <xf numFmtId="164" fontId="4025" fillId="2633" borderId="3780" xfId="0" applyNumberFormat="1" applyFont="1" applyFill="1" applyBorder="1" applyAlignment="1" applyProtection="1">
      <alignment horizontal="center" vertical="center"/>
    </xf>
    <xf numFmtId="0" fontId="4026" fillId="2634" borderId="3781" xfId="0" applyNumberFormat="1" applyFont="1" applyFill="1" applyBorder="1" applyAlignment="1" applyProtection="1">
      <alignment horizontal="center" vertical="center" wrapText="1"/>
    </xf>
    <xf numFmtId="0" fontId="4027" fillId="2635" borderId="3782" xfId="0" applyNumberFormat="1" applyFont="1" applyFill="1" applyBorder="1" applyAlignment="1" applyProtection="1">
      <alignment horizontal="center" vertical="center" wrapText="1"/>
    </xf>
    <xf numFmtId="1" fontId="4028" fillId="2636" borderId="3783" xfId="0" applyNumberFormat="1" applyFont="1" applyFill="1" applyBorder="1" applyAlignment="1" applyProtection="1">
      <alignment horizontal="center" vertical="center"/>
    </xf>
    <xf numFmtId="1" fontId="4029" fillId="2637" borderId="3784" xfId="0" applyNumberFormat="1" applyFont="1" applyFill="1" applyBorder="1" applyAlignment="1" applyProtection="1">
      <alignment horizontal="center" vertical="center"/>
    </xf>
    <xf numFmtId="1" fontId="4030" fillId="2638" borderId="3785" xfId="0" applyNumberFormat="1" applyFont="1" applyFill="1" applyBorder="1" applyAlignment="1" applyProtection="1">
      <alignment horizontal="center" vertical="center"/>
    </xf>
    <xf numFmtId="1" fontId="4031" fillId="2639" borderId="3786" xfId="0" applyNumberFormat="1" applyFont="1" applyFill="1" applyBorder="1" applyAlignment="1" applyProtection="1">
      <alignment horizontal="center" vertical="center"/>
    </xf>
    <xf numFmtId="1" fontId="4032" fillId="2640" borderId="3787" xfId="0" applyNumberFormat="1" applyFont="1" applyFill="1" applyBorder="1" applyAlignment="1" applyProtection="1">
      <alignment horizontal="center" vertical="center"/>
    </xf>
    <xf numFmtId="1" fontId="4033" fillId="2641" borderId="3788" xfId="0" applyNumberFormat="1" applyFont="1" applyFill="1" applyBorder="1" applyAlignment="1" applyProtection="1">
      <alignment horizontal="center" vertical="center"/>
    </xf>
    <xf numFmtId="1" fontId="4034" fillId="2642" borderId="3789" xfId="0" applyNumberFormat="1" applyFont="1" applyFill="1" applyBorder="1" applyAlignment="1" applyProtection="1">
      <alignment horizontal="center" vertical="center"/>
    </xf>
    <xf numFmtId="0" fontId="4035" fillId="2643" borderId="3790" xfId="0" applyNumberFormat="1" applyFont="1" applyFill="1" applyBorder="1" applyAlignment="1" applyProtection="1">
      <alignment horizontal="center" vertical="center" wrapText="1"/>
    </xf>
    <xf numFmtId="0" fontId="4036" fillId="2644" borderId="3791" xfId="0" applyNumberFormat="1" applyFont="1" applyFill="1" applyBorder="1" applyAlignment="1" applyProtection="1">
      <alignment horizontal="center" vertical="center" wrapText="1"/>
    </xf>
    <xf numFmtId="1" fontId="4037" fillId="2645" borderId="3792" xfId="0" applyNumberFormat="1" applyFont="1" applyFill="1" applyBorder="1" applyAlignment="1" applyProtection="1">
      <alignment horizontal="center" vertical="center"/>
    </xf>
    <xf numFmtId="1" fontId="4038" fillId="2646" borderId="3793" xfId="0" applyNumberFormat="1" applyFont="1" applyFill="1" applyBorder="1" applyAlignment="1" applyProtection="1">
      <alignment horizontal="center" vertical="center"/>
    </xf>
    <xf numFmtId="1" fontId="4039" fillId="2647" borderId="3794" xfId="0" applyNumberFormat="1" applyFont="1" applyFill="1" applyBorder="1" applyAlignment="1" applyProtection="1">
      <alignment horizontal="center" vertical="center"/>
    </xf>
    <xf numFmtId="1" fontId="4040" fillId="2648" borderId="3795" xfId="0" applyNumberFormat="1" applyFont="1" applyFill="1" applyBorder="1" applyAlignment="1" applyProtection="1">
      <alignment horizontal="center" vertical="center"/>
    </xf>
    <xf numFmtId="1" fontId="4041" fillId="2649" borderId="3796" xfId="0" applyNumberFormat="1" applyFont="1" applyFill="1" applyBorder="1" applyAlignment="1" applyProtection="1">
      <alignment horizontal="center" vertical="center"/>
    </xf>
    <xf numFmtId="1" fontId="4042" fillId="2650" borderId="3797" xfId="0" applyNumberFormat="1" applyFont="1" applyFill="1" applyBorder="1" applyAlignment="1" applyProtection="1">
      <alignment horizontal="center" vertical="center"/>
    </xf>
    <xf numFmtId="1" fontId="4043" fillId="2651" borderId="3798" xfId="0" applyNumberFormat="1" applyFont="1" applyFill="1" applyBorder="1" applyAlignment="1" applyProtection="1">
      <alignment horizontal="center" vertical="center"/>
    </xf>
    <xf numFmtId="49" fontId="4044" fillId="2652" borderId="3799" xfId="0" applyNumberFormat="1" applyFont="1" applyFill="1" applyBorder="1" applyAlignment="1" applyProtection="1">
      <alignment horizontal="center" vertical="center" wrapText="1"/>
    </xf>
    <xf numFmtId="17" fontId="4045" fillId="2653" borderId="3800" xfId="0" applyNumberFormat="1" applyFont="1" applyFill="1" applyBorder="1" applyAlignment="1" applyProtection="1">
      <alignment horizontal="center" vertical="center" wrapText="1"/>
    </xf>
    <xf numFmtId="1" fontId="4046" fillId="2654" borderId="3801" xfId="0" applyNumberFormat="1" applyFont="1" applyFill="1" applyBorder="1" applyAlignment="1" applyProtection="1">
      <alignment horizontal="center" vertical="center"/>
    </xf>
    <xf numFmtId="1" fontId="4047" fillId="2655" borderId="3802" xfId="0" applyNumberFormat="1" applyFont="1" applyFill="1" applyBorder="1" applyAlignment="1" applyProtection="1">
      <alignment horizontal="center" vertical="center"/>
    </xf>
    <xf numFmtId="1" fontId="4048" fillId="2656" borderId="3803" xfId="0" applyNumberFormat="1" applyFont="1" applyFill="1" applyBorder="1" applyAlignment="1" applyProtection="1">
      <alignment horizontal="center" vertical="center"/>
    </xf>
    <xf numFmtId="1" fontId="4049" fillId="2657" borderId="3804" xfId="0" applyNumberFormat="1" applyFont="1" applyFill="1" applyBorder="1" applyAlignment="1" applyProtection="1">
      <alignment horizontal="center" vertical="center"/>
    </xf>
    <xf numFmtId="1" fontId="4050" fillId="2658" borderId="3805" xfId="0" applyNumberFormat="1" applyFont="1" applyFill="1" applyBorder="1" applyAlignment="1" applyProtection="1">
      <alignment horizontal="center" vertical="center"/>
    </xf>
    <xf numFmtId="1" fontId="4051" fillId="2659" borderId="3806" xfId="0" applyNumberFormat="1" applyFont="1" applyFill="1" applyBorder="1" applyAlignment="1" applyProtection="1">
      <alignment horizontal="center" vertical="center"/>
    </xf>
    <xf numFmtId="1" fontId="4052" fillId="2660" borderId="3807" xfId="0" applyNumberFormat="1" applyFont="1" applyFill="1" applyBorder="1" applyAlignment="1" applyProtection="1">
      <alignment horizontal="center" vertical="center"/>
    </xf>
    <xf numFmtId="0" fontId="4053" fillId="2661" borderId="3808" xfId="0" applyNumberFormat="1" applyFont="1" applyFill="1" applyBorder="1" applyAlignment="1" applyProtection="1">
      <alignment horizontal="center" vertical="center" wrapText="1"/>
    </xf>
    <xf numFmtId="0" fontId="4054" fillId="2662" borderId="3809" xfId="0" applyNumberFormat="1" applyFont="1" applyFill="1" applyBorder="1" applyAlignment="1" applyProtection="1">
      <alignment horizontal="center" vertical="center" wrapText="1"/>
    </xf>
    <xf numFmtId="164" fontId="4055" fillId="2663" borderId="3810" xfId="0" applyNumberFormat="1" applyFont="1" applyFill="1" applyBorder="1" applyAlignment="1" applyProtection="1">
      <alignment horizontal="center" vertical="center"/>
    </xf>
    <xf numFmtId="164" fontId="4056" fillId="2664" borderId="3811" xfId="0" applyNumberFormat="1" applyFont="1" applyFill="1" applyBorder="1" applyAlignment="1" applyProtection="1">
      <alignment horizontal="center" vertical="center"/>
    </xf>
    <xf numFmtId="164" fontId="4057" fillId="2665" borderId="3812" xfId="0" applyNumberFormat="1" applyFont="1" applyFill="1" applyBorder="1" applyAlignment="1" applyProtection="1">
      <alignment horizontal="center" vertical="center"/>
    </xf>
    <xf numFmtId="164" fontId="4058" fillId="2666" borderId="3813" xfId="0" applyNumberFormat="1" applyFont="1" applyFill="1" applyBorder="1" applyAlignment="1" applyProtection="1">
      <alignment horizontal="center" vertical="center"/>
    </xf>
    <xf numFmtId="164" fontId="4059" fillId="2667" borderId="3814" xfId="0" applyNumberFormat="1" applyFont="1" applyFill="1" applyBorder="1" applyAlignment="1" applyProtection="1">
      <alignment horizontal="center" vertical="center"/>
    </xf>
    <xf numFmtId="164" fontId="4060" fillId="2668" borderId="3815" xfId="0" applyNumberFormat="1" applyFont="1" applyFill="1" applyBorder="1" applyAlignment="1" applyProtection="1">
      <alignment horizontal="center" vertical="center"/>
    </xf>
    <xf numFmtId="164" fontId="4061" fillId="2669" borderId="3816" xfId="0" applyNumberFormat="1" applyFont="1" applyFill="1" applyBorder="1" applyAlignment="1" applyProtection="1">
      <alignment horizontal="center" vertical="center"/>
    </xf>
    <xf numFmtId="164" fontId="4062" fillId="2670" borderId="3817" xfId="0" applyNumberFormat="1" applyFont="1" applyFill="1" applyBorder="1" applyAlignment="1" applyProtection="1">
      <alignment horizontal="center" vertical="center"/>
    </xf>
    <xf numFmtId="164" fontId="4063" fillId="2671" borderId="3818" xfId="0" applyNumberFormat="1" applyFont="1" applyFill="1" applyBorder="1" applyAlignment="1" applyProtection="1">
      <alignment horizontal="center" vertical="center"/>
    </xf>
    <xf numFmtId="164" fontId="4064" fillId="2672" borderId="3819" xfId="0" applyNumberFormat="1" applyFont="1" applyFill="1" applyBorder="1" applyAlignment="1" applyProtection="1">
      <alignment horizontal="center" vertical="center"/>
    </xf>
    <xf numFmtId="164" fontId="4065" fillId="2673" borderId="3820" xfId="0" applyNumberFormat="1" applyFont="1" applyFill="1" applyBorder="1" applyAlignment="1" applyProtection="1">
      <alignment horizontal="center" vertical="center"/>
    </xf>
    <xf numFmtId="164" fontId="4066" fillId="2674" borderId="3821" xfId="0" applyNumberFormat="1" applyFont="1" applyFill="1" applyBorder="1" applyAlignment="1" applyProtection="1">
      <alignment horizontal="center" vertical="center"/>
    </xf>
    <xf numFmtId="0" fontId="4067" fillId="2675" borderId="3822" xfId="0" applyNumberFormat="1" applyFont="1" applyFill="1" applyBorder="1" applyAlignment="1" applyProtection="1">
      <alignment horizontal="center" vertical="center" wrapText="1"/>
    </xf>
    <xf numFmtId="0" fontId="4068" fillId="2676" borderId="3823" xfId="0" applyNumberFormat="1" applyFont="1" applyFill="1" applyBorder="1" applyAlignment="1" applyProtection="1">
      <alignment horizontal="center" vertical="center" wrapText="1"/>
    </xf>
    <xf numFmtId="164" fontId="4069" fillId="2677" borderId="3824" xfId="0" applyNumberFormat="1" applyFont="1" applyFill="1" applyBorder="1" applyAlignment="1" applyProtection="1">
      <alignment horizontal="center" vertical="center"/>
    </xf>
    <xf numFmtId="164" fontId="4070" fillId="2678" borderId="3825" xfId="0" applyNumberFormat="1" applyFont="1" applyFill="1" applyBorder="1" applyAlignment="1" applyProtection="1">
      <alignment horizontal="center" vertical="center"/>
    </xf>
    <xf numFmtId="164" fontId="4071" fillId="2679" borderId="3826" xfId="0" applyNumberFormat="1" applyFont="1" applyFill="1" applyBorder="1" applyAlignment="1" applyProtection="1">
      <alignment horizontal="center" vertical="center"/>
    </xf>
    <xf numFmtId="164" fontId="4072" fillId="2680" borderId="3827" xfId="0" applyNumberFormat="1" applyFont="1" applyFill="1" applyBorder="1" applyAlignment="1" applyProtection="1">
      <alignment horizontal="center" vertical="center"/>
    </xf>
    <xf numFmtId="164" fontId="4073" fillId="2681" borderId="3828" xfId="0" applyNumberFormat="1" applyFont="1" applyFill="1" applyBorder="1" applyAlignment="1" applyProtection="1">
      <alignment horizontal="center" vertical="center"/>
    </xf>
    <xf numFmtId="164" fontId="4074" fillId="2682" borderId="3829" xfId="0" applyNumberFormat="1" applyFont="1" applyFill="1" applyBorder="1" applyAlignment="1" applyProtection="1">
      <alignment horizontal="center" vertical="center"/>
    </xf>
    <xf numFmtId="164" fontId="4075" fillId="2683" borderId="3830" xfId="0" applyNumberFormat="1" applyFont="1" applyFill="1" applyBorder="1" applyAlignment="1" applyProtection="1">
      <alignment horizontal="center" vertical="center"/>
    </xf>
    <xf numFmtId="164" fontId="4076" fillId="2684" borderId="3831" xfId="0" applyNumberFormat="1" applyFont="1" applyFill="1" applyBorder="1" applyAlignment="1" applyProtection="1">
      <alignment horizontal="center" vertical="center"/>
    </xf>
    <xf numFmtId="164" fontId="4077" fillId="2685" borderId="3832" xfId="0" applyNumberFormat="1" applyFont="1" applyFill="1" applyBorder="1" applyAlignment="1" applyProtection="1">
      <alignment horizontal="center" vertical="center"/>
    </xf>
    <xf numFmtId="164" fontId="4078" fillId="2686" borderId="3833" xfId="0" applyNumberFormat="1" applyFont="1" applyFill="1" applyBorder="1" applyAlignment="1" applyProtection="1">
      <alignment horizontal="center" vertical="center"/>
    </xf>
    <xf numFmtId="164" fontId="4079" fillId="2687" borderId="3834" xfId="0" applyNumberFormat="1" applyFont="1" applyFill="1" applyBorder="1" applyAlignment="1" applyProtection="1">
      <alignment horizontal="center" vertical="center"/>
    </xf>
    <xf numFmtId="164" fontId="4080" fillId="2688" borderId="3835" xfId="0" applyNumberFormat="1" applyFont="1" applyFill="1" applyBorder="1" applyAlignment="1" applyProtection="1">
      <alignment horizontal="center" vertical="center"/>
    </xf>
    <xf numFmtId="49" fontId="4081" fillId="2689" borderId="3836" xfId="0" applyNumberFormat="1" applyFont="1" applyFill="1" applyBorder="1" applyAlignment="1" applyProtection="1">
      <alignment horizontal="center" vertical="center" wrapText="1"/>
    </xf>
    <xf numFmtId="17" fontId="4082" fillId="2690" borderId="3837" xfId="0" applyNumberFormat="1" applyFont="1" applyFill="1" applyBorder="1" applyAlignment="1" applyProtection="1">
      <alignment horizontal="center" vertical="center" wrapText="1"/>
    </xf>
    <xf numFmtId="164" fontId="4083" fillId="2691" borderId="3838" xfId="0" applyNumberFormat="1" applyFont="1" applyFill="1" applyBorder="1" applyAlignment="1" applyProtection="1">
      <alignment horizontal="center" vertical="center"/>
    </xf>
    <xf numFmtId="164" fontId="4084" fillId="2692" borderId="3839" xfId="0" applyNumberFormat="1" applyFont="1" applyFill="1" applyBorder="1" applyAlignment="1" applyProtection="1">
      <alignment horizontal="center" vertical="center"/>
    </xf>
    <xf numFmtId="164" fontId="4085" fillId="2693" borderId="3840" xfId="0" applyNumberFormat="1" applyFont="1" applyFill="1" applyBorder="1" applyAlignment="1" applyProtection="1">
      <alignment horizontal="center" vertical="center"/>
    </xf>
    <xf numFmtId="164" fontId="4086" fillId="2694" borderId="3841" xfId="0" applyNumberFormat="1" applyFont="1" applyFill="1" applyBorder="1" applyAlignment="1" applyProtection="1">
      <alignment horizontal="center" vertical="center"/>
    </xf>
    <xf numFmtId="164" fontId="4087" fillId="2695" borderId="3842" xfId="0" applyNumberFormat="1" applyFont="1" applyFill="1" applyBorder="1" applyAlignment="1" applyProtection="1">
      <alignment horizontal="center" vertical="center"/>
    </xf>
    <xf numFmtId="164" fontId="4088" fillId="2696" borderId="3843" xfId="0" applyNumberFormat="1" applyFont="1" applyFill="1" applyBorder="1" applyAlignment="1" applyProtection="1">
      <alignment horizontal="center" vertical="center"/>
    </xf>
    <xf numFmtId="164" fontId="4089" fillId="2697" borderId="3844" xfId="0" applyNumberFormat="1" applyFont="1" applyFill="1" applyBorder="1" applyAlignment="1" applyProtection="1">
      <alignment horizontal="center" vertical="center"/>
    </xf>
    <xf numFmtId="164" fontId="4090" fillId="2698" borderId="3845" xfId="0" applyNumberFormat="1" applyFont="1" applyFill="1" applyBorder="1" applyAlignment="1" applyProtection="1">
      <alignment horizontal="center" vertical="center"/>
    </xf>
    <xf numFmtId="164" fontId="4091" fillId="2699" borderId="3846" xfId="0" applyNumberFormat="1" applyFont="1" applyFill="1" applyBorder="1" applyAlignment="1" applyProtection="1">
      <alignment horizontal="center" vertical="center"/>
    </xf>
    <xf numFmtId="164" fontId="4092" fillId="2700" borderId="3847" xfId="0" applyNumberFormat="1" applyFont="1" applyFill="1" applyBorder="1" applyAlignment="1" applyProtection="1">
      <alignment horizontal="center" vertical="center"/>
    </xf>
    <xf numFmtId="164" fontId="4093" fillId="2701" borderId="3848" xfId="0" applyNumberFormat="1" applyFont="1" applyFill="1" applyBorder="1" applyAlignment="1" applyProtection="1">
      <alignment horizontal="center" vertical="center"/>
    </xf>
    <xf numFmtId="164" fontId="4094" fillId="2702" borderId="3849" xfId="0" applyNumberFormat="1" applyFont="1" applyFill="1" applyBorder="1" applyAlignment="1" applyProtection="1">
      <alignment horizontal="center" vertical="center"/>
    </xf>
    <xf numFmtId="0" fontId="4095" fillId="2703" borderId="3850" xfId="0" applyNumberFormat="1" applyFont="1" applyFill="1" applyBorder="1" applyAlignment="1" applyProtection="1">
      <alignment horizontal="center" vertical="center" wrapText="1"/>
    </xf>
    <xf numFmtId="0" fontId="4096" fillId="2704" borderId="3851" xfId="0" applyNumberFormat="1" applyFont="1" applyFill="1" applyBorder="1" applyAlignment="1" applyProtection="1">
      <alignment horizontal="center" vertical="center" wrapText="1"/>
    </xf>
    <xf numFmtId="1" fontId="4097" fillId="2705" borderId="3852" xfId="0" applyNumberFormat="1" applyFont="1" applyFill="1" applyBorder="1" applyAlignment="1" applyProtection="1">
      <alignment horizontal="center" vertical="center"/>
    </xf>
    <xf numFmtId="1" fontId="4098" fillId="2706" borderId="3853" xfId="0" applyNumberFormat="1" applyFont="1" applyFill="1" applyBorder="1" applyAlignment="1" applyProtection="1">
      <alignment horizontal="center" vertical="center"/>
    </xf>
    <xf numFmtId="1" fontId="4099" fillId="2707" borderId="3854" xfId="0" applyNumberFormat="1" applyFont="1" applyFill="1" applyBorder="1" applyAlignment="1" applyProtection="1">
      <alignment horizontal="center" vertical="center"/>
    </xf>
    <xf numFmtId="1" fontId="4100" fillId="2708" borderId="3855" xfId="0" applyNumberFormat="1" applyFont="1" applyFill="1" applyBorder="1" applyAlignment="1" applyProtection="1">
      <alignment horizontal="center" vertical="center"/>
    </xf>
    <xf numFmtId="1" fontId="4101" fillId="2709" borderId="3856" xfId="0" applyNumberFormat="1" applyFont="1" applyFill="1" applyBorder="1" applyAlignment="1" applyProtection="1">
      <alignment horizontal="center" vertical="center"/>
    </xf>
    <xf numFmtId="1" fontId="4102" fillId="2710" borderId="3857" xfId="0" applyNumberFormat="1" applyFont="1" applyFill="1" applyBorder="1" applyAlignment="1" applyProtection="1">
      <alignment horizontal="center" vertical="center"/>
    </xf>
    <xf numFmtId="1" fontId="4103" fillId="2711" borderId="3858" xfId="0" applyNumberFormat="1" applyFont="1" applyFill="1" applyBorder="1" applyAlignment="1" applyProtection="1">
      <alignment horizontal="center" vertical="center"/>
    </xf>
    <xf numFmtId="0" fontId="4104" fillId="2712" borderId="3859" xfId="0" applyNumberFormat="1" applyFont="1" applyFill="1" applyBorder="1" applyAlignment="1" applyProtection="1">
      <alignment horizontal="center" vertical="center" wrapText="1"/>
    </xf>
    <xf numFmtId="0" fontId="4105" fillId="2713" borderId="3860" xfId="0" applyNumberFormat="1" applyFont="1" applyFill="1" applyBorder="1" applyAlignment="1" applyProtection="1">
      <alignment horizontal="center" vertical="center" wrapText="1"/>
    </xf>
    <xf numFmtId="1" fontId="4106" fillId="2714" borderId="3861" xfId="0" applyNumberFormat="1" applyFont="1" applyFill="1" applyBorder="1" applyAlignment="1" applyProtection="1">
      <alignment horizontal="center" vertical="center"/>
    </xf>
    <xf numFmtId="1" fontId="4107" fillId="2715" borderId="3862" xfId="0" applyNumberFormat="1" applyFont="1" applyFill="1" applyBorder="1" applyAlignment="1" applyProtection="1">
      <alignment horizontal="center" vertical="center"/>
    </xf>
    <xf numFmtId="1" fontId="4108" fillId="2716" borderId="3863" xfId="0" applyNumberFormat="1" applyFont="1" applyFill="1" applyBorder="1" applyAlignment="1" applyProtection="1">
      <alignment horizontal="center" vertical="center"/>
    </xf>
    <xf numFmtId="1" fontId="4109" fillId="2717" borderId="3864" xfId="0" applyNumberFormat="1" applyFont="1" applyFill="1" applyBorder="1" applyAlignment="1" applyProtection="1">
      <alignment horizontal="center" vertical="center"/>
    </xf>
    <xf numFmtId="1" fontId="4110" fillId="2718" borderId="3865" xfId="0" applyNumberFormat="1" applyFont="1" applyFill="1" applyBorder="1" applyAlignment="1" applyProtection="1">
      <alignment horizontal="center" vertical="center"/>
    </xf>
    <xf numFmtId="1" fontId="4111" fillId="2719" borderId="3866" xfId="0" applyNumberFormat="1" applyFont="1" applyFill="1" applyBorder="1" applyAlignment="1" applyProtection="1">
      <alignment horizontal="center" vertical="center"/>
    </xf>
    <xf numFmtId="1" fontId="4112" fillId="2720" borderId="3867" xfId="0" applyNumberFormat="1" applyFont="1" applyFill="1" applyBorder="1" applyAlignment="1" applyProtection="1">
      <alignment horizontal="center" vertical="center"/>
    </xf>
    <xf numFmtId="49" fontId="4113" fillId="2721" borderId="3868" xfId="0" applyNumberFormat="1" applyFont="1" applyFill="1" applyBorder="1" applyAlignment="1" applyProtection="1">
      <alignment horizontal="center" vertical="center" wrapText="1"/>
    </xf>
    <xf numFmtId="17" fontId="4114" fillId="2722" borderId="3869" xfId="0" applyNumberFormat="1" applyFont="1" applyFill="1" applyBorder="1" applyAlignment="1" applyProtection="1">
      <alignment horizontal="center" vertical="center" wrapText="1"/>
    </xf>
    <xf numFmtId="1" fontId="4115" fillId="2723" borderId="3870" xfId="0" applyNumberFormat="1" applyFont="1" applyFill="1" applyBorder="1" applyAlignment="1" applyProtection="1">
      <alignment horizontal="center" vertical="center"/>
    </xf>
    <xf numFmtId="1" fontId="4116" fillId="2724" borderId="3871" xfId="0" applyNumberFormat="1" applyFont="1" applyFill="1" applyBorder="1" applyAlignment="1" applyProtection="1">
      <alignment horizontal="center" vertical="center"/>
    </xf>
    <xf numFmtId="1" fontId="4117" fillId="2725" borderId="3872" xfId="0" applyNumberFormat="1" applyFont="1" applyFill="1" applyBorder="1" applyAlignment="1" applyProtection="1">
      <alignment horizontal="center" vertical="center"/>
    </xf>
    <xf numFmtId="1" fontId="4118" fillId="2726" borderId="3873" xfId="0" applyNumberFormat="1" applyFont="1" applyFill="1" applyBorder="1" applyAlignment="1" applyProtection="1">
      <alignment horizontal="center" vertical="center"/>
    </xf>
    <xf numFmtId="1" fontId="4119" fillId="2727" borderId="3874" xfId="0" applyNumberFormat="1" applyFont="1" applyFill="1" applyBorder="1" applyAlignment="1" applyProtection="1">
      <alignment horizontal="center" vertical="center"/>
    </xf>
    <xf numFmtId="1" fontId="4120" fillId="2728" borderId="3875" xfId="0" applyNumberFormat="1" applyFont="1" applyFill="1" applyBorder="1" applyAlignment="1" applyProtection="1">
      <alignment horizontal="center" vertical="center"/>
    </xf>
    <xf numFmtId="1" fontId="4121" fillId="2729" borderId="3876" xfId="0" applyNumberFormat="1" applyFont="1" applyFill="1" applyBorder="1" applyAlignment="1" applyProtection="1">
      <alignment horizontal="center" vertical="center"/>
    </xf>
    <xf numFmtId="0" fontId="4122" fillId="2730" borderId="3877" xfId="0" applyNumberFormat="1" applyFont="1" applyFill="1" applyBorder="1" applyAlignment="1" applyProtection="1">
      <alignment horizontal="center" vertical="center" wrapText="1"/>
    </xf>
    <xf numFmtId="0" fontId="4123" fillId="2731" borderId="3878" xfId="0" applyNumberFormat="1" applyFont="1" applyFill="1" applyBorder="1" applyAlignment="1" applyProtection="1">
      <alignment horizontal="center" vertical="center" wrapText="1"/>
    </xf>
    <xf numFmtId="164" fontId="4124" fillId="2732" borderId="3879" xfId="0" applyNumberFormat="1" applyFont="1" applyFill="1" applyBorder="1" applyAlignment="1" applyProtection="1">
      <alignment horizontal="center" vertical="center"/>
    </xf>
    <xf numFmtId="164" fontId="4125" fillId="2733" borderId="3880" xfId="0" applyNumberFormat="1" applyFont="1" applyFill="1" applyBorder="1" applyAlignment="1" applyProtection="1">
      <alignment horizontal="center" vertical="center"/>
    </xf>
    <xf numFmtId="164" fontId="4126" fillId="2734" borderId="3881" xfId="0" applyNumberFormat="1" applyFont="1" applyFill="1" applyBorder="1" applyAlignment="1" applyProtection="1">
      <alignment horizontal="center" vertical="center"/>
    </xf>
    <xf numFmtId="164" fontId="4127" fillId="2735" borderId="3882" xfId="0" applyNumberFormat="1" applyFont="1" applyFill="1" applyBorder="1" applyAlignment="1" applyProtection="1">
      <alignment horizontal="center" vertical="center"/>
    </xf>
    <xf numFmtId="164" fontId="4128" fillId="2736" borderId="3883" xfId="0" applyNumberFormat="1" applyFont="1" applyFill="1" applyBorder="1" applyAlignment="1" applyProtection="1">
      <alignment horizontal="center" vertical="center"/>
    </xf>
    <xf numFmtId="164" fontId="4129" fillId="2737" borderId="3884" xfId="0" applyNumberFormat="1" applyFont="1" applyFill="1" applyBorder="1" applyAlignment="1" applyProtection="1">
      <alignment horizontal="center" vertical="center"/>
    </xf>
    <xf numFmtId="164" fontId="4130" fillId="2738" borderId="3885" xfId="0" applyNumberFormat="1" applyFont="1" applyFill="1" applyBorder="1" applyAlignment="1" applyProtection="1">
      <alignment horizontal="center" vertical="center"/>
    </xf>
    <xf numFmtId="164" fontId="4131" fillId="2739" borderId="3886" xfId="0" applyNumberFormat="1" applyFont="1" applyFill="1" applyBorder="1" applyAlignment="1" applyProtection="1">
      <alignment horizontal="center" vertical="center"/>
    </xf>
    <xf numFmtId="164" fontId="4132" fillId="2740" borderId="3887" xfId="0" applyNumberFormat="1" applyFont="1" applyFill="1" applyBorder="1" applyAlignment="1" applyProtection="1">
      <alignment horizontal="center" vertical="center"/>
    </xf>
    <xf numFmtId="164" fontId="4133" fillId="2741" borderId="3888" xfId="0" applyNumberFormat="1" applyFont="1" applyFill="1" applyBorder="1" applyAlignment="1" applyProtection="1">
      <alignment horizontal="center" vertical="center"/>
    </xf>
    <xf numFmtId="164" fontId="4134" fillId="2742" borderId="3889" xfId="0" applyNumberFormat="1" applyFont="1" applyFill="1" applyBorder="1" applyAlignment="1" applyProtection="1">
      <alignment horizontal="center" vertical="center"/>
    </xf>
    <xf numFmtId="164" fontId="4135" fillId="2743" borderId="3890" xfId="0" applyNumberFormat="1" applyFont="1" applyFill="1" applyBorder="1" applyAlignment="1" applyProtection="1">
      <alignment horizontal="center" vertical="center"/>
    </xf>
    <xf numFmtId="0" fontId="4136" fillId="2744" borderId="3891" xfId="0" applyNumberFormat="1" applyFont="1" applyFill="1" applyBorder="1" applyAlignment="1" applyProtection="1">
      <alignment horizontal="center" vertical="center" wrapText="1"/>
    </xf>
    <xf numFmtId="0" fontId="4137" fillId="2745" borderId="3892" xfId="0" applyNumberFormat="1" applyFont="1" applyFill="1" applyBorder="1" applyAlignment="1" applyProtection="1">
      <alignment horizontal="center" vertical="center" wrapText="1"/>
    </xf>
    <xf numFmtId="164" fontId="4138" fillId="2746" borderId="3893" xfId="0" applyNumberFormat="1" applyFont="1" applyFill="1" applyBorder="1" applyAlignment="1" applyProtection="1">
      <alignment horizontal="center" vertical="center"/>
    </xf>
    <xf numFmtId="164" fontId="4139" fillId="2747" borderId="3894" xfId="0" applyNumberFormat="1" applyFont="1" applyFill="1" applyBorder="1" applyAlignment="1" applyProtection="1">
      <alignment horizontal="center" vertical="center"/>
    </xf>
    <xf numFmtId="164" fontId="4140" fillId="2748" borderId="3895" xfId="0" applyNumberFormat="1" applyFont="1" applyFill="1" applyBorder="1" applyAlignment="1" applyProtection="1">
      <alignment horizontal="center" vertical="center"/>
    </xf>
    <xf numFmtId="164" fontId="4141" fillId="2749" borderId="3896" xfId="0" applyNumberFormat="1" applyFont="1" applyFill="1" applyBorder="1" applyAlignment="1" applyProtection="1">
      <alignment horizontal="center" vertical="center"/>
    </xf>
    <xf numFmtId="164" fontId="4142" fillId="2750" borderId="3897" xfId="0" applyNumberFormat="1" applyFont="1" applyFill="1" applyBorder="1" applyAlignment="1" applyProtection="1">
      <alignment horizontal="center" vertical="center"/>
    </xf>
    <xf numFmtId="164" fontId="4143" fillId="2751" borderId="3898" xfId="0" applyNumberFormat="1" applyFont="1" applyFill="1" applyBorder="1" applyAlignment="1" applyProtection="1">
      <alignment horizontal="center" vertical="center"/>
    </xf>
    <xf numFmtId="164" fontId="4144" fillId="2752" borderId="3899" xfId="0" applyNumberFormat="1" applyFont="1" applyFill="1" applyBorder="1" applyAlignment="1" applyProtection="1">
      <alignment horizontal="center" vertical="center"/>
    </xf>
    <xf numFmtId="164" fontId="4145" fillId="2753" borderId="3900" xfId="0" applyNumberFormat="1" applyFont="1" applyFill="1" applyBorder="1" applyAlignment="1" applyProtection="1">
      <alignment horizontal="center" vertical="center"/>
    </xf>
    <xf numFmtId="164" fontId="4146" fillId="2754" borderId="3901" xfId="0" applyNumberFormat="1" applyFont="1" applyFill="1" applyBorder="1" applyAlignment="1" applyProtection="1">
      <alignment horizontal="center" vertical="center"/>
    </xf>
    <xf numFmtId="164" fontId="4147" fillId="2755" borderId="3902" xfId="0" applyNumberFormat="1" applyFont="1" applyFill="1" applyBorder="1" applyAlignment="1" applyProtection="1">
      <alignment horizontal="center" vertical="center"/>
    </xf>
    <xf numFmtId="164" fontId="4148" fillId="2756" borderId="3903" xfId="0" applyNumberFormat="1" applyFont="1" applyFill="1" applyBorder="1" applyAlignment="1" applyProtection="1">
      <alignment horizontal="center" vertical="center"/>
    </xf>
    <xf numFmtId="164" fontId="4149" fillId="2757" borderId="3904" xfId="0" applyNumberFormat="1" applyFont="1" applyFill="1" applyBorder="1" applyAlignment="1" applyProtection="1">
      <alignment horizontal="center" vertical="center"/>
    </xf>
    <xf numFmtId="49" fontId="4150" fillId="2758" borderId="3905" xfId="0" applyNumberFormat="1" applyFont="1" applyFill="1" applyBorder="1" applyAlignment="1" applyProtection="1">
      <alignment horizontal="center" vertical="center" wrapText="1"/>
    </xf>
    <xf numFmtId="17" fontId="4151" fillId="2759" borderId="3906" xfId="0" applyNumberFormat="1" applyFont="1" applyFill="1" applyBorder="1" applyAlignment="1" applyProtection="1">
      <alignment horizontal="center" vertical="center" wrapText="1"/>
    </xf>
    <xf numFmtId="164" fontId="4152" fillId="2760" borderId="3907" xfId="0" applyNumberFormat="1" applyFont="1" applyFill="1" applyBorder="1" applyAlignment="1" applyProtection="1">
      <alignment horizontal="center" vertical="center"/>
    </xf>
    <xf numFmtId="164" fontId="4153" fillId="2761" borderId="3908" xfId="0" applyNumberFormat="1" applyFont="1" applyFill="1" applyBorder="1" applyAlignment="1" applyProtection="1">
      <alignment horizontal="center" vertical="center"/>
    </xf>
    <xf numFmtId="164" fontId="4154" fillId="2762" borderId="3909" xfId="0" applyNumberFormat="1" applyFont="1" applyFill="1" applyBorder="1" applyAlignment="1" applyProtection="1">
      <alignment horizontal="center" vertical="center"/>
    </xf>
    <xf numFmtId="164" fontId="4155" fillId="2763" borderId="3910" xfId="0" applyNumberFormat="1" applyFont="1" applyFill="1" applyBorder="1" applyAlignment="1" applyProtection="1">
      <alignment horizontal="center" vertical="center"/>
    </xf>
    <xf numFmtId="164" fontId="4156" fillId="2764" borderId="3911" xfId="0" applyNumberFormat="1" applyFont="1" applyFill="1" applyBorder="1" applyAlignment="1" applyProtection="1">
      <alignment horizontal="center" vertical="center"/>
    </xf>
    <xf numFmtId="164" fontId="4157" fillId="2765" borderId="3912" xfId="0" applyNumberFormat="1" applyFont="1" applyFill="1" applyBorder="1" applyAlignment="1" applyProtection="1">
      <alignment horizontal="center" vertical="center"/>
    </xf>
    <xf numFmtId="164" fontId="4158" fillId="2766" borderId="3913" xfId="0" applyNumberFormat="1" applyFont="1" applyFill="1" applyBorder="1" applyAlignment="1" applyProtection="1">
      <alignment horizontal="center" vertical="center"/>
    </xf>
    <xf numFmtId="164" fontId="4159" fillId="2767" borderId="3914" xfId="0" applyNumberFormat="1" applyFont="1" applyFill="1" applyBorder="1" applyAlignment="1" applyProtection="1">
      <alignment horizontal="center" vertical="center"/>
    </xf>
    <xf numFmtId="164" fontId="4160" fillId="2768" borderId="3915" xfId="0" applyNumberFormat="1" applyFont="1" applyFill="1" applyBorder="1" applyAlignment="1" applyProtection="1">
      <alignment horizontal="center" vertical="center"/>
    </xf>
    <xf numFmtId="164" fontId="4161" fillId="2769" borderId="3916" xfId="0" applyNumberFormat="1" applyFont="1" applyFill="1" applyBorder="1" applyAlignment="1" applyProtection="1">
      <alignment horizontal="center" vertical="center"/>
    </xf>
    <xf numFmtId="164" fontId="4162" fillId="2770" borderId="3917" xfId="0" applyNumberFormat="1" applyFont="1" applyFill="1" applyBorder="1" applyAlignment="1" applyProtection="1">
      <alignment horizontal="center" vertical="center"/>
    </xf>
    <xf numFmtId="164" fontId="4163" fillId="2771" borderId="3918" xfId="0" applyNumberFormat="1" applyFont="1" applyFill="1" applyBorder="1" applyAlignment="1" applyProtection="1">
      <alignment horizontal="center" vertical="center"/>
    </xf>
    <xf numFmtId="0" fontId="4164" fillId="2772" borderId="3919" xfId="0" applyNumberFormat="1" applyFont="1" applyFill="1" applyBorder="1" applyAlignment="1" applyProtection="1">
      <alignment horizontal="center" vertical="center" wrapText="1"/>
    </xf>
    <xf numFmtId="0" fontId="4165" fillId="2773" borderId="3920" xfId="0" applyNumberFormat="1" applyFont="1" applyFill="1" applyBorder="1" applyAlignment="1" applyProtection="1">
      <alignment horizontal="center" vertical="center" wrapText="1"/>
    </xf>
    <xf numFmtId="1" fontId="4166" fillId="2774" borderId="3921" xfId="0" applyNumberFormat="1" applyFont="1" applyFill="1" applyBorder="1" applyAlignment="1" applyProtection="1">
      <alignment horizontal="center" vertical="center"/>
    </xf>
    <xf numFmtId="1" fontId="4167" fillId="2775" borderId="3922" xfId="0" applyNumberFormat="1" applyFont="1" applyFill="1" applyBorder="1" applyAlignment="1" applyProtection="1">
      <alignment horizontal="center" vertical="center"/>
    </xf>
    <xf numFmtId="1" fontId="4168" fillId="2776" borderId="3923" xfId="0" applyNumberFormat="1" applyFont="1" applyFill="1" applyBorder="1" applyAlignment="1" applyProtection="1">
      <alignment horizontal="center" vertical="center"/>
    </xf>
    <xf numFmtId="1" fontId="4169" fillId="2777" borderId="3924" xfId="0" applyNumberFormat="1" applyFont="1" applyFill="1" applyBorder="1" applyAlignment="1" applyProtection="1">
      <alignment horizontal="center" vertical="center"/>
    </xf>
    <xf numFmtId="1" fontId="4170" fillId="2778" borderId="3925" xfId="0" applyNumberFormat="1" applyFont="1" applyFill="1" applyBorder="1" applyAlignment="1" applyProtection="1">
      <alignment horizontal="center" vertical="center"/>
    </xf>
    <xf numFmtId="0" fontId="4171" fillId="2779" borderId="3926" xfId="0" applyNumberFormat="1" applyFont="1" applyFill="1" applyBorder="1" applyAlignment="1" applyProtection="1">
      <alignment horizontal="center" vertical="center" wrapText="1"/>
    </xf>
    <xf numFmtId="0" fontId="4172" fillId="2780" borderId="3927" xfId="0" applyNumberFormat="1" applyFont="1" applyFill="1" applyBorder="1" applyAlignment="1" applyProtection="1">
      <alignment horizontal="center" vertical="center" wrapText="1"/>
    </xf>
    <xf numFmtId="1" fontId="4173" fillId="2781" borderId="3928" xfId="0" applyNumberFormat="1" applyFont="1" applyFill="1" applyBorder="1" applyAlignment="1" applyProtection="1">
      <alignment horizontal="center" vertical="center"/>
    </xf>
    <xf numFmtId="1" fontId="4174" fillId="2782" borderId="3929" xfId="0" applyNumberFormat="1" applyFont="1" applyFill="1" applyBorder="1" applyAlignment="1" applyProtection="1">
      <alignment horizontal="center" vertical="center"/>
    </xf>
    <xf numFmtId="1" fontId="4175" fillId="2783" borderId="3930" xfId="0" applyNumberFormat="1" applyFont="1" applyFill="1" applyBorder="1" applyAlignment="1" applyProtection="1">
      <alignment horizontal="center" vertical="center"/>
    </xf>
    <xf numFmtId="1" fontId="4176" fillId="2784" borderId="3931" xfId="0" applyNumberFormat="1" applyFont="1" applyFill="1" applyBorder="1" applyAlignment="1" applyProtection="1">
      <alignment horizontal="center" vertical="center"/>
    </xf>
    <xf numFmtId="1" fontId="4177" fillId="2785" borderId="3932" xfId="0" applyNumberFormat="1" applyFont="1" applyFill="1" applyBorder="1" applyAlignment="1" applyProtection="1">
      <alignment horizontal="center" vertical="center"/>
    </xf>
    <xf numFmtId="0" fontId="4178" fillId="2786" borderId="3933" xfId="0" applyNumberFormat="1" applyFont="1" applyFill="1" applyBorder="1" applyAlignment="1" applyProtection="1">
      <alignment horizontal="center" vertical="center" wrapText="1"/>
    </xf>
    <xf numFmtId="0" fontId="4179" fillId="2787" borderId="3934" xfId="0" applyNumberFormat="1" applyFont="1" applyFill="1" applyBorder="1" applyAlignment="1" applyProtection="1">
      <alignment horizontal="center" vertical="center" wrapText="1"/>
    </xf>
    <xf numFmtId="1" fontId="4180" fillId="2788" borderId="3935" xfId="0" applyNumberFormat="1" applyFont="1" applyFill="1" applyBorder="1" applyAlignment="1" applyProtection="1">
      <alignment horizontal="center" vertical="center"/>
    </xf>
    <xf numFmtId="1" fontId="4181" fillId="2789" borderId="3936" xfId="0" applyNumberFormat="1" applyFont="1" applyFill="1" applyBorder="1" applyAlignment="1" applyProtection="1">
      <alignment horizontal="center" vertical="center"/>
    </xf>
    <xf numFmtId="1" fontId="4182" fillId="2790" borderId="3937" xfId="0" applyNumberFormat="1" applyFont="1" applyFill="1" applyBorder="1" applyAlignment="1" applyProtection="1">
      <alignment horizontal="center" vertical="center"/>
    </xf>
    <xf numFmtId="1" fontId="4183" fillId="2791" borderId="3938" xfId="0" applyNumberFormat="1" applyFont="1" applyFill="1" applyBorder="1" applyAlignment="1" applyProtection="1">
      <alignment horizontal="center" vertical="center"/>
    </xf>
    <xf numFmtId="1" fontId="4184" fillId="2792" borderId="3939" xfId="0" applyNumberFormat="1" applyFont="1" applyFill="1" applyBorder="1" applyAlignment="1" applyProtection="1">
      <alignment horizontal="center" vertical="center"/>
    </xf>
    <xf numFmtId="49" fontId="4185" fillId="2793" borderId="3940" xfId="0" applyNumberFormat="1" applyFont="1" applyFill="1" applyBorder="1" applyAlignment="1" applyProtection="1">
      <alignment horizontal="center" vertical="center" wrapText="1"/>
    </xf>
    <xf numFmtId="0" fontId="4186" fillId="2794" borderId="3941" xfId="0" applyNumberFormat="1" applyFont="1" applyFill="1" applyBorder="1" applyAlignment="1" applyProtection="1">
      <alignment horizontal="center" vertical="center" wrapText="1"/>
    </xf>
    <xf numFmtId="1" fontId="4187" fillId="2795" borderId="3942" xfId="0" applyNumberFormat="1" applyFont="1" applyFill="1" applyBorder="1" applyAlignment="1" applyProtection="1">
      <alignment horizontal="center" vertical="center"/>
    </xf>
    <xf numFmtId="1" fontId="4188" fillId="2796" borderId="3943" xfId="0" applyNumberFormat="1" applyFont="1" applyFill="1" applyBorder="1" applyAlignment="1" applyProtection="1">
      <alignment horizontal="center" vertical="center"/>
    </xf>
    <xf numFmtId="1" fontId="4189" fillId="2797" borderId="3944" xfId="0" applyNumberFormat="1" applyFont="1" applyFill="1" applyBorder="1" applyAlignment="1" applyProtection="1">
      <alignment horizontal="center" vertical="center"/>
    </xf>
    <xf numFmtId="1" fontId="4190" fillId="2798" borderId="3945" xfId="0" applyNumberFormat="1" applyFont="1" applyFill="1" applyBorder="1" applyAlignment="1" applyProtection="1">
      <alignment horizontal="center" vertical="center"/>
    </xf>
    <xf numFmtId="1" fontId="4191" fillId="2799" borderId="3946" xfId="0" applyNumberFormat="1" applyFont="1" applyFill="1" applyBorder="1" applyAlignment="1" applyProtection="1">
      <alignment horizontal="center" vertical="center"/>
    </xf>
    <xf numFmtId="49" fontId="4192" fillId="2800" borderId="3947" xfId="0" applyNumberFormat="1" applyFont="1" applyFill="1" applyBorder="1" applyAlignment="1" applyProtection="1">
      <alignment horizontal="center" vertical="center" wrapText="1"/>
    </xf>
    <xf numFmtId="0" fontId="4193" fillId="2801" borderId="3948" xfId="0" applyNumberFormat="1" applyFont="1" applyFill="1" applyBorder="1" applyAlignment="1" applyProtection="1">
      <alignment horizontal="center" vertical="center" wrapText="1"/>
    </xf>
    <xf numFmtId="1" fontId="4194" fillId="2802" borderId="3949" xfId="0" applyNumberFormat="1" applyFont="1" applyFill="1" applyBorder="1" applyAlignment="1" applyProtection="1">
      <alignment horizontal="center" vertical="center"/>
    </xf>
    <xf numFmtId="1" fontId="4195" fillId="2803" borderId="3950" xfId="0" applyNumberFormat="1" applyFont="1" applyFill="1" applyBorder="1" applyAlignment="1" applyProtection="1">
      <alignment horizontal="center" vertical="center"/>
    </xf>
    <xf numFmtId="1" fontId="4196" fillId="2804" borderId="3951" xfId="0" applyNumberFormat="1" applyFont="1" applyFill="1" applyBorder="1" applyAlignment="1" applyProtection="1">
      <alignment horizontal="center" vertical="center"/>
    </xf>
    <xf numFmtId="1" fontId="4197" fillId="2805" borderId="3952" xfId="0" applyNumberFormat="1" applyFont="1" applyFill="1" applyBorder="1" applyAlignment="1" applyProtection="1">
      <alignment horizontal="center" vertical="center"/>
    </xf>
    <xf numFmtId="1" fontId="4198" fillId="2806" borderId="3953" xfId="0" applyNumberFormat="1" applyFont="1" applyFill="1" applyBorder="1" applyAlignment="1" applyProtection="1">
      <alignment horizontal="center" vertical="center"/>
    </xf>
    <xf numFmtId="49" fontId="4199" fillId="2807" borderId="3954" xfId="0" applyNumberFormat="1" applyFont="1" applyFill="1" applyBorder="1" applyAlignment="1" applyProtection="1">
      <alignment horizontal="center" vertical="center" wrapText="1"/>
    </xf>
    <xf numFmtId="0" fontId="4200" fillId="2808" borderId="3955" xfId="0" applyNumberFormat="1" applyFont="1" applyFill="1" applyBorder="1" applyAlignment="1" applyProtection="1">
      <alignment horizontal="center" vertical="center" wrapText="1"/>
    </xf>
    <xf numFmtId="1" fontId="4201" fillId="2809" borderId="3956" xfId="0" applyNumberFormat="1" applyFont="1" applyFill="1" applyBorder="1" applyAlignment="1" applyProtection="1">
      <alignment horizontal="center" vertical="center"/>
    </xf>
    <xf numFmtId="1" fontId="4202" fillId="2810" borderId="3957" xfId="0" applyNumberFormat="1" applyFont="1" applyFill="1" applyBorder="1" applyAlignment="1" applyProtection="1">
      <alignment horizontal="center" vertical="center"/>
    </xf>
    <xf numFmtId="1" fontId="4203" fillId="2811" borderId="3958" xfId="0" applyNumberFormat="1" applyFont="1" applyFill="1" applyBorder="1" applyAlignment="1" applyProtection="1">
      <alignment horizontal="center" vertical="center"/>
    </xf>
    <xf numFmtId="1" fontId="4204" fillId="2812" borderId="3959" xfId="0" applyNumberFormat="1" applyFont="1" applyFill="1" applyBorder="1" applyAlignment="1" applyProtection="1">
      <alignment horizontal="center" vertical="center"/>
    </xf>
    <xf numFmtId="1" fontId="4205" fillId="2813" borderId="3960" xfId="0" applyNumberFormat="1" applyFont="1" applyFill="1" applyBorder="1" applyAlignment="1" applyProtection="1">
      <alignment horizontal="center" vertical="center"/>
    </xf>
    <xf numFmtId="49" fontId="4206" fillId="2814" borderId="3961" xfId="0" applyNumberFormat="1" applyFont="1" applyFill="1" applyBorder="1" applyAlignment="1" applyProtection="1">
      <alignment horizontal="center" vertical="center" wrapText="1"/>
    </xf>
    <xf numFmtId="17" fontId="4207" fillId="2815" borderId="3962" xfId="0" applyNumberFormat="1" applyFont="1" applyFill="1" applyBorder="1" applyAlignment="1" applyProtection="1">
      <alignment horizontal="center" vertical="center" wrapText="1"/>
    </xf>
    <xf numFmtId="1" fontId="4208" fillId="2816" borderId="3963" xfId="0" applyNumberFormat="1" applyFont="1" applyFill="1" applyBorder="1" applyAlignment="1" applyProtection="1">
      <alignment horizontal="center" vertical="center"/>
    </xf>
    <xf numFmtId="1" fontId="4209" fillId="2817" borderId="3964" xfId="0" applyNumberFormat="1" applyFont="1" applyFill="1" applyBorder="1" applyAlignment="1" applyProtection="1">
      <alignment horizontal="center" vertical="center"/>
    </xf>
    <xf numFmtId="1" fontId="4210" fillId="2818" borderId="3965" xfId="0" applyNumberFormat="1" applyFont="1" applyFill="1" applyBorder="1" applyAlignment="1" applyProtection="1">
      <alignment horizontal="center" vertical="center"/>
    </xf>
    <xf numFmtId="1" fontId="4211" fillId="2819" borderId="3966" xfId="0" applyNumberFormat="1" applyFont="1" applyFill="1" applyBorder="1" applyAlignment="1" applyProtection="1">
      <alignment horizontal="center" vertical="center"/>
    </xf>
    <xf numFmtId="1" fontId="4212" fillId="2820" borderId="3967" xfId="0" applyNumberFormat="1" applyFont="1" applyFill="1" applyBorder="1" applyAlignment="1" applyProtection="1">
      <alignment horizontal="center" vertical="center"/>
    </xf>
    <xf numFmtId="49" fontId="4213" fillId="2821" borderId="3968" xfId="0" applyNumberFormat="1" applyFont="1" applyFill="1" applyBorder="1" applyAlignment="1" applyProtection="1">
      <alignment horizontal="center" vertical="center" wrapText="1"/>
    </xf>
    <xf numFmtId="17" fontId="4214" fillId="2822" borderId="3969" xfId="0" applyNumberFormat="1" applyFont="1" applyFill="1" applyBorder="1" applyAlignment="1" applyProtection="1">
      <alignment horizontal="center" vertical="center" wrapText="1"/>
    </xf>
    <xf numFmtId="1" fontId="4215" fillId="2823" borderId="3970" xfId="0" applyNumberFormat="1" applyFont="1" applyFill="1" applyBorder="1" applyAlignment="1" applyProtection="1">
      <alignment horizontal="center" vertical="center"/>
    </xf>
    <xf numFmtId="1" fontId="4216" fillId="2824" borderId="3971" xfId="0" applyNumberFormat="1" applyFont="1" applyFill="1" applyBorder="1" applyAlignment="1" applyProtection="1">
      <alignment horizontal="center" vertical="center"/>
    </xf>
    <xf numFmtId="1" fontId="4217" fillId="2825" borderId="3972" xfId="0" applyNumberFormat="1" applyFont="1" applyFill="1" applyBorder="1" applyAlignment="1" applyProtection="1">
      <alignment horizontal="center" vertical="center"/>
    </xf>
    <xf numFmtId="1" fontId="4218" fillId="2826" borderId="3973" xfId="0" applyNumberFormat="1" applyFont="1" applyFill="1" applyBorder="1" applyAlignment="1" applyProtection="1">
      <alignment horizontal="center" vertical="center"/>
    </xf>
    <xf numFmtId="1" fontId="4219" fillId="2827" borderId="3974" xfId="0" applyNumberFormat="1" applyFont="1" applyFill="1" applyBorder="1" applyAlignment="1" applyProtection="1">
      <alignment horizontal="center" vertical="center"/>
    </xf>
    <xf numFmtId="49" fontId="4220" fillId="2828" borderId="3975" xfId="0" applyNumberFormat="1" applyFont="1" applyFill="1" applyBorder="1" applyAlignment="1" applyProtection="1">
      <alignment horizontal="center" vertical="center" wrapText="1"/>
    </xf>
    <xf numFmtId="17" fontId="4221" fillId="2829" borderId="3976" xfId="0" applyNumberFormat="1" applyFont="1" applyFill="1" applyBorder="1" applyAlignment="1" applyProtection="1">
      <alignment horizontal="center" vertical="center" wrapText="1"/>
    </xf>
    <xf numFmtId="1" fontId="4222" fillId="2830" borderId="3977" xfId="0" applyNumberFormat="1" applyFont="1" applyFill="1" applyBorder="1" applyAlignment="1" applyProtection="1">
      <alignment horizontal="center" vertical="center"/>
    </xf>
    <xf numFmtId="1" fontId="4223" fillId="2831" borderId="3978" xfId="0" applyNumberFormat="1" applyFont="1" applyFill="1" applyBorder="1" applyAlignment="1" applyProtection="1">
      <alignment horizontal="center" vertical="center"/>
    </xf>
    <xf numFmtId="1" fontId="4224" fillId="2832" borderId="3979" xfId="0" applyNumberFormat="1" applyFont="1" applyFill="1" applyBorder="1" applyAlignment="1" applyProtection="1">
      <alignment horizontal="center" vertical="center"/>
    </xf>
    <xf numFmtId="1" fontId="4225" fillId="2833" borderId="3980" xfId="0" applyNumberFormat="1" applyFont="1" applyFill="1" applyBorder="1" applyAlignment="1" applyProtection="1">
      <alignment horizontal="center" vertical="center"/>
    </xf>
    <xf numFmtId="1" fontId="4226" fillId="2834" borderId="3981" xfId="0" applyNumberFormat="1" applyFont="1" applyFill="1" applyBorder="1" applyAlignment="1" applyProtection="1">
      <alignment horizontal="center" vertical="center"/>
    </xf>
    <xf numFmtId="49" fontId="4227" fillId="2835" borderId="3982" xfId="0" applyNumberFormat="1" applyFont="1" applyFill="1" applyBorder="1" applyAlignment="1" applyProtection="1">
      <alignment horizontal="center" vertical="center" wrapText="1"/>
    </xf>
    <xf numFmtId="17" fontId="4228" fillId="2836" borderId="3983" xfId="0" applyNumberFormat="1" applyFont="1" applyFill="1" applyBorder="1" applyAlignment="1" applyProtection="1">
      <alignment horizontal="center" vertical="center" wrapText="1"/>
    </xf>
    <xf numFmtId="1" fontId="4229" fillId="2837" borderId="3984" xfId="0" applyNumberFormat="1" applyFont="1" applyFill="1" applyBorder="1" applyAlignment="1" applyProtection="1">
      <alignment horizontal="center" vertical="center"/>
    </xf>
    <xf numFmtId="1" fontId="4230" fillId="2838" borderId="3985" xfId="0" applyNumberFormat="1" applyFont="1" applyFill="1" applyBorder="1" applyAlignment="1" applyProtection="1">
      <alignment horizontal="center" vertical="center"/>
    </xf>
    <xf numFmtId="1" fontId="4231" fillId="2839" borderId="3986" xfId="0" applyNumberFormat="1" applyFont="1" applyFill="1" applyBorder="1" applyAlignment="1" applyProtection="1">
      <alignment horizontal="center" vertical="center"/>
    </xf>
    <xf numFmtId="1" fontId="4232" fillId="2840" borderId="3987" xfId="0" applyNumberFormat="1" applyFont="1" applyFill="1" applyBorder="1" applyAlignment="1" applyProtection="1">
      <alignment horizontal="center" vertical="center"/>
    </xf>
    <xf numFmtId="1" fontId="4233" fillId="2841" borderId="3988" xfId="0" applyNumberFormat="1" applyFont="1" applyFill="1" applyBorder="1" applyAlignment="1" applyProtection="1">
      <alignment horizontal="center" vertical="center"/>
    </xf>
    <xf numFmtId="49" fontId="4234" fillId="2842" borderId="3989" xfId="0" applyNumberFormat="1" applyFont="1" applyFill="1" applyBorder="1" applyAlignment="1" applyProtection="1">
      <alignment horizontal="center" vertical="center" wrapText="1"/>
    </xf>
    <xf numFmtId="17" fontId="4235" fillId="2843" borderId="3990" xfId="0" applyNumberFormat="1" applyFont="1" applyFill="1" applyBorder="1" applyAlignment="1" applyProtection="1">
      <alignment horizontal="center" vertical="center" wrapText="1"/>
    </xf>
    <xf numFmtId="1" fontId="4236" fillId="2844" borderId="3991" xfId="0" applyNumberFormat="1" applyFont="1" applyFill="1" applyBorder="1" applyAlignment="1" applyProtection="1">
      <alignment horizontal="center" vertical="center"/>
    </xf>
    <xf numFmtId="1" fontId="4237" fillId="2845" borderId="3992" xfId="0" applyNumberFormat="1" applyFont="1" applyFill="1" applyBorder="1" applyAlignment="1" applyProtection="1">
      <alignment horizontal="center" vertical="center"/>
    </xf>
    <xf numFmtId="1" fontId="4238" fillId="2846" borderId="3993" xfId="0" applyNumberFormat="1" applyFont="1" applyFill="1" applyBorder="1" applyAlignment="1" applyProtection="1">
      <alignment horizontal="center" vertical="center"/>
    </xf>
    <xf numFmtId="1" fontId="4239" fillId="2847" borderId="3994" xfId="0" applyNumberFormat="1" applyFont="1" applyFill="1" applyBorder="1" applyAlignment="1" applyProtection="1">
      <alignment horizontal="center" vertical="center"/>
    </xf>
    <xf numFmtId="1" fontId="4240" fillId="2848" borderId="3995" xfId="0" applyNumberFormat="1" applyFont="1" applyFill="1" applyBorder="1" applyAlignment="1" applyProtection="1">
      <alignment horizontal="center" vertical="center"/>
    </xf>
    <xf numFmtId="49" fontId="4241" fillId="2849" borderId="3996" xfId="0" applyNumberFormat="1" applyFont="1" applyFill="1" applyBorder="1" applyAlignment="1" applyProtection="1">
      <alignment horizontal="center" vertical="center" wrapText="1"/>
    </xf>
    <xf numFmtId="17" fontId="4242" fillId="2850" borderId="3997" xfId="0" applyNumberFormat="1" applyFont="1" applyFill="1" applyBorder="1" applyAlignment="1" applyProtection="1">
      <alignment horizontal="center" vertical="center" wrapText="1"/>
    </xf>
    <xf numFmtId="1" fontId="4243" fillId="2851" borderId="3998" xfId="0" applyNumberFormat="1" applyFont="1" applyFill="1" applyBorder="1" applyAlignment="1" applyProtection="1">
      <alignment horizontal="center" vertical="center"/>
    </xf>
    <xf numFmtId="1" fontId="4244" fillId="2852" borderId="3999" xfId="0" applyNumberFormat="1" applyFont="1" applyFill="1" applyBorder="1" applyAlignment="1" applyProtection="1">
      <alignment horizontal="center" vertical="center"/>
    </xf>
    <xf numFmtId="1" fontId="4245" fillId="2853" borderId="4000" xfId="0" applyNumberFormat="1" applyFont="1" applyFill="1" applyBorder="1" applyAlignment="1" applyProtection="1">
      <alignment horizontal="center" vertical="center"/>
    </xf>
    <xf numFmtId="1" fontId="4246" fillId="2854" borderId="4001" xfId="0" applyNumberFormat="1" applyFont="1" applyFill="1" applyBorder="1" applyAlignment="1" applyProtection="1">
      <alignment horizontal="center" vertical="center"/>
    </xf>
    <xf numFmtId="1" fontId="4247" fillId="2855" borderId="4002" xfId="0" applyNumberFormat="1" applyFont="1" applyFill="1" applyBorder="1" applyAlignment="1" applyProtection="1">
      <alignment horizontal="center" vertical="center"/>
    </xf>
    <xf numFmtId="0" fontId="4248" fillId="2856" borderId="4003" xfId="0" applyNumberFormat="1" applyFont="1" applyFill="1" applyBorder="1" applyAlignment="1" applyProtection="1">
      <alignment horizontal="center" vertical="center" wrapText="1"/>
    </xf>
    <xf numFmtId="0" fontId="4249" fillId="2857" borderId="4004" xfId="0" applyNumberFormat="1" applyFont="1" applyFill="1" applyBorder="1" applyAlignment="1" applyProtection="1">
      <alignment horizontal="center" vertical="center" wrapText="1"/>
    </xf>
    <xf numFmtId="164" fontId="4250" fillId="2858" borderId="4005" xfId="0" applyNumberFormat="1" applyFont="1" applyFill="1" applyBorder="1" applyAlignment="1" applyProtection="1">
      <alignment horizontal="center" vertical="center"/>
    </xf>
    <xf numFmtId="164" fontId="4251" fillId="2859" borderId="4006" xfId="0" applyNumberFormat="1" applyFont="1" applyFill="1" applyBorder="1" applyAlignment="1" applyProtection="1">
      <alignment horizontal="center" vertical="center"/>
    </xf>
    <xf numFmtId="164" fontId="4252" fillId="2860" borderId="4007" xfId="0" applyNumberFormat="1" applyFont="1" applyFill="1" applyBorder="1" applyAlignment="1" applyProtection="1">
      <alignment horizontal="center" vertical="center"/>
    </xf>
    <xf numFmtId="164" fontId="4253" fillId="2861" borderId="4008" xfId="0" applyNumberFormat="1" applyFont="1" applyFill="1" applyBorder="1" applyAlignment="1" applyProtection="1">
      <alignment horizontal="center" vertical="center"/>
    </xf>
    <xf numFmtId="164" fontId="4254" fillId="2862" borderId="4009" xfId="0" applyNumberFormat="1" applyFont="1" applyFill="1" applyBorder="1" applyAlignment="1" applyProtection="1">
      <alignment horizontal="center" vertical="center"/>
    </xf>
    <xf numFmtId="164" fontId="4255" fillId="2863" borderId="4010" xfId="0" applyNumberFormat="1" applyFont="1" applyFill="1" applyBorder="1" applyAlignment="1" applyProtection="1">
      <alignment horizontal="center" vertical="center"/>
    </xf>
    <xf numFmtId="164" fontId="4256" fillId="2864" borderId="4011" xfId="0" applyNumberFormat="1" applyFont="1" applyFill="1" applyBorder="1" applyAlignment="1" applyProtection="1">
      <alignment horizontal="center" vertical="center"/>
    </xf>
    <xf numFmtId="164" fontId="4257" fillId="2865" borderId="4012" xfId="0" applyNumberFormat="1" applyFont="1" applyFill="1" applyBorder="1" applyAlignment="1" applyProtection="1">
      <alignment horizontal="center" vertical="center"/>
    </xf>
    <xf numFmtId="0" fontId="4258" fillId="2866" borderId="4013" xfId="0" applyNumberFormat="1" applyFont="1" applyFill="1" applyBorder="1" applyAlignment="1" applyProtection="1">
      <alignment horizontal="center" vertical="center" wrapText="1"/>
    </xf>
    <xf numFmtId="164" fontId="4259" fillId="2867" borderId="4014" xfId="0" applyNumberFormat="1" applyFont="1" applyFill="1" applyBorder="1" applyAlignment="1" applyProtection="1">
      <alignment horizontal="center" vertical="center" wrapText="1"/>
    </xf>
    <xf numFmtId="164" fontId="4260" fillId="2868" borderId="4015" xfId="0" applyNumberFormat="1" applyFont="1" applyFill="1" applyBorder="1" applyAlignment="1" applyProtection="1">
      <alignment horizontal="center" vertical="center"/>
    </xf>
    <xf numFmtId="164" fontId="4261" fillId="2869" borderId="4016" xfId="0" applyNumberFormat="1" applyFont="1" applyFill="1" applyBorder="1" applyAlignment="1" applyProtection="1">
      <alignment horizontal="center" vertical="center"/>
    </xf>
    <xf numFmtId="164" fontId="4262" fillId="2870" borderId="4017" xfId="0" applyNumberFormat="1" applyFont="1" applyFill="1" applyBorder="1" applyAlignment="1" applyProtection="1">
      <alignment horizontal="center" vertical="center"/>
    </xf>
    <xf numFmtId="164" fontId="4263" fillId="2871" borderId="4018" xfId="0" applyNumberFormat="1" applyFont="1" applyFill="1" applyBorder="1" applyAlignment="1" applyProtection="1">
      <alignment horizontal="center" vertical="center"/>
    </xf>
    <xf numFmtId="164" fontId="4264" fillId="2872" borderId="4019" xfId="0" applyNumberFormat="1" applyFont="1" applyFill="1" applyBorder="1" applyAlignment="1" applyProtection="1">
      <alignment horizontal="center" vertical="center"/>
    </xf>
    <xf numFmtId="164" fontId="4265" fillId="2873" borderId="4020" xfId="0" applyNumberFormat="1" applyFont="1" applyFill="1" applyBorder="1" applyAlignment="1" applyProtection="1">
      <alignment horizontal="center" vertical="center"/>
    </xf>
    <xf numFmtId="164" fontId="4266" fillId="2874" borderId="4021" xfId="0" applyNumberFormat="1" applyFont="1" applyFill="1" applyBorder="1" applyAlignment="1" applyProtection="1">
      <alignment horizontal="center" vertical="center"/>
    </xf>
    <xf numFmtId="164" fontId="4267" fillId="2875" borderId="4022" xfId="0" applyNumberFormat="1" applyFont="1" applyFill="1" applyBorder="1" applyAlignment="1" applyProtection="1">
      <alignment horizontal="center" vertical="center"/>
    </xf>
    <xf numFmtId="164" fontId="4268" fillId="2876" borderId="4023" xfId="0" applyNumberFormat="1" applyFont="1" applyFill="1" applyBorder="1" applyAlignment="1" applyProtection="1">
      <alignment horizontal="center" vertical="center"/>
    </xf>
    <xf numFmtId="0" fontId="4269" fillId="2877" borderId="4024" xfId="0" applyNumberFormat="1" applyFont="1" applyFill="1" applyBorder="1" applyAlignment="1" applyProtection="1">
      <alignment horizontal="center" vertical="center" wrapText="1"/>
    </xf>
    <xf numFmtId="0" fontId="4270" fillId="2878" borderId="4025" xfId="0" applyNumberFormat="1" applyFont="1" applyFill="1" applyBorder="1" applyAlignment="1" applyProtection="1">
      <alignment horizontal="center" vertical="center" wrapText="1"/>
    </xf>
    <xf numFmtId="164" fontId="4271" fillId="2879" borderId="4026" xfId="0" applyNumberFormat="1" applyFont="1" applyFill="1" applyBorder="1" applyAlignment="1" applyProtection="1">
      <alignment horizontal="center" vertical="center"/>
    </xf>
    <xf numFmtId="164" fontId="4272" fillId="2880" borderId="4027" xfId="0" applyNumberFormat="1" applyFont="1" applyFill="1" applyBorder="1" applyAlignment="1" applyProtection="1">
      <alignment horizontal="center" vertical="center"/>
    </xf>
    <xf numFmtId="164" fontId="4273" fillId="2881" borderId="4028" xfId="0" applyNumberFormat="1" applyFont="1" applyFill="1" applyBorder="1" applyAlignment="1" applyProtection="1">
      <alignment horizontal="center" vertical="center"/>
    </xf>
    <xf numFmtId="164" fontId="4274" fillId="2882" borderId="4029" xfId="0" applyNumberFormat="1" applyFont="1" applyFill="1" applyBorder="1" applyAlignment="1" applyProtection="1">
      <alignment horizontal="center" vertical="center"/>
    </xf>
    <xf numFmtId="164" fontId="4275" fillId="2883" borderId="4030" xfId="0" applyNumberFormat="1" applyFont="1" applyFill="1" applyBorder="1" applyAlignment="1" applyProtection="1">
      <alignment horizontal="center" vertical="center"/>
    </xf>
    <xf numFmtId="164" fontId="4276" fillId="2884" borderId="4031" xfId="0" applyNumberFormat="1" applyFont="1" applyFill="1" applyBorder="1" applyAlignment="1" applyProtection="1">
      <alignment horizontal="center" vertical="center"/>
    </xf>
    <xf numFmtId="164" fontId="4277" fillId="2885" borderId="4032" xfId="0" applyNumberFormat="1" applyFont="1" applyFill="1" applyBorder="1" applyAlignment="1" applyProtection="1">
      <alignment horizontal="center" vertical="center"/>
    </xf>
    <xf numFmtId="164" fontId="4278" fillId="2886" borderId="4033" xfId="0" applyNumberFormat="1" applyFont="1" applyFill="1" applyBorder="1" applyAlignment="1" applyProtection="1">
      <alignment horizontal="center" vertical="center"/>
    </xf>
    <xf numFmtId="164" fontId="4279" fillId="2887" borderId="4034" xfId="0" applyNumberFormat="1" applyFont="1" applyFill="1" applyBorder="1" applyAlignment="1" applyProtection="1">
      <alignment horizontal="center" vertical="center"/>
    </xf>
    <xf numFmtId="164" fontId="4280" fillId="2888" borderId="4035" xfId="0" applyNumberFormat="1" applyFont="1" applyFill="1" applyBorder="1" applyAlignment="1" applyProtection="1">
      <alignment horizontal="center" vertical="center"/>
    </xf>
    <xf numFmtId="49" fontId="4281" fillId="2889" borderId="4036" xfId="0" applyNumberFormat="1" applyFont="1" applyFill="1" applyBorder="1" applyAlignment="1" applyProtection="1">
      <alignment horizontal="center" vertical="center" wrapText="1"/>
    </xf>
    <xf numFmtId="0" fontId="4282" fillId="2890" borderId="4037" xfId="0" applyNumberFormat="1" applyFont="1" applyFill="1" applyBorder="1" applyAlignment="1" applyProtection="1">
      <alignment horizontal="center" vertical="center" wrapText="1"/>
    </xf>
    <xf numFmtId="164" fontId="4283" fillId="2891" borderId="4038" xfId="0" applyNumberFormat="1" applyFont="1" applyFill="1" applyBorder="1" applyAlignment="1" applyProtection="1">
      <alignment horizontal="center" vertical="center"/>
    </xf>
    <xf numFmtId="164" fontId="4284" fillId="2892" borderId="4039" xfId="0" applyNumberFormat="1" applyFont="1" applyFill="1" applyBorder="1" applyAlignment="1" applyProtection="1">
      <alignment horizontal="center" vertical="center"/>
    </xf>
    <xf numFmtId="164" fontId="4285" fillId="2893" borderId="4040" xfId="0" applyNumberFormat="1" applyFont="1" applyFill="1" applyBorder="1" applyAlignment="1" applyProtection="1">
      <alignment horizontal="center" vertical="center"/>
    </xf>
    <xf numFmtId="164" fontId="4286" fillId="2894" borderId="4041" xfId="0" applyNumberFormat="1" applyFont="1" applyFill="1" applyBorder="1" applyAlignment="1" applyProtection="1">
      <alignment horizontal="center" vertical="center"/>
    </xf>
    <xf numFmtId="164" fontId="4287" fillId="2895" borderId="4042" xfId="0" applyNumberFormat="1" applyFont="1" applyFill="1" applyBorder="1" applyAlignment="1" applyProtection="1">
      <alignment horizontal="center" vertical="center"/>
    </xf>
    <xf numFmtId="164" fontId="4288" fillId="2896" borderId="4043" xfId="0" applyNumberFormat="1" applyFont="1" applyFill="1" applyBorder="1" applyAlignment="1" applyProtection="1">
      <alignment horizontal="center" vertical="center"/>
    </xf>
    <xf numFmtId="164" fontId="4289" fillId="2897" borderId="4044" xfId="0" applyNumberFormat="1" applyFont="1" applyFill="1" applyBorder="1" applyAlignment="1" applyProtection="1">
      <alignment horizontal="center" vertical="center"/>
    </xf>
    <xf numFmtId="164" fontId="4290" fillId="2898" borderId="4045" xfId="0" applyNumberFormat="1" applyFont="1" applyFill="1" applyBorder="1" applyAlignment="1" applyProtection="1">
      <alignment horizontal="center" vertical="center"/>
    </xf>
    <xf numFmtId="164" fontId="4291" fillId="2899" borderId="4046" xfId="0" applyNumberFormat="1" applyFont="1" applyFill="1" applyBorder="1" applyAlignment="1" applyProtection="1">
      <alignment horizontal="center" vertical="center"/>
    </xf>
    <xf numFmtId="164" fontId="4292" fillId="2900" borderId="4047" xfId="0" applyNumberFormat="1" applyFont="1" applyFill="1" applyBorder="1" applyAlignment="1" applyProtection="1">
      <alignment horizontal="center" vertical="center"/>
    </xf>
    <xf numFmtId="164" fontId="4293" fillId="2901" borderId="4048" xfId="0" applyNumberFormat="1" applyFont="1" applyFill="1" applyBorder="1" applyAlignment="1" applyProtection="1">
      <alignment horizontal="center" vertical="center"/>
    </xf>
    <xf numFmtId="49" fontId="4294" fillId="2902" borderId="4049" xfId="0" applyNumberFormat="1" applyFont="1" applyFill="1" applyBorder="1" applyAlignment="1" applyProtection="1">
      <alignment horizontal="center" vertical="center" wrapText="1"/>
    </xf>
    <xf numFmtId="0" fontId="4295" fillId="2903" borderId="4050" xfId="0" applyNumberFormat="1" applyFont="1" applyFill="1" applyBorder="1" applyAlignment="1" applyProtection="1">
      <alignment horizontal="center" vertical="center" wrapText="1"/>
    </xf>
    <xf numFmtId="164" fontId="4296" fillId="2904" borderId="4051" xfId="0" applyNumberFormat="1" applyFont="1" applyFill="1" applyBorder="1" applyAlignment="1" applyProtection="1">
      <alignment horizontal="center" vertical="center"/>
    </xf>
    <xf numFmtId="164" fontId="4297" fillId="2905" borderId="4052" xfId="0" applyNumberFormat="1" applyFont="1" applyFill="1" applyBorder="1" applyAlignment="1" applyProtection="1">
      <alignment horizontal="center" vertical="center"/>
    </xf>
    <xf numFmtId="164" fontId="4298" fillId="2906" borderId="4053" xfId="0" applyNumberFormat="1" applyFont="1" applyFill="1" applyBorder="1" applyAlignment="1" applyProtection="1">
      <alignment horizontal="center" vertical="center"/>
    </xf>
    <xf numFmtId="164" fontId="4299" fillId="2907" borderId="4054" xfId="0" applyNumberFormat="1" applyFont="1" applyFill="1" applyBorder="1" applyAlignment="1" applyProtection="1">
      <alignment horizontal="center" vertical="center"/>
    </xf>
    <xf numFmtId="164" fontId="4300" fillId="2908" borderId="4055" xfId="0" applyNumberFormat="1" applyFont="1" applyFill="1" applyBorder="1" applyAlignment="1" applyProtection="1">
      <alignment horizontal="center" vertical="center"/>
    </xf>
    <xf numFmtId="164" fontId="4301" fillId="2909" borderId="4056" xfId="0" applyNumberFormat="1" applyFont="1" applyFill="1" applyBorder="1" applyAlignment="1" applyProtection="1">
      <alignment horizontal="center" vertical="center"/>
    </xf>
    <xf numFmtId="164" fontId="4302" fillId="2910" borderId="4057" xfId="0" applyNumberFormat="1" applyFont="1" applyFill="1" applyBorder="1" applyAlignment="1" applyProtection="1">
      <alignment horizontal="center" vertical="center"/>
    </xf>
    <xf numFmtId="164" fontId="4303" fillId="2911" borderId="4058" xfId="0" applyNumberFormat="1" applyFont="1" applyFill="1" applyBorder="1" applyAlignment="1" applyProtection="1">
      <alignment horizontal="center" vertical="center"/>
    </xf>
    <xf numFmtId="164" fontId="4304" fillId="2912" borderId="4059" xfId="0" applyNumberFormat="1" applyFont="1" applyFill="1" applyBorder="1" applyAlignment="1" applyProtection="1">
      <alignment horizontal="center" vertical="center"/>
    </xf>
    <xf numFmtId="164" fontId="4305" fillId="2913" borderId="4060" xfId="0" applyNumberFormat="1" applyFont="1" applyFill="1" applyBorder="1" applyAlignment="1" applyProtection="1">
      <alignment horizontal="center" vertical="center"/>
    </xf>
    <xf numFmtId="164" fontId="4306" fillId="2914" borderId="4061" xfId="0" applyNumberFormat="1" applyFont="1" applyFill="1" applyBorder="1" applyAlignment="1" applyProtection="1">
      <alignment horizontal="center" vertical="center"/>
    </xf>
    <xf numFmtId="49" fontId="4307" fillId="2915" borderId="4062" xfId="0" applyNumberFormat="1" applyFont="1" applyFill="1" applyBorder="1" applyAlignment="1" applyProtection="1">
      <alignment horizontal="center" vertical="center" wrapText="1"/>
    </xf>
    <xf numFmtId="0" fontId="4308" fillId="2916" borderId="4063" xfId="0" applyNumberFormat="1" applyFont="1" applyFill="1" applyBorder="1" applyAlignment="1" applyProtection="1">
      <alignment horizontal="center" vertical="center" wrapText="1"/>
    </xf>
    <xf numFmtId="164" fontId="4309" fillId="2917" borderId="4064" xfId="0" applyNumberFormat="1" applyFont="1" applyFill="1" applyBorder="1" applyAlignment="1" applyProtection="1">
      <alignment horizontal="center" vertical="center"/>
    </xf>
    <xf numFmtId="164" fontId="4310" fillId="2918" borderId="4065" xfId="0" applyNumberFormat="1" applyFont="1" applyFill="1" applyBorder="1" applyAlignment="1" applyProtection="1">
      <alignment horizontal="center" vertical="center"/>
    </xf>
    <xf numFmtId="164" fontId="4311" fillId="2919" borderId="4066" xfId="0" applyNumberFormat="1" applyFont="1" applyFill="1" applyBorder="1" applyAlignment="1" applyProtection="1">
      <alignment horizontal="center" vertical="center"/>
    </xf>
    <xf numFmtId="164" fontId="4312" fillId="2920" borderId="4067" xfId="0" applyNumberFormat="1" applyFont="1" applyFill="1" applyBorder="1" applyAlignment="1" applyProtection="1">
      <alignment horizontal="center" vertical="center"/>
    </xf>
    <xf numFmtId="164" fontId="4313" fillId="2921" borderId="4068" xfId="0" applyNumberFormat="1" applyFont="1" applyFill="1" applyBorder="1" applyAlignment="1" applyProtection="1">
      <alignment horizontal="center" vertical="center"/>
    </xf>
    <xf numFmtId="164" fontId="4314" fillId="2922" borderId="4069" xfId="0" applyNumberFormat="1" applyFont="1" applyFill="1" applyBorder="1" applyAlignment="1" applyProtection="1">
      <alignment horizontal="center" vertical="center"/>
    </xf>
    <xf numFmtId="164" fontId="4315" fillId="2923" borderId="4070" xfId="0" applyNumberFormat="1" applyFont="1" applyFill="1" applyBorder="1" applyAlignment="1" applyProtection="1">
      <alignment horizontal="center" vertical="center"/>
    </xf>
    <xf numFmtId="164" fontId="4316" fillId="2924" borderId="4071" xfId="0" applyNumberFormat="1" applyFont="1" applyFill="1" applyBorder="1" applyAlignment="1" applyProtection="1">
      <alignment horizontal="center" vertical="center"/>
    </xf>
    <xf numFmtId="164" fontId="4317" fillId="2925" borderId="4072" xfId="0" applyNumberFormat="1" applyFont="1" applyFill="1" applyBorder="1" applyAlignment="1" applyProtection="1">
      <alignment horizontal="center" vertical="center"/>
    </xf>
    <xf numFmtId="164" fontId="4318" fillId="2926" borderId="4073" xfId="0" applyNumberFormat="1" applyFont="1" applyFill="1" applyBorder="1" applyAlignment="1" applyProtection="1">
      <alignment horizontal="center" vertical="center"/>
    </xf>
    <xf numFmtId="164" fontId="4319" fillId="2927" borderId="4074" xfId="0" applyNumberFormat="1" applyFont="1" applyFill="1" applyBorder="1" applyAlignment="1" applyProtection="1">
      <alignment horizontal="center" vertical="center"/>
    </xf>
    <xf numFmtId="49" fontId="4320" fillId="2928" borderId="4075" xfId="0" applyNumberFormat="1" applyFont="1" applyFill="1" applyBorder="1" applyAlignment="1" applyProtection="1">
      <alignment horizontal="center" vertical="center" wrapText="1"/>
    </xf>
    <xf numFmtId="17" fontId="4321" fillId="2929" borderId="4076" xfId="0" applyNumberFormat="1" applyFont="1" applyFill="1" applyBorder="1" applyAlignment="1" applyProtection="1">
      <alignment horizontal="center" vertical="center" wrapText="1"/>
    </xf>
    <xf numFmtId="164" fontId="4322" fillId="2930" borderId="4077" xfId="0" applyNumberFormat="1" applyFont="1" applyFill="1" applyBorder="1" applyAlignment="1" applyProtection="1">
      <alignment horizontal="center" vertical="center"/>
    </xf>
    <xf numFmtId="164" fontId="4323" fillId="2931" borderId="4078" xfId="0" applyNumberFormat="1" applyFont="1" applyFill="1" applyBorder="1" applyAlignment="1" applyProtection="1">
      <alignment horizontal="center" vertical="center"/>
    </xf>
    <xf numFmtId="164" fontId="4324" fillId="2932" borderId="4079" xfId="0" applyNumberFormat="1" applyFont="1" applyFill="1" applyBorder="1" applyAlignment="1" applyProtection="1">
      <alignment horizontal="center" vertical="center"/>
    </xf>
    <xf numFmtId="164" fontId="4325" fillId="2933" borderId="4080" xfId="0" applyNumberFormat="1" applyFont="1" applyFill="1" applyBorder="1" applyAlignment="1" applyProtection="1">
      <alignment horizontal="center" vertical="center"/>
    </xf>
    <xf numFmtId="164" fontId="4326" fillId="2934" borderId="4081" xfId="0" applyNumberFormat="1" applyFont="1" applyFill="1" applyBorder="1" applyAlignment="1" applyProtection="1">
      <alignment horizontal="center" vertical="center"/>
    </xf>
    <xf numFmtId="164" fontId="4327" fillId="2935" borderId="4082" xfId="0" applyNumberFormat="1" applyFont="1" applyFill="1" applyBorder="1" applyAlignment="1" applyProtection="1">
      <alignment horizontal="center" vertical="center"/>
    </xf>
    <xf numFmtId="164" fontId="4328" fillId="2936" borderId="4083" xfId="0" applyNumberFormat="1" applyFont="1" applyFill="1" applyBorder="1" applyAlignment="1" applyProtection="1">
      <alignment horizontal="center" vertical="center"/>
    </xf>
    <xf numFmtId="164" fontId="4329" fillId="2937" borderId="4084" xfId="0" applyNumberFormat="1" applyFont="1" applyFill="1" applyBorder="1" applyAlignment="1" applyProtection="1">
      <alignment horizontal="center" vertical="center"/>
    </xf>
    <xf numFmtId="164" fontId="4330" fillId="2938" borderId="4085" xfId="0" applyNumberFormat="1" applyFont="1" applyFill="1" applyBorder="1" applyAlignment="1" applyProtection="1">
      <alignment horizontal="center" vertical="center"/>
    </xf>
    <xf numFmtId="164" fontId="4331" fillId="2939" borderId="4086" xfId="0" applyNumberFormat="1" applyFont="1" applyFill="1" applyBorder="1" applyAlignment="1" applyProtection="1">
      <alignment horizontal="center" vertical="center"/>
    </xf>
    <xf numFmtId="164" fontId="4332" fillId="2940" borderId="4087" xfId="0" applyNumberFormat="1" applyFont="1" applyFill="1" applyBorder="1" applyAlignment="1" applyProtection="1">
      <alignment horizontal="center" vertical="center"/>
    </xf>
    <xf numFmtId="164" fontId="4333" fillId="2941" borderId="4088" xfId="0" applyNumberFormat="1" applyFont="1" applyFill="1" applyBorder="1" applyAlignment="1" applyProtection="1">
      <alignment horizontal="center" vertical="center"/>
    </xf>
    <xf numFmtId="164" fontId="4334" fillId="2942" borderId="4089" xfId="0" applyNumberFormat="1" applyFont="1" applyFill="1" applyBorder="1" applyAlignment="1" applyProtection="1">
      <alignment horizontal="center" vertical="center"/>
    </xf>
    <xf numFmtId="164" fontId="4335" fillId="2943" borderId="4090" xfId="0" applyNumberFormat="1" applyFont="1" applyFill="1" applyBorder="1" applyAlignment="1" applyProtection="1">
      <alignment horizontal="center" vertical="center"/>
    </xf>
    <xf numFmtId="49" fontId="4336" fillId="2944" borderId="4091" xfId="0" applyNumberFormat="1" applyFont="1" applyFill="1" applyBorder="1" applyAlignment="1" applyProtection="1">
      <alignment horizontal="center" vertical="center" wrapText="1"/>
    </xf>
    <xf numFmtId="17" fontId="4337" fillId="2945" borderId="4092" xfId="0" applyNumberFormat="1" applyFont="1" applyFill="1" applyBorder="1" applyAlignment="1" applyProtection="1">
      <alignment horizontal="center" vertical="center" wrapText="1"/>
    </xf>
    <xf numFmtId="164" fontId="4338" fillId="2946" borderId="4093" xfId="0" applyNumberFormat="1" applyFont="1" applyFill="1" applyBorder="1" applyAlignment="1" applyProtection="1">
      <alignment horizontal="center" vertical="center"/>
    </xf>
    <xf numFmtId="164" fontId="4339" fillId="2947" borderId="4094" xfId="0" applyNumberFormat="1" applyFont="1" applyFill="1" applyBorder="1" applyAlignment="1" applyProtection="1">
      <alignment horizontal="center" vertical="center"/>
    </xf>
    <xf numFmtId="164" fontId="4340" fillId="2948" borderId="4095" xfId="0" applyNumberFormat="1" applyFont="1" applyFill="1" applyBorder="1" applyAlignment="1" applyProtection="1">
      <alignment horizontal="center" vertical="center"/>
    </xf>
    <xf numFmtId="164" fontId="4341" fillId="2949" borderId="4096" xfId="0" applyNumberFormat="1" applyFont="1" applyFill="1" applyBorder="1" applyAlignment="1" applyProtection="1">
      <alignment horizontal="center" vertical="center"/>
    </xf>
    <xf numFmtId="164" fontId="4342" fillId="2950" borderId="4097" xfId="0" applyNumberFormat="1" applyFont="1" applyFill="1" applyBorder="1" applyAlignment="1" applyProtection="1">
      <alignment horizontal="center" vertical="center"/>
    </xf>
    <xf numFmtId="164" fontId="4343" fillId="2951" borderId="4098" xfId="0" applyNumberFormat="1" applyFont="1" applyFill="1" applyBorder="1" applyAlignment="1" applyProtection="1">
      <alignment horizontal="center" vertical="center"/>
    </xf>
    <xf numFmtId="164" fontId="4344" fillId="2952" borderId="4099" xfId="0" applyNumberFormat="1" applyFont="1" applyFill="1" applyBorder="1" applyAlignment="1" applyProtection="1">
      <alignment horizontal="center" vertical="center"/>
    </xf>
    <xf numFmtId="164" fontId="4345" fillId="2953" borderId="4100" xfId="0" applyNumberFormat="1" applyFont="1" applyFill="1" applyBorder="1" applyAlignment="1" applyProtection="1">
      <alignment horizontal="center" vertical="center"/>
    </xf>
    <xf numFmtId="164" fontId="4346" fillId="2954" borderId="4101" xfId="0" applyNumberFormat="1" applyFont="1" applyFill="1" applyBorder="1" applyAlignment="1" applyProtection="1">
      <alignment horizontal="center" vertical="center"/>
    </xf>
    <xf numFmtId="164" fontId="4347" fillId="2955" borderId="4102" xfId="0" applyNumberFormat="1" applyFont="1" applyFill="1" applyBorder="1" applyAlignment="1" applyProtection="1">
      <alignment horizontal="center" vertical="center"/>
    </xf>
    <xf numFmtId="164" fontId="4348" fillId="2956" borderId="4103" xfId="0" applyNumberFormat="1" applyFont="1" applyFill="1" applyBorder="1" applyAlignment="1" applyProtection="1">
      <alignment horizontal="center" vertical="center"/>
    </xf>
    <xf numFmtId="164" fontId="4349" fillId="2957" borderId="4104" xfId="0" applyNumberFormat="1" applyFont="1" applyFill="1" applyBorder="1" applyAlignment="1" applyProtection="1">
      <alignment horizontal="center" vertical="center"/>
    </xf>
    <xf numFmtId="164" fontId="4350" fillId="2958" borderId="4105" xfId="0" applyNumberFormat="1" applyFont="1" applyFill="1" applyBorder="1" applyAlignment="1" applyProtection="1">
      <alignment horizontal="center" vertical="center"/>
    </xf>
    <xf numFmtId="164" fontId="4351" fillId="2959" borderId="4106" xfId="0" applyNumberFormat="1" applyFont="1" applyFill="1" applyBorder="1" applyAlignment="1" applyProtection="1">
      <alignment horizontal="center" vertical="center"/>
    </xf>
    <xf numFmtId="49" fontId="4352" fillId="2960" borderId="4107" xfId="0" applyNumberFormat="1" applyFont="1" applyFill="1" applyBorder="1" applyAlignment="1" applyProtection="1">
      <alignment horizontal="center" vertical="center" wrapText="1"/>
    </xf>
    <xf numFmtId="17" fontId="4353" fillId="2961" borderId="4108" xfId="0" applyNumberFormat="1" applyFont="1" applyFill="1" applyBorder="1" applyAlignment="1" applyProtection="1">
      <alignment horizontal="center" vertical="center" wrapText="1"/>
    </xf>
    <xf numFmtId="164" fontId="4354" fillId="2962" borderId="4109" xfId="0" applyNumberFormat="1" applyFont="1" applyFill="1" applyBorder="1" applyAlignment="1" applyProtection="1">
      <alignment horizontal="center" vertical="center"/>
    </xf>
    <xf numFmtId="164" fontId="4355" fillId="2963" borderId="4110" xfId="0" applyNumberFormat="1" applyFont="1" applyFill="1" applyBorder="1" applyAlignment="1" applyProtection="1">
      <alignment horizontal="center" vertical="center"/>
    </xf>
    <xf numFmtId="164" fontId="4356" fillId="2964" borderId="4111" xfId="0" applyNumberFormat="1" applyFont="1" applyFill="1" applyBorder="1" applyAlignment="1" applyProtection="1">
      <alignment horizontal="center" vertical="center"/>
    </xf>
    <xf numFmtId="164" fontId="4357" fillId="2965" borderId="4112" xfId="0" applyNumberFormat="1" applyFont="1" applyFill="1" applyBorder="1" applyAlignment="1" applyProtection="1">
      <alignment horizontal="center" vertical="center"/>
    </xf>
    <xf numFmtId="164" fontId="4358" fillId="2966" borderId="4113" xfId="0" applyNumberFormat="1" applyFont="1" applyFill="1" applyBorder="1" applyAlignment="1" applyProtection="1">
      <alignment horizontal="center" vertical="center"/>
    </xf>
    <xf numFmtId="164" fontId="4359" fillId="2967" borderId="4114" xfId="0" applyNumberFormat="1" applyFont="1" applyFill="1" applyBorder="1" applyAlignment="1" applyProtection="1">
      <alignment horizontal="center" vertical="center"/>
    </xf>
    <xf numFmtId="164" fontId="4360" fillId="2968" borderId="4115" xfId="0" applyNumberFormat="1" applyFont="1" applyFill="1" applyBorder="1" applyAlignment="1" applyProtection="1">
      <alignment horizontal="center" vertical="center"/>
    </xf>
    <xf numFmtId="164" fontId="4361" fillId="2969" borderId="4116" xfId="0" applyNumberFormat="1" applyFont="1" applyFill="1" applyBorder="1" applyAlignment="1" applyProtection="1">
      <alignment horizontal="center" vertical="center"/>
    </xf>
    <xf numFmtId="164" fontId="4362" fillId="2970" borderId="4117" xfId="0" applyNumberFormat="1" applyFont="1" applyFill="1" applyBorder="1" applyAlignment="1" applyProtection="1">
      <alignment horizontal="center" vertical="center"/>
    </xf>
    <xf numFmtId="164" fontId="4363" fillId="2971" borderId="4118" xfId="0" applyNumberFormat="1" applyFont="1" applyFill="1" applyBorder="1" applyAlignment="1" applyProtection="1">
      <alignment horizontal="center" vertical="center"/>
    </xf>
    <xf numFmtId="164" fontId="4364" fillId="2972" borderId="4119" xfId="0" applyNumberFormat="1" applyFont="1" applyFill="1" applyBorder="1" applyAlignment="1" applyProtection="1">
      <alignment horizontal="center" vertical="center"/>
    </xf>
    <xf numFmtId="164" fontId="4365" fillId="2973" borderId="4120" xfId="0" applyNumberFormat="1" applyFont="1" applyFill="1" applyBorder="1" applyAlignment="1" applyProtection="1">
      <alignment horizontal="center" vertical="center"/>
    </xf>
    <xf numFmtId="164" fontId="4366" fillId="2974" borderId="4121" xfId="0" applyNumberFormat="1" applyFont="1" applyFill="1" applyBorder="1" applyAlignment="1" applyProtection="1">
      <alignment horizontal="center" vertical="center"/>
    </xf>
    <xf numFmtId="164" fontId="4367" fillId="2975" borderId="4122" xfId="0" applyNumberFormat="1" applyFont="1" applyFill="1" applyBorder="1" applyAlignment="1" applyProtection="1">
      <alignment horizontal="center" vertical="center"/>
    </xf>
    <xf numFmtId="49" fontId="4368" fillId="2976" borderId="4123" xfId="0" applyNumberFormat="1" applyFont="1" applyFill="1" applyBorder="1" applyAlignment="1" applyProtection="1">
      <alignment horizontal="center" vertical="center" wrapText="1"/>
    </xf>
    <xf numFmtId="17" fontId="4369" fillId="2977" borderId="4124" xfId="0" applyNumberFormat="1" applyFont="1" applyFill="1" applyBorder="1" applyAlignment="1" applyProtection="1">
      <alignment horizontal="center" vertical="center" wrapText="1"/>
    </xf>
    <xf numFmtId="164" fontId="4370" fillId="2978" borderId="4125" xfId="0" applyNumberFormat="1" applyFont="1" applyFill="1" applyBorder="1" applyAlignment="1" applyProtection="1">
      <alignment horizontal="center" vertical="center"/>
    </xf>
    <xf numFmtId="164" fontId="4371" fillId="2979" borderId="4126" xfId="0" applyNumberFormat="1" applyFont="1" applyFill="1" applyBorder="1" applyAlignment="1" applyProtection="1">
      <alignment horizontal="center" vertical="center"/>
    </xf>
    <xf numFmtId="164" fontId="4372" fillId="2980" borderId="4127" xfId="0" applyNumberFormat="1" applyFont="1" applyFill="1" applyBorder="1" applyAlignment="1" applyProtection="1">
      <alignment horizontal="center" vertical="center"/>
    </xf>
    <xf numFmtId="164" fontId="4373" fillId="2981" borderId="4128" xfId="0" applyNumberFormat="1" applyFont="1" applyFill="1" applyBorder="1" applyAlignment="1" applyProtection="1">
      <alignment horizontal="center" vertical="center"/>
    </xf>
    <xf numFmtId="164" fontId="4374" fillId="2982" borderId="4129" xfId="0" applyNumberFormat="1" applyFont="1" applyFill="1" applyBorder="1" applyAlignment="1" applyProtection="1">
      <alignment horizontal="center" vertical="center"/>
    </xf>
    <xf numFmtId="164" fontId="4375" fillId="2983" borderId="4130" xfId="0" applyNumberFormat="1" applyFont="1" applyFill="1" applyBorder="1" applyAlignment="1" applyProtection="1">
      <alignment horizontal="center" vertical="center"/>
    </xf>
    <xf numFmtId="164" fontId="4376" fillId="2984" borderId="4131" xfId="0" applyNumberFormat="1" applyFont="1" applyFill="1" applyBorder="1" applyAlignment="1" applyProtection="1">
      <alignment horizontal="center" vertical="center"/>
    </xf>
    <xf numFmtId="164" fontId="4377" fillId="2985" borderId="4132" xfId="0" applyNumberFormat="1" applyFont="1" applyFill="1" applyBorder="1" applyAlignment="1" applyProtection="1">
      <alignment horizontal="center" vertical="center"/>
    </xf>
    <xf numFmtId="164" fontId="4378" fillId="2986" borderId="4133" xfId="0" applyNumberFormat="1" applyFont="1" applyFill="1" applyBorder="1" applyAlignment="1" applyProtection="1">
      <alignment horizontal="center" vertical="center"/>
    </xf>
    <xf numFmtId="164" fontId="4379" fillId="2987" borderId="4134" xfId="0" applyNumberFormat="1" applyFont="1" applyFill="1" applyBorder="1" applyAlignment="1" applyProtection="1">
      <alignment horizontal="center" vertical="center"/>
    </xf>
    <xf numFmtId="164" fontId="4380" fillId="2988" borderId="4135" xfId="0" applyNumberFormat="1" applyFont="1" applyFill="1" applyBorder="1" applyAlignment="1" applyProtection="1">
      <alignment horizontal="center" vertical="center"/>
    </xf>
    <xf numFmtId="164" fontId="4381" fillId="2989" borderId="4136" xfId="0" applyNumberFormat="1" applyFont="1" applyFill="1" applyBorder="1" applyAlignment="1" applyProtection="1">
      <alignment horizontal="center" vertical="center"/>
    </xf>
    <xf numFmtId="164" fontId="4382" fillId="2990" borderId="4137" xfId="0" applyNumberFormat="1" applyFont="1" applyFill="1" applyBorder="1" applyAlignment="1" applyProtection="1">
      <alignment horizontal="center" vertical="center"/>
    </xf>
    <xf numFmtId="164" fontId="4383" fillId="2991" borderId="4138" xfId="0" applyNumberFormat="1" applyFont="1" applyFill="1" applyBorder="1" applyAlignment="1" applyProtection="1">
      <alignment horizontal="center" vertical="center"/>
    </xf>
    <xf numFmtId="17" fontId="4385" fillId="2993" borderId="4139" xfId="0" applyNumberFormat="1" applyFont="1" applyFill="1" applyBorder="1" applyAlignment="1" applyProtection="1">
      <alignment horizontal="center" vertical="center" wrapText="1"/>
    </xf>
    <xf numFmtId="164" fontId="4386" fillId="2994" borderId="4140" xfId="0" applyNumberFormat="1" applyFont="1" applyFill="1" applyBorder="1" applyAlignment="1" applyProtection="1">
      <alignment horizontal="center" vertical="center"/>
    </xf>
    <xf numFmtId="164" fontId="4387" fillId="2995" borderId="4141" xfId="0" applyNumberFormat="1" applyFont="1" applyFill="1" applyBorder="1" applyAlignment="1" applyProtection="1">
      <alignment horizontal="center" vertical="center"/>
    </xf>
    <xf numFmtId="164" fontId="4388" fillId="2996" borderId="4142" xfId="0" applyNumberFormat="1" applyFont="1" applyFill="1" applyBorder="1" applyAlignment="1" applyProtection="1">
      <alignment horizontal="center" vertical="center"/>
    </xf>
    <xf numFmtId="164" fontId="4389" fillId="2997" borderId="4143" xfId="0" applyNumberFormat="1" applyFont="1" applyFill="1" applyBorder="1" applyAlignment="1" applyProtection="1">
      <alignment horizontal="center" vertical="center"/>
    </xf>
    <xf numFmtId="164" fontId="4390" fillId="2998" borderId="4144" xfId="0" applyNumberFormat="1" applyFont="1" applyFill="1" applyBorder="1" applyAlignment="1" applyProtection="1">
      <alignment horizontal="center" vertical="center"/>
    </xf>
    <xf numFmtId="164" fontId="4391" fillId="2999" borderId="4145" xfId="0" applyNumberFormat="1" applyFont="1" applyFill="1" applyBorder="1" applyAlignment="1" applyProtection="1">
      <alignment horizontal="center" vertical="center"/>
    </xf>
    <xf numFmtId="164" fontId="4392" fillId="3000" borderId="4146" xfId="0" applyNumberFormat="1" applyFont="1" applyFill="1" applyBorder="1" applyAlignment="1" applyProtection="1">
      <alignment horizontal="center" vertical="center"/>
    </xf>
    <xf numFmtId="164" fontId="4393" fillId="3001" borderId="4147" xfId="0" applyNumberFormat="1" applyFont="1" applyFill="1" applyBorder="1" applyAlignment="1" applyProtection="1">
      <alignment horizontal="center" vertical="center"/>
    </xf>
    <xf numFmtId="164" fontId="4394" fillId="3002" borderId="4148" xfId="0" applyNumberFormat="1" applyFont="1" applyFill="1" applyBorder="1" applyAlignment="1" applyProtection="1">
      <alignment horizontal="center" vertical="center"/>
    </xf>
    <xf numFmtId="164" fontId="4395" fillId="3003" borderId="4149" xfId="0" applyNumberFormat="1" applyFont="1" applyFill="1" applyBorder="1" applyAlignment="1" applyProtection="1">
      <alignment horizontal="center" vertical="center"/>
    </xf>
    <xf numFmtId="164" fontId="4396" fillId="3004" borderId="4150" xfId="0" applyNumberFormat="1" applyFont="1" applyFill="1" applyBorder="1" applyAlignment="1" applyProtection="1">
      <alignment horizontal="center" vertical="center"/>
    </xf>
    <xf numFmtId="164" fontId="4397" fillId="3005" borderId="4151" xfId="0" applyNumberFormat="1" applyFont="1" applyFill="1" applyBorder="1" applyAlignment="1" applyProtection="1">
      <alignment horizontal="center" vertical="center"/>
    </xf>
    <xf numFmtId="164" fontId="4398" fillId="3006" borderId="4152" xfId="0" applyNumberFormat="1" applyFont="1" applyFill="1" applyBorder="1" applyAlignment="1" applyProtection="1">
      <alignment horizontal="center" vertical="center"/>
    </xf>
    <xf numFmtId="0" fontId="4399" fillId="3007" borderId="4153" xfId="0" applyNumberFormat="1" applyFont="1" applyFill="1" applyBorder="1" applyAlignment="1" applyProtection="1">
      <alignment horizontal="center" vertical="center" wrapText="1"/>
    </xf>
    <xf numFmtId="0" fontId="4400" fillId="3008" borderId="4154" xfId="0" applyNumberFormat="1" applyFont="1" applyFill="1" applyBorder="1" applyAlignment="1" applyProtection="1">
      <alignment horizontal="center" vertical="center" wrapText="1"/>
    </xf>
    <xf numFmtId="1" fontId="4401" fillId="3009" borderId="4155" xfId="0" applyNumberFormat="1" applyFont="1" applyFill="1" applyBorder="1" applyAlignment="1" applyProtection="1">
      <alignment horizontal="center" vertical="center"/>
    </xf>
    <xf numFmtId="1" fontId="4402" fillId="3010" borderId="4156" xfId="0" applyNumberFormat="1" applyFont="1" applyFill="1" applyBorder="1" applyAlignment="1" applyProtection="1">
      <alignment horizontal="center" vertical="center"/>
    </xf>
    <xf numFmtId="1" fontId="4403" fillId="3011" borderId="4157" xfId="0" applyNumberFormat="1" applyFont="1" applyFill="1" applyBorder="1" applyAlignment="1" applyProtection="1">
      <alignment horizontal="center" vertical="center"/>
    </xf>
    <xf numFmtId="1" fontId="4404" fillId="3012" borderId="4158" xfId="0" applyNumberFormat="1" applyFont="1" applyFill="1" applyBorder="1" applyAlignment="1" applyProtection="1">
      <alignment horizontal="center" vertical="center"/>
    </xf>
    <xf numFmtId="1" fontId="4405" fillId="3013" borderId="4159" xfId="0" applyNumberFormat="1" applyFont="1" applyFill="1" applyBorder="1" applyAlignment="1" applyProtection="1">
      <alignment horizontal="center" vertical="center"/>
    </xf>
    <xf numFmtId="0" fontId="4406" fillId="3014" borderId="4160" xfId="0" applyNumberFormat="1" applyFont="1" applyFill="1" applyBorder="1" applyAlignment="1" applyProtection="1">
      <alignment horizontal="center" vertical="center" wrapText="1"/>
    </xf>
    <xf numFmtId="164" fontId="4407" fillId="3015" borderId="4161" xfId="0" applyNumberFormat="1" applyFont="1" applyFill="1" applyBorder="1" applyAlignment="1" applyProtection="1">
      <alignment horizontal="center" vertical="center" wrapText="1"/>
    </xf>
    <xf numFmtId="1" fontId="4408" fillId="3016" borderId="4162" xfId="0" applyNumberFormat="1" applyFont="1" applyFill="1" applyBorder="1" applyAlignment="1" applyProtection="1">
      <alignment horizontal="center" vertical="center"/>
    </xf>
    <xf numFmtId="1" fontId="4409" fillId="3017" borderId="4163" xfId="0" applyNumberFormat="1" applyFont="1" applyFill="1" applyBorder="1" applyAlignment="1" applyProtection="1">
      <alignment horizontal="center" vertical="center"/>
    </xf>
    <xf numFmtId="1" fontId="4410" fillId="3018" borderId="4164" xfId="0" applyNumberFormat="1" applyFont="1" applyFill="1" applyBorder="1" applyAlignment="1" applyProtection="1">
      <alignment horizontal="center" vertical="center"/>
    </xf>
    <xf numFmtId="1" fontId="4411" fillId="3019" borderId="4165" xfId="0" applyNumberFormat="1" applyFont="1" applyFill="1" applyBorder="1" applyAlignment="1" applyProtection="1">
      <alignment horizontal="center" vertical="center"/>
    </xf>
    <xf numFmtId="1" fontId="4412" fillId="3020" borderId="4166" xfId="0" applyNumberFormat="1" applyFont="1" applyFill="1" applyBorder="1" applyAlignment="1" applyProtection="1">
      <alignment horizontal="center" vertical="center"/>
    </xf>
    <xf numFmtId="0" fontId="4413" fillId="3021" borderId="4167" xfId="0" applyNumberFormat="1" applyFont="1" applyFill="1" applyBorder="1" applyAlignment="1" applyProtection="1">
      <alignment horizontal="center" vertical="center" wrapText="1"/>
    </xf>
    <xf numFmtId="0" fontId="4414" fillId="3022" borderId="4168" xfId="0" applyNumberFormat="1" applyFont="1" applyFill="1" applyBorder="1" applyAlignment="1" applyProtection="1">
      <alignment horizontal="center" vertical="center" wrapText="1"/>
    </xf>
    <xf numFmtId="1" fontId="4415" fillId="3023" borderId="4169" xfId="0" applyNumberFormat="1" applyFont="1" applyFill="1" applyBorder="1" applyAlignment="1" applyProtection="1">
      <alignment horizontal="center" vertical="center"/>
    </xf>
    <xf numFmtId="1" fontId="4416" fillId="3024" borderId="4170" xfId="0" applyNumberFormat="1" applyFont="1" applyFill="1" applyBorder="1" applyAlignment="1" applyProtection="1">
      <alignment horizontal="center" vertical="center"/>
    </xf>
    <xf numFmtId="1" fontId="4417" fillId="3025" borderId="4171" xfId="0" applyNumberFormat="1" applyFont="1" applyFill="1" applyBorder="1" applyAlignment="1" applyProtection="1">
      <alignment horizontal="center" vertical="center"/>
    </xf>
    <xf numFmtId="1" fontId="4418" fillId="3026" borderId="4172" xfId="0" applyNumberFormat="1" applyFont="1" applyFill="1" applyBorder="1" applyAlignment="1" applyProtection="1">
      <alignment horizontal="center" vertical="center"/>
    </xf>
    <xf numFmtId="1" fontId="4419" fillId="3027" borderId="4173" xfId="0" applyNumberFormat="1" applyFont="1" applyFill="1" applyBorder="1" applyAlignment="1" applyProtection="1">
      <alignment horizontal="center" vertical="center"/>
    </xf>
    <xf numFmtId="49" fontId="4420" fillId="3028" borderId="4174" xfId="0" applyNumberFormat="1" applyFont="1" applyFill="1" applyBorder="1" applyAlignment="1" applyProtection="1">
      <alignment horizontal="center" vertical="center" wrapText="1"/>
    </xf>
    <xf numFmtId="17" fontId="4421" fillId="3029" borderId="4175" xfId="0" applyNumberFormat="1" applyFont="1" applyFill="1" applyBorder="1" applyAlignment="1" applyProtection="1">
      <alignment horizontal="center" vertical="center" wrapText="1"/>
    </xf>
    <xf numFmtId="1" fontId="4422" fillId="3030" borderId="4176" xfId="0" applyNumberFormat="1" applyFont="1" applyFill="1" applyBorder="1" applyAlignment="1" applyProtection="1">
      <alignment horizontal="center" vertical="center"/>
    </xf>
    <xf numFmtId="1" fontId="4423" fillId="3031" borderId="4177" xfId="0" applyNumberFormat="1" applyFont="1" applyFill="1" applyBorder="1" applyAlignment="1" applyProtection="1">
      <alignment horizontal="center" vertical="center"/>
    </xf>
    <xf numFmtId="1" fontId="4424" fillId="3032" borderId="4178" xfId="0" applyNumberFormat="1" applyFont="1" applyFill="1" applyBorder="1" applyAlignment="1" applyProtection="1">
      <alignment horizontal="center" vertical="center"/>
    </xf>
    <xf numFmtId="1" fontId="4425" fillId="3033" borderId="4179" xfId="0" applyNumberFormat="1" applyFont="1" applyFill="1" applyBorder="1" applyAlignment="1" applyProtection="1">
      <alignment horizontal="center" vertical="center"/>
    </xf>
    <xf numFmtId="1" fontId="4426" fillId="3034" borderId="4180" xfId="0" applyNumberFormat="1" applyFont="1" applyFill="1" applyBorder="1" applyAlignment="1" applyProtection="1">
      <alignment horizontal="center" vertical="center"/>
    </xf>
    <xf numFmtId="49" fontId="4427" fillId="3035" borderId="4181" xfId="0" applyNumberFormat="1" applyFont="1" applyFill="1" applyBorder="1" applyAlignment="1" applyProtection="1">
      <alignment horizontal="center" vertical="center" wrapText="1"/>
    </xf>
    <xf numFmtId="17" fontId="4428" fillId="3036" borderId="4182" xfId="0" applyNumberFormat="1" applyFont="1" applyFill="1" applyBorder="1" applyAlignment="1" applyProtection="1">
      <alignment horizontal="center" vertical="center" wrapText="1"/>
    </xf>
    <xf numFmtId="1" fontId="4429" fillId="3037" borderId="4183" xfId="0" applyNumberFormat="1" applyFont="1" applyFill="1" applyBorder="1" applyAlignment="1" applyProtection="1">
      <alignment horizontal="center" vertical="center"/>
    </xf>
    <xf numFmtId="1" fontId="4430" fillId="3038" borderId="4184" xfId="0" applyNumberFormat="1" applyFont="1" applyFill="1" applyBorder="1" applyAlignment="1" applyProtection="1">
      <alignment horizontal="center" vertical="center"/>
    </xf>
    <xf numFmtId="1" fontId="4431" fillId="3039" borderId="4185" xfId="0" applyNumberFormat="1" applyFont="1" applyFill="1" applyBorder="1" applyAlignment="1" applyProtection="1">
      <alignment horizontal="center" vertical="center"/>
    </xf>
    <xf numFmtId="1" fontId="4432" fillId="3040" borderId="4186" xfId="0" applyNumberFormat="1" applyFont="1" applyFill="1" applyBorder="1" applyAlignment="1" applyProtection="1">
      <alignment horizontal="center" vertical="center"/>
    </xf>
    <xf numFmtId="1" fontId="4433" fillId="3041" borderId="4187" xfId="0" applyNumberFormat="1" applyFont="1" applyFill="1" applyBorder="1" applyAlignment="1" applyProtection="1">
      <alignment horizontal="center" vertical="center"/>
    </xf>
    <xf numFmtId="49" fontId="4434" fillId="3042" borderId="4188" xfId="0" applyNumberFormat="1" applyFont="1" applyFill="1" applyBorder="1" applyAlignment="1" applyProtection="1">
      <alignment horizontal="center" vertical="center" wrapText="1"/>
    </xf>
    <xf numFmtId="17" fontId="4435" fillId="3043" borderId="4189" xfId="0" applyNumberFormat="1" applyFont="1" applyFill="1" applyBorder="1" applyAlignment="1" applyProtection="1">
      <alignment horizontal="center" vertical="center" wrapText="1"/>
    </xf>
    <xf numFmtId="1" fontId="4436" fillId="3044" borderId="4190" xfId="0" applyNumberFormat="1" applyFont="1" applyFill="1" applyBorder="1" applyAlignment="1" applyProtection="1">
      <alignment horizontal="center" vertical="center"/>
    </xf>
    <xf numFmtId="1" fontId="4437" fillId="3045" borderId="4191" xfId="0" applyNumberFormat="1" applyFont="1" applyFill="1" applyBorder="1" applyAlignment="1" applyProtection="1">
      <alignment horizontal="center" vertical="center"/>
    </xf>
    <xf numFmtId="1" fontId="4438" fillId="3046" borderId="4192" xfId="0" applyNumberFormat="1" applyFont="1" applyFill="1" applyBorder="1" applyAlignment="1" applyProtection="1">
      <alignment horizontal="center" vertical="center"/>
    </xf>
    <xf numFmtId="1" fontId="4439" fillId="3047" borderId="4193" xfId="0" applyNumberFormat="1" applyFont="1" applyFill="1" applyBorder="1" applyAlignment="1" applyProtection="1">
      <alignment horizontal="center" vertical="center"/>
    </xf>
    <xf numFmtId="1" fontId="4440" fillId="3048" borderId="4194" xfId="0" applyNumberFormat="1" applyFont="1" applyFill="1" applyBorder="1" applyAlignment="1" applyProtection="1">
      <alignment horizontal="center" vertical="center"/>
    </xf>
    <xf numFmtId="49" fontId="4441" fillId="3049" borderId="4195" xfId="0" applyNumberFormat="1" applyFont="1" applyFill="1" applyBorder="1" applyAlignment="1" applyProtection="1">
      <alignment horizontal="center" vertical="center" wrapText="1"/>
    </xf>
    <xf numFmtId="17" fontId="4442" fillId="3050" borderId="4196" xfId="0" applyNumberFormat="1" applyFont="1" applyFill="1" applyBorder="1" applyAlignment="1" applyProtection="1">
      <alignment horizontal="center" vertical="center" wrapText="1"/>
    </xf>
    <xf numFmtId="1" fontId="4443" fillId="3051" borderId="4197" xfId="0" applyNumberFormat="1" applyFont="1" applyFill="1" applyBorder="1" applyAlignment="1" applyProtection="1">
      <alignment horizontal="center" vertical="center"/>
    </xf>
    <xf numFmtId="1" fontId="4444" fillId="3052" borderId="4198" xfId="0" applyNumberFormat="1" applyFont="1" applyFill="1" applyBorder="1" applyAlignment="1" applyProtection="1">
      <alignment horizontal="center" vertical="center"/>
    </xf>
    <xf numFmtId="1" fontId="4445" fillId="3053" borderId="4199" xfId="0" applyNumberFormat="1" applyFont="1" applyFill="1" applyBorder="1" applyAlignment="1" applyProtection="1">
      <alignment horizontal="center" vertical="center"/>
    </xf>
    <xf numFmtId="1" fontId="4446" fillId="3054" borderId="4200" xfId="0" applyNumberFormat="1" applyFont="1" applyFill="1" applyBorder="1" applyAlignment="1" applyProtection="1">
      <alignment horizontal="center" vertical="center"/>
    </xf>
    <xf numFmtId="1" fontId="4447" fillId="3055" borderId="4201" xfId="0" applyNumberFormat="1" applyFont="1" applyFill="1" applyBorder="1" applyAlignment="1" applyProtection="1">
      <alignment horizontal="center" vertical="center"/>
    </xf>
    <xf numFmtId="49" fontId="4448" fillId="3056" borderId="4202" xfId="0" applyNumberFormat="1" applyFont="1" applyFill="1" applyBorder="1" applyAlignment="1" applyProtection="1">
      <alignment horizontal="center" vertical="center" wrapText="1"/>
    </xf>
    <xf numFmtId="17" fontId="4449" fillId="3057" borderId="4203" xfId="0" applyNumberFormat="1" applyFont="1" applyFill="1" applyBorder="1" applyAlignment="1" applyProtection="1">
      <alignment horizontal="center" vertical="center" wrapText="1"/>
    </xf>
    <xf numFmtId="1" fontId="4450" fillId="3058" borderId="4204" xfId="0" applyNumberFormat="1" applyFont="1" applyFill="1" applyBorder="1" applyAlignment="1" applyProtection="1">
      <alignment horizontal="center" vertical="center"/>
    </xf>
    <xf numFmtId="1" fontId="4451" fillId="3059" borderId="4205" xfId="0" applyNumberFormat="1" applyFont="1" applyFill="1" applyBorder="1" applyAlignment="1" applyProtection="1">
      <alignment horizontal="center" vertical="center"/>
    </xf>
    <xf numFmtId="1" fontId="4452" fillId="3060" borderId="4206" xfId="0" applyNumberFormat="1" applyFont="1" applyFill="1" applyBorder="1" applyAlignment="1" applyProtection="1">
      <alignment horizontal="center" vertical="center"/>
    </xf>
    <xf numFmtId="1" fontId="4453" fillId="3061" borderId="4207" xfId="0" applyNumberFormat="1" applyFont="1" applyFill="1" applyBorder="1" applyAlignment="1" applyProtection="1">
      <alignment horizontal="center" vertical="center"/>
    </xf>
    <xf numFmtId="1" fontId="4454" fillId="3062" borderId="4208" xfId="0" applyNumberFormat="1" applyFont="1" applyFill="1" applyBorder="1" applyAlignment="1" applyProtection="1">
      <alignment horizontal="center" vertical="center"/>
    </xf>
    <xf numFmtId="49" fontId="4455" fillId="3063" borderId="4209" xfId="0" applyNumberFormat="1" applyFont="1" applyFill="1" applyBorder="1" applyAlignment="1" applyProtection="1">
      <alignment horizontal="center" vertical="center" wrapText="1"/>
    </xf>
    <xf numFmtId="17" fontId="4456" fillId="3064" borderId="4210" xfId="0" applyNumberFormat="1" applyFont="1" applyFill="1" applyBorder="1" applyAlignment="1" applyProtection="1">
      <alignment horizontal="center" vertical="center" wrapText="1"/>
    </xf>
    <xf numFmtId="1" fontId="4457" fillId="3065" borderId="4211" xfId="0" applyNumberFormat="1" applyFont="1" applyFill="1" applyBorder="1" applyAlignment="1" applyProtection="1">
      <alignment horizontal="center" vertical="center"/>
    </xf>
    <xf numFmtId="1" fontId="4458" fillId="3066" borderId="4212" xfId="0" applyNumberFormat="1" applyFont="1" applyFill="1" applyBorder="1" applyAlignment="1" applyProtection="1">
      <alignment horizontal="center" vertical="center"/>
    </xf>
    <xf numFmtId="1" fontId="4459" fillId="3067" borderId="4213" xfId="0" applyNumberFormat="1" applyFont="1" applyFill="1" applyBorder="1" applyAlignment="1" applyProtection="1">
      <alignment horizontal="center" vertical="center"/>
    </xf>
    <xf numFmtId="1" fontId="4460" fillId="3068" borderId="4214" xfId="0" applyNumberFormat="1" applyFont="1" applyFill="1" applyBorder="1" applyAlignment="1" applyProtection="1">
      <alignment horizontal="center" vertical="center"/>
    </xf>
    <xf numFmtId="1" fontId="4461" fillId="3069" borderId="4215" xfId="0" applyNumberFormat="1" applyFont="1" applyFill="1" applyBorder="1" applyAlignment="1" applyProtection="1">
      <alignment horizontal="center" vertical="center"/>
    </xf>
    <xf numFmtId="49" fontId="4462" fillId="3070" borderId="4216" xfId="0" applyNumberFormat="1" applyFont="1" applyFill="1" applyBorder="1" applyAlignment="1" applyProtection="1">
      <alignment horizontal="center" vertical="center" wrapText="1"/>
    </xf>
    <xf numFmtId="17" fontId="4463" fillId="3071" borderId="4217" xfId="0" applyNumberFormat="1" applyFont="1" applyFill="1" applyBorder="1" applyAlignment="1" applyProtection="1">
      <alignment horizontal="center" vertical="center" wrapText="1"/>
    </xf>
    <xf numFmtId="1" fontId="4464" fillId="3072" borderId="4218" xfId="0" applyNumberFormat="1" applyFont="1" applyFill="1" applyBorder="1" applyAlignment="1" applyProtection="1">
      <alignment horizontal="center" vertical="center"/>
    </xf>
    <xf numFmtId="1" fontId="4465" fillId="3073" borderId="4219" xfId="0" applyNumberFormat="1" applyFont="1" applyFill="1" applyBorder="1" applyAlignment="1" applyProtection="1">
      <alignment horizontal="center" vertical="center"/>
    </xf>
    <xf numFmtId="1" fontId="4466" fillId="3074" borderId="4220" xfId="0" applyNumberFormat="1" applyFont="1" applyFill="1" applyBorder="1" applyAlignment="1" applyProtection="1">
      <alignment horizontal="center" vertical="center"/>
    </xf>
    <xf numFmtId="1" fontId="4467" fillId="3075" borderId="4221" xfId="0" applyNumberFormat="1" applyFont="1" applyFill="1" applyBorder="1" applyAlignment="1" applyProtection="1">
      <alignment horizontal="center" vertical="center"/>
    </xf>
    <xf numFmtId="1" fontId="4468" fillId="3076" borderId="4222" xfId="0" applyNumberFormat="1" applyFont="1" applyFill="1" applyBorder="1" applyAlignment="1" applyProtection="1">
      <alignment horizontal="center" vertical="center"/>
    </xf>
    <xf numFmtId="49" fontId="4469" fillId="3077" borderId="4223" xfId="0" applyNumberFormat="1" applyFont="1" applyFill="1" applyBorder="1" applyAlignment="1" applyProtection="1">
      <alignment horizontal="center" vertical="center" wrapText="1"/>
    </xf>
    <xf numFmtId="17" fontId="4470" fillId="3078" borderId="4224" xfId="0" applyNumberFormat="1" applyFont="1" applyFill="1" applyBorder="1" applyAlignment="1" applyProtection="1">
      <alignment horizontal="center" vertical="center" wrapText="1"/>
    </xf>
    <xf numFmtId="1" fontId="4471" fillId="3079" borderId="4225" xfId="0" applyNumberFormat="1" applyFont="1" applyFill="1" applyBorder="1" applyAlignment="1" applyProtection="1">
      <alignment horizontal="center" vertical="center"/>
    </xf>
    <xf numFmtId="1" fontId="4472" fillId="3080" borderId="4226" xfId="0" applyNumberFormat="1" applyFont="1" applyFill="1" applyBorder="1" applyAlignment="1" applyProtection="1">
      <alignment horizontal="center" vertical="center"/>
    </xf>
    <xf numFmtId="1" fontId="4473" fillId="3081" borderId="4227" xfId="0" applyNumberFormat="1" applyFont="1" applyFill="1" applyBorder="1" applyAlignment="1" applyProtection="1">
      <alignment horizontal="center" vertical="center"/>
    </xf>
    <xf numFmtId="1" fontId="4474" fillId="3082" borderId="4228" xfId="0" applyNumberFormat="1" applyFont="1" applyFill="1" applyBorder="1" applyAlignment="1" applyProtection="1">
      <alignment horizontal="center" vertical="center"/>
    </xf>
    <xf numFmtId="1" fontId="4475" fillId="3083" borderId="4229" xfId="0" applyNumberFormat="1" applyFont="1" applyFill="1" applyBorder="1" applyAlignment="1" applyProtection="1">
      <alignment horizontal="center" vertical="center"/>
    </xf>
    <xf numFmtId="49" fontId="4476" fillId="3084" borderId="4230" xfId="0" applyNumberFormat="1" applyFont="1" applyFill="1" applyBorder="1" applyAlignment="1" applyProtection="1">
      <alignment horizontal="center" vertical="center" wrapText="1"/>
    </xf>
    <xf numFmtId="17" fontId="4477" fillId="3085" borderId="4231" xfId="0" applyNumberFormat="1" applyFont="1" applyFill="1" applyBorder="1" applyAlignment="1" applyProtection="1">
      <alignment horizontal="center" vertical="center" wrapText="1"/>
    </xf>
    <xf numFmtId="1" fontId="4478" fillId="3086" borderId="4232" xfId="0" applyNumberFormat="1" applyFont="1" applyFill="1" applyBorder="1" applyAlignment="1" applyProtection="1">
      <alignment horizontal="center" vertical="center"/>
    </xf>
    <xf numFmtId="1" fontId="4479" fillId="3087" borderId="4233" xfId="0" applyNumberFormat="1" applyFont="1" applyFill="1" applyBorder="1" applyAlignment="1" applyProtection="1">
      <alignment horizontal="center" vertical="center"/>
    </xf>
    <xf numFmtId="1" fontId="4480" fillId="3088" borderId="4234" xfId="0" applyNumberFormat="1" applyFont="1" applyFill="1" applyBorder="1" applyAlignment="1" applyProtection="1">
      <alignment horizontal="center" vertical="center"/>
    </xf>
    <xf numFmtId="1" fontId="4481" fillId="3089" borderId="4235" xfId="0" applyNumberFormat="1" applyFont="1" applyFill="1" applyBorder="1" applyAlignment="1" applyProtection="1">
      <alignment horizontal="center" vertical="center"/>
    </xf>
    <xf numFmtId="1" fontId="4482" fillId="3090" borderId="4236" xfId="0" applyNumberFormat="1" applyFont="1" applyFill="1" applyBorder="1" applyAlignment="1" applyProtection="1">
      <alignment horizontal="center" vertical="center"/>
    </xf>
    <xf numFmtId="0" fontId="4483" fillId="3091" borderId="4237" xfId="0" applyNumberFormat="1" applyFont="1" applyFill="1" applyBorder="1" applyAlignment="1" applyProtection="1">
      <alignment horizontal="center" vertical="center" wrapText="1"/>
    </xf>
    <xf numFmtId="164" fontId="4484" fillId="3092" borderId="4238" xfId="0" applyNumberFormat="1" applyFont="1" applyFill="1" applyBorder="1" applyAlignment="1" applyProtection="1">
      <alignment horizontal="center" vertical="center" wrapText="1"/>
    </xf>
    <xf numFmtId="164" fontId="4485" fillId="3093" borderId="4239" xfId="0" applyNumberFormat="1" applyFont="1" applyFill="1" applyBorder="1" applyAlignment="1" applyProtection="1">
      <alignment horizontal="center" vertical="center"/>
    </xf>
    <xf numFmtId="164" fontId="4486" fillId="3094" borderId="4240" xfId="0" applyNumberFormat="1" applyFont="1" applyFill="1" applyBorder="1" applyAlignment="1" applyProtection="1">
      <alignment horizontal="center" vertical="center"/>
    </xf>
    <xf numFmtId="164" fontId="4487" fillId="3095" borderId="4241" xfId="0" applyNumberFormat="1" applyFont="1" applyFill="1" applyBorder="1" applyAlignment="1" applyProtection="1">
      <alignment horizontal="center" vertical="center"/>
    </xf>
    <xf numFmtId="164" fontId="4488" fillId="3096" borderId="4242" xfId="0" applyNumberFormat="1" applyFont="1" applyFill="1" applyBorder="1" applyAlignment="1" applyProtection="1">
      <alignment horizontal="center" vertical="center"/>
    </xf>
    <xf numFmtId="164" fontId="4489" fillId="3097" borderId="4243" xfId="0" applyNumberFormat="1" applyFont="1" applyFill="1" applyBorder="1" applyAlignment="1" applyProtection="1">
      <alignment horizontal="center" vertical="center"/>
    </xf>
    <xf numFmtId="164" fontId="4490" fillId="3098" borderId="4244" xfId="0" applyNumberFormat="1" applyFont="1" applyFill="1" applyBorder="1" applyAlignment="1" applyProtection="1">
      <alignment horizontal="center" vertical="center"/>
    </xf>
    <xf numFmtId="164" fontId="4491" fillId="3099" borderId="4245" xfId="0" applyNumberFormat="1" applyFont="1" applyFill="1" applyBorder="1" applyAlignment="1" applyProtection="1">
      <alignment horizontal="center" vertical="center"/>
    </xf>
    <xf numFmtId="164" fontId="4492" fillId="3100" borderId="4246" xfId="0" applyNumberFormat="1" applyFont="1" applyFill="1" applyBorder="1" applyAlignment="1" applyProtection="1">
      <alignment horizontal="center" vertical="center"/>
    </xf>
    <xf numFmtId="164" fontId="4493" fillId="3101" borderId="4247" xfId="0" applyNumberFormat="1" applyFont="1" applyFill="1" applyBorder="1" applyAlignment="1" applyProtection="1">
      <alignment horizontal="center" vertical="center"/>
    </xf>
    <xf numFmtId="0" fontId="4494" fillId="3102" borderId="4248" xfId="0" applyNumberFormat="1" applyFont="1" applyFill="1" applyBorder="1" applyAlignment="1" applyProtection="1">
      <alignment horizontal="center" vertical="center" wrapText="1"/>
    </xf>
    <xf numFmtId="0" fontId="4495" fillId="3103" borderId="4249" xfId="0" applyNumberFormat="1" applyFont="1" applyFill="1" applyBorder="1" applyAlignment="1" applyProtection="1">
      <alignment horizontal="center" vertical="center" wrapText="1"/>
    </xf>
    <xf numFmtId="164" fontId="4496" fillId="3104" borderId="4250" xfId="0" applyNumberFormat="1" applyFont="1" applyFill="1" applyBorder="1" applyAlignment="1" applyProtection="1">
      <alignment horizontal="center" vertical="center"/>
    </xf>
    <xf numFmtId="164" fontId="4497" fillId="3105" borderId="4251" xfId="0" applyNumberFormat="1" applyFont="1" applyFill="1" applyBorder="1" applyAlignment="1" applyProtection="1">
      <alignment horizontal="center" vertical="center"/>
    </xf>
    <xf numFmtId="164" fontId="4498" fillId="3106" borderId="4252" xfId="0" applyNumberFormat="1" applyFont="1" applyFill="1" applyBorder="1" applyAlignment="1" applyProtection="1">
      <alignment horizontal="center" vertical="center"/>
    </xf>
    <xf numFmtId="164" fontId="4499" fillId="3107" borderId="4253" xfId="0" applyNumberFormat="1" applyFont="1" applyFill="1" applyBorder="1" applyAlignment="1" applyProtection="1">
      <alignment horizontal="center" vertical="center"/>
    </xf>
    <xf numFmtId="164" fontId="4500" fillId="3108" borderId="4254" xfId="0" applyNumberFormat="1" applyFont="1" applyFill="1" applyBorder="1" applyAlignment="1" applyProtection="1">
      <alignment horizontal="center" vertical="center"/>
    </xf>
    <xf numFmtId="164" fontId="4501" fillId="3109" borderId="4255" xfId="0" applyNumberFormat="1" applyFont="1" applyFill="1" applyBorder="1" applyAlignment="1" applyProtection="1">
      <alignment horizontal="center" vertical="center"/>
    </xf>
    <xf numFmtId="164" fontId="4502" fillId="3110" borderId="4256" xfId="0" applyNumberFormat="1" applyFont="1" applyFill="1" applyBorder="1" applyAlignment="1" applyProtection="1">
      <alignment horizontal="center" vertical="center"/>
    </xf>
    <xf numFmtId="164" fontId="4503" fillId="3111" borderId="4257" xfId="0" applyNumberFormat="1" applyFont="1" applyFill="1" applyBorder="1" applyAlignment="1" applyProtection="1">
      <alignment horizontal="center" vertical="center"/>
    </xf>
    <xf numFmtId="164" fontId="4504" fillId="3112" borderId="4258" xfId="0" applyNumberFormat="1" applyFont="1" applyFill="1" applyBorder="1" applyAlignment="1" applyProtection="1">
      <alignment horizontal="center" vertical="center"/>
    </xf>
    <xf numFmtId="164" fontId="4505" fillId="3113" borderId="4259" xfId="0" applyNumberFormat="1" applyFont="1" applyFill="1" applyBorder="1" applyAlignment="1" applyProtection="1">
      <alignment horizontal="center" vertical="center"/>
    </xf>
    <xf numFmtId="164" fontId="4506" fillId="3114" borderId="4260" xfId="0" applyNumberFormat="1" applyFont="1" applyFill="1" applyBorder="1" applyAlignment="1" applyProtection="1">
      <alignment horizontal="center" vertical="center"/>
    </xf>
    <xf numFmtId="49" fontId="4507" fillId="3115" borderId="4261" xfId="0" applyNumberFormat="1" applyFont="1" applyFill="1" applyBorder="1" applyAlignment="1" applyProtection="1">
      <alignment horizontal="center" vertical="center" wrapText="1"/>
    </xf>
    <xf numFmtId="17" fontId="4508" fillId="3116" borderId="4262" xfId="0" applyNumberFormat="1" applyFont="1" applyFill="1" applyBorder="1" applyAlignment="1" applyProtection="1">
      <alignment horizontal="center" vertical="center" wrapText="1"/>
    </xf>
    <xf numFmtId="164" fontId="4509" fillId="3117" borderId="4263" xfId="0" applyNumberFormat="1" applyFont="1" applyFill="1" applyBorder="1" applyAlignment="1" applyProtection="1">
      <alignment horizontal="center" vertical="center"/>
    </xf>
    <xf numFmtId="164" fontId="4510" fillId="3118" borderId="4264" xfId="0" applyNumberFormat="1" applyFont="1" applyFill="1" applyBorder="1" applyAlignment="1" applyProtection="1">
      <alignment horizontal="center" vertical="center"/>
    </xf>
    <xf numFmtId="164" fontId="4511" fillId="3119" borderId="4265" xfId="0" applyNumberFormat="1" applyFont="1" applyFill="1" applyBorder="1" applyAlignment="1" applyProtection="1">
      <alignment horizontal="center" vertical="center"/>
    </xf>
    <xf numFmtId="164" fontId="4512" fillId="3120" borderId="4266" xfId="0" applyNumberFormat="1" applyFont="1" applyFill="1" applyBorder="1" applyAlignment="1" applyProtection="1">
      <alignment horizontal="center" vertical="center"/>
    </xf>
    <xf numFmtId="164" fontId="4513" fillId="3121" borderId="4267" xfId="0" applyNumberFormat="1" applyFont="1" applyFill="1" applyBorder="1" applyAlignment="1" applyProtection="1">
      <alignment horizontal="center" vertical="center"/>
    </xf>
    <xf numFmtId="164" fontId="4514" fillId="3122" borderId="4268" xfId="0" applyNumberFormat="1" applyFont="1" applyFill="1" applyBorder="1" applyAlignment="1" applyProtection="1">
      <alignment horizontal="center" vertical="center"/>
    </xf>
    <xf numFmtId="164" fontId="4515" fillId="3123" borderId="4269" xfId="0" applyNumberFormat="1" applyFont="1" applyFill="1" applyBorder="1" applyAlignment="1" applyProtection="1">
      <alignment horizontal="center" vertical="center"/>
    </xf>
    <xf numFmtId="164" fontId="4516" fillId="3124" borderId="4270" xfId="0" applyNumberFormat="1" applyFont="1" applyFill="1" applyBorder="1" applyAlignment="1" applyProtection="1">
      <alignment horizontal="center" vertical="center"/>
    </xf>
    <xf numFmtId="164" fontId="4517" fillId="3125" borderId="4271" xfId="0" applyNumberFormat="1" applyFont="1" applyFill="1" applyBorder="1" applyAlignment="1" applyProtection="1">
      <alignment horizontal="center" vertical="center"/>
    </xf>
    <xf numFmtId="164" fontId="4518" fillId="3126" borderId="4272" xfId="0" applyNumberFormat="1" applyFont="1" applyFill="1" applyBorder="1" applyAlignment="1" applyProtection="1">
      <alignment horizontal="center" vertical="center"/>
    </xf>
    <xf numFmtId="164" fontId="4519" fillId="3127" borderId="4273" xfId="0" applyNumberFormat="1" applyFont="1" applyFill="1" applyBorder="1" applyAlignment="1" applyProtection="1">
      <alignment horizontal="center" vertical="center"/>
    </xf>
    <xf numFmtId="49" fontId="4520" fillId="3128" borderId="4274" xfId="0" applyNumberFormat="1" applyFont="1" applyFill="1" applyBorder="1" applyAlignment="1" applyProtection="1">
      <alignment horizontal="center" vertical="center" wrapText="1"/>
    </xf>
    <xf numFmtId="17" fontId="4521" fillId="3129" borderId="4275" xfId="0" applyNumberFormat="1" applyFont="1" applyFill="1" applyBorder="1" applyAlignment="1" applyProtection="1">
      <alignment horizontal="center" vertical="center" wrapText="1"/>
    </xf>
    <xf numFmtId="164" fontId="4522" fillId="3130" borderId="4276" xfId="0" applyNumberFormat="1" applyFont="1" applyFill="1" applyBorder="1" applyAlignment="1" applyProtection="1">
      <alignment horizontal="center" vertical="center"/>
    </xf>
    <xf numFmtId="164" fontId="4523" fillId="3131" borderId="4277" xfId="0" applyNumberFormat="1" applyFont="1" applyFill="1" applyBorder="1" applyAlignment="1" applyProtection="1">
      <alignment horizontal="center" vertical="center"/>
    </xf>
    <xf numFmtId="164" fontId="4524" fillId="3132" borderId="4278" xfId="0" applyNumberFormat="1" applyFont="1" applyFill="1" applyBorder="1" applyAlignment="1" applyProtection="1">
      <alignment horizontal="center" vertical="center"/>
    </xf>
    <xf numFmtId="164" fontId="4525" fillId="3133" borderId="4279" xfId="0" applyNumberFormat="1" applyFont="1" applyFill="1" applyBorder="1" applyAlignment="1" applyProtection="1">
      <alignment horizontal="center" vertical="center"/>
    </xf>
    <xf numFmtId="164" fontId="4526" fillId="3134" borderId="4280" xfId="0" applyNumberFormat="1" applyFont="1" applyFill="1" applyBorder="1" applyAlignment="1" applyProtection="1">
      <alignment horizontal="center" vertical="center"/>
    </xf>
    <xf numFmtId="164" fontId="4527" fillId="3135" borderId="4281" xfId="0" applyNumberFormat="1" applyFont="1" applyFill="1" applyBorder="1" applyAlignment="1" applyProtection="1">
      <alignment horizontal="center" vertical="center"/>
    </xf>
    <xf numFmtId="164" fontId="4528" fillId="3136" borderId="4282" xfId="0" applyNumberFormat="1" applyFont="1" applyFill="1" applyBorder="1" applyAlignment="1" applyProtection="1">
      <alignment horizontal="center" vertical="center"/>
    </xf>
    <xf numFmtId="164" fontId="4529" fillId="3137" borderId="4283" xfId="0" applyNumberFormat="1" applyFont="1" applyFill="1" applyBorder="1" applyAlignment="1" applyProtection="1">
      <alignment horizontal="center" vertical="center"/>
    </xf>
    <xf numFmtId="164" fontId="4530" fillId="3138" borderId="4284" xfId="0" applyNumberFormat="1" applyFont="1" applyFill="1" applyBorder="1" applyAlignment="1" applyProtection="1">
      <alignment horizontal="center" vertical="center"/>
    </xf>
    <xf numFmtId="164" fontId="4531" fillId="3139" borderId="4285" xfId="0" applyNumberFormat="1" applyFont="1" applyFill="1" applyBorder="1" applyAlignment="1" applyProtection="1">
      <alignment horizontal="center" vertical="center"/>
    </xf>
    <xf numFmtId="164" fontId="4532" fillId="3140" borderId="4286" xfId="0" applyNumberFormat="1" applyFont="1" applyFill="1" applyBorder="1" applyAlignment="1" applyProtection="1">
      <alignment horizontal="center" vertical="center"/>
    </xf>
    <xf numFmtId="49" fontId="4533" fillId="3141" borderId="4287" xfId="0" applyNumberFormat="1" applyFont="1" applyFill="1" applyBorder="1" applyAlignment="1" applyProtection="1">
      <alignment horizontal="center" vertical="center" wrapText="1"/>
    </xf>
    <xf numFmtId="17" fontId="4534" fillId="3142" borderId="4288" xfId="0" applyNumberFormat="1" applyFont="1" applyFill="1" applyBorder="1" applyAlignment="1" applyProtection="1">
      <alignment horizontal="center" vertical="center" wrapText="1"/>
    </xf>
    <xf numFmtId="164" fontId="4535" fillId="3143" borderId="4289" xfId="0" applyNumberFormat="1" applyFont="1" applyFill="1" applyBorder="1" applyAlignment="1" applyProtection="1">
      <alignment horizontal="center" vertical="center"/>
    </xf>
    <xf numFmtId="164" fontId="4536" fillId="3144" borderId="4290" xfId="0" applyNumberFormat="1" applyFont="1" applyFill="1" applyBorder="1" applyAlignment="1" applyProtection="1">
      <alignment horizontal="center" vertical="center"/>
    </xf>
    <xf numFmtId="164" fontId="4537" fillId="3145" borderId="4291" xfId="0" applyNumberFormat="1" applyFont="1" applyFill="1" applyBorder="1" applyAlignment="1" applyProtection="1">
      <alignment horizontal="center" vertical="center"/>
    </xf>
    <xf numFmtId="164" fontId="4538" fillId="3146" borderId="4292" xfId="0" applyNumberFormat="1" applyFont="1" applyFill="1" applyBorder="1" applyAlignment="1" applyProtection="1">
      <alignment horizontal="center" vertical="center"/>
    </xf>
    <xf numFmtId="164" fontId="4539" fillId="3147" borderId="4293" xfId="0" applyNumberFormat="1" applyFont="1" applyFill="1" applyBorder="1" applyAlignment="1" applyProtection="1">
      <alignment horizontal="center" vertical="center"/>
    </xf>
    <xf numFmtId="164" fontId="4540" fillId="3148" borderId="4294" xfId="0" applyNumberFormat="1" applyFont="1" applyFill="1" applyBorder="1" applyAlignment="1" applyProtection="1">
      <alignment horizontal="center" vertical="center"/>
    </xf>
    <xf numFmtId="164" fontId="4541" fillId="3149" borderId="4295" xfId="0" applyNumberFormat="1" applyFont="1" applyFill="1" applyBorder="1" applyAlignment="1" applyProtection="1">
      <alignment horizontal="center" vertical="center"/>
    </xf>
    <xf numFmtId="164" fontId="4542" fillId="3150" borderId="4296" xfId="0" applyNumberFormat="1" applyFont="1" applyFill="1" applyBorder="1" applyAlignment="1" applyProtection="1">
      <alignment horizontal="center" vertical="center"/>
    </xf>
    <xf numFmtId="164" fontId="4543" fillId="3151" borderId="4297" xfId="0" applyNumberFormat="1" applyFont="1" applyFill="1" applyBorder="1" applyAlignment="1" applyProtection="1">
      <alignment horizontal="center" vertical="center"/>
    </xf>
    <xf numFmtId="164" fontId="4544" fillId="3152" borderId="4298" xfId="0" applyNumberFormat="1" applyFont="1" applyFill="1" applyBorder="1" applyAlignment="1" applyProtection="1">
      <alignment horizontal="center" vertical="center"/>
    </xf>
    <xf numFmtId="164" fontId="4545" fillId="3153" borderId="4299" xfId="0" applyNumberFormat="1" applyFont="1" applyFill="1" applyBorder="1" applyAlignment="1" applyProtection="1">
      <alignment horizontal="center" vertical="center"/>
    </xf>
    <xf numFmtId="49" fontId="4546" fillId="3154" borderId="4300" xfId="0" applyNumberFormat="1" applyFont="1" applyFill="1" applyBorder="1" applyAlignment="1" applyProtection="1">
      <alignment horizontal="center" vertical="center" wrapText="1"/>
    </xf>
    <xf numFmtId="17" fontId="4547" fillId="3155" borderId="4301" xfId="0" applyNumberFormat="1" applyFont="1" applyFill="1" applyBorder="1" applyAlignment="1" applyProtection="1">
      <alignment horizontal="center" vertical="center" wrapText="1"/>
    </xf>
    <xf numFmtId="164" fontId="4548" fillId="3156" borderId="4302" xfId="0" applyNumberFormat="1" applyFont="1" applyFill="1" applyBorder="1" applyAlignment="1" applyProtection="1">
      <alignment horizontal="center" vertical="center"/>
    </xf>
    <xf numFmtId="164" fontId="4549" fillId="3157" borderId="4303" xfId="0" applyNumberFormat="1" applyFont="1" applyFill="1" applyBorder="1" applyAlignment="1" applyProtection="1">
      <alignment horizontal="center" vertical="center"/>
    </xf>
    <xf numFmtId="164" fontId="4550" fillId="3158" borderId="4304" xfId="0" applyNumberFormat="1" applyFont="1" applyFill="1" applyBorder="1" applyAlignment="1" applyProtection="1">
      <alignment horizontal="center" vertical="center"/>
    </xf>
    <xf numFmtId="164" fontId="4551" fillId="3159" borderId="4305" xfId="0" applyNumberFormat="1" applyFont="1" applyFill="1" applyBorder="1" applyAlignment="1" applyProtection="1">
      <alignment horizontal="center" vertical="center"/>
    </xf>
    <xf numFmtId="164" fontId="4552" fillId="3160" borderId="4306" xfId="0" applyNumberFormat="1" applyFont="1" applyFill="1" applyBorder="1" applyAlignment="1" applyProtection="1">
      <alignment horizontal="center" vertical="center"/>
    </xf>
    <xf numFmtId="164" fontId="4553" fillId="3161" borderId="4307" xfId="0" applyNumberFormat="1" applyFont="1" applyFill="1" applyBorder="1" applyAlignment="1" applyProtection="1">
      <alignment horizontal="center" vertical="center"/>
    </xf>
    <xf numFmtId="164" fontId="4554" fillId="3162" borderId="4308" xfId="0" applyNumberFormat="1" applyFont="1" applyFill="1" applyBorder="1" applyAlignment="1" applyProtection="1">
      <alignment horizontal="center" vertical="center"/>
    </xf>
    <xf numFmtId="164" fontId="4555" fillId="3163" borderId="4309" xfId="0" applyNumberFormat="1" applyFont="1" applyFill="1" applyBorder="1" applyAlignment="1" applyProtection="1">
      <alignment horizontal="center" vertical="center"/>
    </xf>
    <xf numFmtId="164" fontId="4556" fillId="3164" borderId="4310" xfId="0" applyNumberFormat="1" applyFont="1" applyFill="1" applyBorder="1" applyAlignment="1" applyProtection="1">
      <alignment horizontal="center" vertical="center"/>
    </xf>
    <xf numFmtId="164" fontId="4557" fillId="3165" borderId="4311" xfId="0" applyNumberFormat="1" applyFont="1" applyFill="1" applyBorder="1" applyAlignment="1" applyProtection="1">
      <alignment horizontal="center" vertical="center"/>
    </xf>
    <xf numFmtId="164" fontId="4558" fillId="3166" borderId="4312" xfId="0" applyNumberFormat="1" applyFont="1" applyFill="1" applyBorder="1" applyAlignment="1" applyProtection="1">
      <alignment horizontal="center" vertical="center"/>
    </xf>
    <xf numFmtId="164" fontId="4559" fillId="3167" borderId="4313" xfId="0" applyNumberFormat="1" applyFont="1" applyFill="1" applyBorder="1" applyAlignment="1" applyProtection="1">
      <alignment horizontal="center" vertical="center"/>
    </xf>
    <xf numFmtId="164" fontId="4560" fillId="3168" borderId="4314" xfId="0" applyNumberFormat="1" applyFont="1" applyFill="1" applyBorder="1" applyAlignment="1" applyProtection="1">
      <alignment horizontal="center" vertical="center"/>
    </xf>
    <xf numFmtId="164" fontId="4561" fillId="3169" borderId="4315" xfId="0" applyNumberFormat="1" applyFont="1" applyFill="1" applyBorder="1" applyAlignment="1" applyProtection="1">
      <alignment horizontal="center" vertical="center"/>
    </xf>
    <xf numFmtId="49" fontId="4562" fillId="3170" borderId="4316" xfId="0" applyNumberFormat="1" applyFont="1" applyFill="1" applyBorder="1" applyAlignment="1" applyProtection="1">
      <alignment horizontal="center" vertical="center" wrapText="1"/>
    </xf>
    <xf numFmtId="17" fontId="4563" fillId="3171" borderId="4317" xfId="0" applyNumberFormat="1" applyFont="1" applyFill="1" applyBorder="1" applyAlignment="1" applyProtection="1">
      <alignment horizontal="center" vertical="center" wrapText="1"/>
    </xf>
    <xf numFmtId="164" fontId="4564" fillId="3172" borderId="4318" xfId="0" applyNumberFormat="1" applyFont="1" applyFill="1" applyBorder="1" applyAlignment="1" applyProtection="1">
      <alignment horizontal="center" vertical="center"/>
    </xf>
    <xf numFmtId="164" fontId="4565" fillId="3173" borderId="4319" xfId="0" applyNumberFormat="1" applyFont="1" applyFill="1" applyBorder="1" applyAlignment="1" applyProtection="1">
      <alignment horizontal="center" vertical="center"/>
    </xf>
    <xf numFmtId="164" fontId="4566" fillId="3174" borderId="4320" xfId="0" applyNumberFormat="1" applyFont="1" applyFill="1" applyBorder="1" applyAlignment="1" applyProtection="1">
      <alignment horizontal="center" vertical="center"/>
    </xf>
    <xf numFmtId="164" fontId="4567" fillId="3175" borderId="4321" xfId="0" applyNumberFormat="1" applyFont="1" applyFill="1" applyBorder="1" applyAlignment="1" applyProtection="1">
      <alignment horizontal="center" vertical="center"/>
    </xf>
    <xf numFmtId="164" fontId="4568" fillId="3176" borderId="4322" xfId="0" applyNumberFormat="1" applyFont="1" applyFill="1" applyBorder="1" applyAlignment="1" applyProtection="1">
      <alignment horizontal="center" vertical="center"/>
    </xf>
    <xf numFmtId="164" fontId="4569" fillId="3177" borderId="4323" xfId="0" applyNumberFormat="1" applyFont="1" applyFill="1" applyBorder="1" applyAlignment="1" applyProtection="1">
      <alignment horizontal="center" vertical="center"/>
    </xf>
    <xf numFmtId="164" fontId="4570" fillId="3178" borderId="4324" xfId="0" applyNumberFormat="1" applyFont="1" applyFill="1" applyBorder="1" applyAlignment="1" applyProtection="1">
      <alignment horizontal="center" vertical="center"/>
    </xf>
    <xf numFmtId="164" fontId="4571" fillId="3179" borderId="4325" xfId="0" applyNumberFormat="1" applyFont="1" applyFill="1" applyBorder="1" applyAlignment="1" applyProtection="1">
      <alignment horizontal="center" vertical="center"/>
    </xf>
    <xf numFmtId="164" fontId="4572" fillId="3180" borderId="4326" xfId="0" applyNumberFormat="1" applyFont="1" applyFill="1" applyBorder="1" applyAlignment="1" applyProtection="1">
      <alignment horizontal="center" vertical="center"/>
    </xf>
    <xf numFmtId="164" fontId="4573" fillId="3181" borderId="4327" xfId="0" applyNumberFormat="1" applyFont="1" applyFill="1" applyBorder="1" applyAlignment="1" applyProtection="1">
      <alignment horizontal="center" vertical="center"/>
    </xf>
    <xf numFmtId="164" fontId="4574" fillId="3182" borderId="4328" xfId="0" applyNumberFormat="1" applyFont="1" applyFill="1" applyBorder="1" applyAlignment="1" applyProtection="1">
      <alignment horizontal="center" vertical="center"/>
    </xf>
    <xf numFmtId="164" fontId="4575" fillId="3183" borderId="4329" xfId="0" applyNumberFormat="1" applyFont="1" applyFill="1" applyBorder="1" applyAlignment="1" applyProtection="1">
      <alignment horizontal="center" vertical="center"/>
    </xf>
    <xf numFmtId="164" fontId="4576" fillId="3184" borderId="4330" xfId="0" applyNumberFormat="1" applyFont="1" applyFill="1" applyBorder="1" applyAlignment="1" applyProtection="1">
      <alignment horizontal="center" vertical="center"/>
    </xf>
    <xf numFmtId="164" fontId="4577" fillId="3185" borderId="4331" xfId="0" applyNumberFormat="1" applyFont="1" applyFill="1" applyBorder="1" applyAlignment="1" applyProtection="1">
      <alignment horizontal="center" vertical="center"/>
    </xf>
    <xf numFmtId="49" fontId="4578" fillId="3186" borderId="4332" xfId="0" applyNumberFormat="1" applyFont="1" applyFill="1" applyBorder="1" applyAlignment="1" applyProtection="1">
      <alignment horizontal="center" vertical="center" wrapText="1"/>
    </xf>
    <xf numFmtId="17" fontId="4579" fillId="3187" borderId="4333" xfId="0" applyNumberFormat="1" applyFont="1" applyFill="1" applyBorder="1" applyAlignment="1" applyProtection="1">
      <alignment horizontal="center" vertical="center" wrapText="1"/>
    </xf>
    <xf numFmtId="164" fontId="4580" fillId="3188" borderId="4334" xfId="0" applyNumberFormat="1" applyFont="1" applyFill="1" applyBorder="1" applyAlignment="1" applyProtection="1">
      <alignment horizontal="center" vertical="center"/>
    </xf>
    <xf numFmtId="164" fontId="4581" fillId="3189" borderId="4335" xfId="0" applyNumberFormat="1" applyFont="1" applyFill="1" applyBorder="1" applyAlignment="1" applyProtection="1">
      <alignment horizontal="center" vertical="center"/>
    </xf>
    <xf numFmtId="164" fontId="4582" fillId="3190" borderId="4336" xfId="0" applyNumberFormat="1" applyFont="1" applyFill="1" applyBorder="1" applyAlignment="1" applyProtection="1">
      <alignment horizontal="center" vertical="center"/>
    </xf>
    <xf numFmtId="164" fontId="4583" fillId="3191" borderId="4337" xfId="0" applyNumberFormat="1" applyFont="1" applyFill="1" applyBorder="1" applyAlignment="1" applyProtection="1">
      <alignment horizontal="center" vertical="center"/>
    </xf>
    <xf numFmtId="164" fontId="4584" fillId="3192" borderId="4338" xfId="0" applyNumberFormat="1" applyFont="1" applyFill="1" applyBorder="1" applyAlignment="1" applyProtection="1">
      <alignment horizontal="center" vertical="center"/>
    </xf>
    <xf numFmtId="164" fontId="4585" fillId="3193" borderId="4339" xfId="0" applyNumberFormat="1" applyFont="1" applyFill="1" applyBorder="1" applyAlignment="1" applyProtection="1">
      <alignment horizontal="center" vertical="center"/>
    </xf>
    <xf numFmtId="164" fontId="4586" fillId="3194" borderId="4340" xfId="0" applyNumberFormat="1" applyFont="1" applyFill="1" applyBorder="1" applyAlignment="1" applyProtection="1">
      <alignment horizontal="center" vertical="center"/>
    </xf>
    <xf numFmtId="164" fontId="4587" fillId="3195" borderId="4341" xfId="0" applyNumberFormat="1" applyFont="1" applyFill="1" applyBorder="1" applyAlignment="1" applyProtection="1">
      <alignment horizontal="center" vertical="center"/>
    </xf>
    <xf numFmtId="164" fontId="4588" fillId="3196" borderId="4342" xfId="0" applyNumberFormat="1" applyFont="1" applyFill="1" applyBorder="1" applyAlignment="1" applyProtection="1">
      <alignment horizontal="center" vertical="center"/>
    </xf>
    <xf numFmtId="164" fontId="4589" fillId="3197" borderId="4343" xfId="0" applyNumberFormat="1" applyFont="1" applyFill="1" applyBorder="1" applyAlignment="1" applyProtection="1">
      <alignment horizontal="center" vertical="center"/>
    </xf>
    <xf numFmtId="164" fontId="4590" fillId="3198" borderId="4344" xfId="0" applyNumberFormat="1" applyFont="1" applyFill="1" applyBorder="1" applyAlignment="1" applyProtection="1">
      <alignment horizontal="center" vertical="center"/>
    </xf>
    <xf numFmtId="164" fontId="4591" fillId="3199" borderId="4345" xfId="0" applyNumberFormat="1" applyFont="1" applyFill="1" applyBorder="1" applyAlignment="1" applyProtection="1">
      <alignment horizontal="center" vertical="center"/>
    </xf>
    <xf numFmtId="164" fontId="4592" fillId="3200" borderId="4346" xfId="0" applyNumberFormat="1" applyFont="1" applyFill="1" applyBorder="1" applyAlignment="1" applyProtection="1">
      <alignment horizontal="center" vertical="center"/>
    </xf>
    <xf numFmtId="164" fontId="4593" fillId="3201" borderId="4347" xfId="0" applyNumberFormat="1" applyFont="1" applyFill="1" applyBorder="1" applyAlignment="1" applyProtection="1">
      <alignment horizontal="center" vertical="center"/>
    </xf>
    <xf numFmtId="49" fontId="4594" fillId="3202" borderId="4348" xfId="0" applyNumberFormat="1" applyFont="1" applyFill="1" applyBorder="1" applyAlignment="1" applyProtection="1">
      <alignment horizontal="center" vertical="center" wrapText="1"/>
    </xf>
    <xf numFmtId="17" fontId="4595" fillId="3203" borderId="4349" xfId="0" applyNumberFormat="1" applyFont="1" applyFill="1" applyBorder="1" applyAlignment="1" applyProtection="1">
      <alignment horizontal="center" vertical="center" wrapText="1"/>
    </xf>
    <xf numFmtId="164" fontId="4596" fillId="3204" borderId="4350" xfId="0" applyNumberFormat="1" applyFont="1" applyFill="1" applyBorder="1" applyAlignment="1" applyProtection="1">
      <alignment horizontal="center" vertical="center"/>
    </xf>
    <xf numFmtId="164" fontId="4597" fillId="3205" borderId="4351" xfId="0" applyNumberFormat="1" applyFont="1" applyFill="1" applyBorder="1" applyAlignment="1" applyProtection="1">
      <alignment horizontal="center" vertical="center"/>
    </xf>
    <xf numFmtId="164" fontId="4598" fillId="3206" borderId="4352" xfId="0" applyNumberFormat="1" applyFont="1" applyFill="1" applyBorder="1" applyAlignment="1" applyProtection="1">
      <alignment horizontal="center" vertical="center"/>
    </xf>
    <xf numFmtId="164" fontId="4599" fillId="3207" borderId="4353" xfId="0" applyNumberFormat="1" applyFont="1" applyFill="1" applyBorder="1" applyAlignment="1" applyProtection="1">
      <alignment horizontal="center" vertical="center"/>
    </xf>
    <xf numFmtId="164" fontId="4600" fillId="3208" borderId="4354" xfId="0" applyNumberFormat="1" applyFont="1" applyFill="1" applyBorder="1" applyAlignment="1" applyProtection="1">
      <alignment horizontal="center" vertical="center"/>
    </xf>
    <xf numFmtId="164" fontId="4601" fillId="3209" borderId="4355" xfId="0" applyNumberFormat="1" applyFont="1" applyFill="1" applyBorder="1" applyAlignment="1" applyProtection="1">
      <alignment horizontal="center" vertical="center"/>
    </xf>
    <xf numFmtId="164" fontId="4602" fillId="3210" borderId="4356" xfId="0" applyNumberFormat="1" applyFont="1" applyFill="1" applyBorder="1" applyAlignment="1" applyProtection="1">
      <alignment horizontal="center" vertical="center"/>
    </xf>
    <xf numFmtId="164" fontId="4603" fillId="3211" borderId="4357" xfId="0" applyNumberFormat="1" applyFont="1" applyFill="1" applyBorder="1" applyAlignment="1" applyProtection="1">
      <alignment horizontal="center" vertical="center"/>
    </xf>
    <xf numFmtId="164" fontId="4604" fillId="3212" borderId="4358" xfId="0" applyNumberFormat="1" applyFont="1" applyFill="1" applyBorder="1" applyAlignment="1" applyProtection="1">
      <alignment horizontal="center" vertical="center"/>
    </xf>
    <xf numFmtId="164" fontId="4605" fillId="3213" borderId="4359" xfId="0" applyNumberFormat="1" applyFont="1" applyFill="1" applyBorder="1" applyAlignment="1" applyProtection="1">
      <alignment horizontal="center" vertical="center"/>
    </xf>
    <xf numFmtId="164" fontId="4606" fillId="3214" borderId="4360" xfId="0" applyNumberFormat="1" applyFont="1" applyFill="1" applyBorder="1" applyAlignment="1" applyProtection="1">
      <alignment horizontal="center" vertical="center"/>
    </xf>
    <xf numFmtId="164" fontId="4607" fillId="3215" borderId="4361" xfId="0" applyNumberFormat="1" applyFont="1" applyFill="1" applyBorder="1" applyAlignment="1" applyProtection="1">
      <alignment horizontal="center" vertical="center"/>
    </xf>
    <xf numFmtId="164" fontId="4608" fillId="3216" borderId="4362" xfId="0" applyNumberFormat="1" applyFont="1" applyFill="1" applyBorder="1" applyAlignment="1" applyProtection="1">
      <alignment horizontal="center" vertical="center"/>
    </xf>
    <xf numFmtId="164" fontId="4609" fillId="3217" borderId="4363" xfId="0" applyNumberFormat="1" applyFont="1" applyFill="1" applyBorder="1" applyAlignment="1" applyProtection="1">
      <alignment horizontal="center" vertical="center"/>
    </xf>
    <xf numFmtId="49" fontId="4610" fillId="3218" borderId="4364" xfId="0" applyNumberFormat="1" applyFont="1" applyFill="1" applyBorder="1" applyAlignment="1" applyProtection="1">
      <alignment horizontal="center" vertical="center" wrapText="1"/>
    </xf>
    <xf numFmtId="17" fontId="4611" fillId="3219" borderId="4365" xfId="0" applyNumberFormat="1" applyFont="1" applyFill="1" applyBorder="1" applyAlignment="1" applyProtection="1">
      <alignment horizontal="center" vertical="center" wrapText="1"/>
    </xf>
    <xf numFmtId="164" fontId="4612" fillId="3220" borderId="4366" xfId="0" applyNumberFormat="1" applyFont="1" applyFill="1" applyBorder="1" applyAlignment="1" applyProtection="1">
      <alignment horizontal="center" vertical="center"/>
    </xf>
    <xf numFmtId="164" fontId="4613" fillId="3221" borderId="4367" xfId="0" applyNumberFormat="1" applyFont="1" applyFill="1" applyBorder="1" applyAlignment="1" applyProtection="1">
      <alignment horizontal="center" vertical="center"/>
    </xf>
    <xf numFmtId="164" fontId="4614" fillId="3222" borderId="4368" xfId="0" applyNumberFormat="1" applyFont="1" applyFill="1" applyBorder="1" applyAlignment="1" applyProtection="1">
      <alignment horizontal="center" vertical="center"/>
    </xf>
    <xf numFmtId="164" fontId="4615" fillId="3223" borderId="4369" xfId="0" applyNumberFormat="1" applyFont="1" applyFill="1" applyBorder="1" applyAlignment="1" applyProtection="1">
      <alignment horizontal="center" vertical="center"/>
    </xf>
    <xf numFmtId="164" fontId="4616" fillId="3224" borderId="4370" xfId="0" applyNumberFormat="1" applyFont="1" applyFill="1" applyBorder="1" applyAlignment="1" applyProtection="1">
      <alignment horizontal="center" vertical="center"/>
    </xf>
    <xf numFmtId="164" fontId="4617" fillId="3225" borderId="4371" xfId="0" applyNumberFormat="1" applyFont="1" applyFill="1" applyBorder="1" applyAlignment="1" applyProtection="1">
      <alignment horizontal="center" vertical="center"/>
    </xf>
    <xf numFmtId="164" fontId="4618" fillId="3226" borderId="4372" xfId="0" applyNumberFormat="1" applyFont="1" applyFill="1" applyBorder="1" applyAlignment="1" applyProtection="1">
      <alignment horizontal="center" vertical="center"/>
    </xf>
    <xf numFmtId="164" fontId="4619" fillId="3227" borderId="4373" xfId="0" applyNumberFormat="1" applyFont="1" applyFill="1" applyBorder="1" applyAlignment="1" applyProtection="1">
      <alignment horizontal="center" vertical="center"/>
    </xf>
    <xf numFmtId="164" fontId="4620" fillId="3228" borderId="4374" xfId="0" applyNumberFormat="1" applyFont="1" applyFill="1" applyBorder="1" applyAlignment="1" applyProtection="1">
      <alignment horizontal="center" vertical="center"/>
    </xf>
    <xf numFmtId="164" fontId="4621" fillId="3229" borderId="4375" xfId="0" applyNumberFormat="1" applyFont="1" applyFill="1" applyBorder="1" applyAlignment="1" applyProtection="1">
      <alignment horizontal="center" vertical="center"/>
    </xf>
    <xf numFmtId="164" fontId="4622" fillId="3230" borderId="4376" xfId="0" applyNumberFormat="1" applyFont="1" applyFill="1" applyBorder="1" applyAlignment="1" applyProtection="1">
      <alignment horizontal="center" vertical="center"/>
    </xf>
    <xf numFmtId="164" fontId="4623" fillId="3231" borderId="4377" xfId="0" applyNumberFormat="1" applyFont="1" applyFill="1" applyBorder="1" applyAlignment="1" applyProtection="1">
      <alignment horizontal="center" vertical="center"/>
    </xf>
    <xf numFmtId="164" fontId="4624" fillId="3232" borderId="4378" xfId="0" applyNumberFormat="1" applyFont="1" applyFill="1" applyBorder="1" applyAlignment="1" applyProtection="1">
      <alignment horizontal="center" vertical="center"/>
    </xf>
    <xf numFmtId="164" fontId="4625" fillId="3233" borderId="4379" xfId="0" applyNumberFormat="1" applyFont="1" applyFill="1" applyBorder="1" applyAlignment="1" applyProtection="1">
      <alignment horizontal="center" vertical="center"/>
    </xf>
    <xf numFmtId="49" fontId="4626" fillId="3234" borderId="4380" xfId="0" applyNumberFormat="1" applyFont="1" applyFill="1" applyBorder="1" applyAlignment="1" applyProtection="1">
      <alignment horizontal="center" vertical="center" wrapText="1"/>
    </xf>
    <xf numFmtId="17" fontId="4627" fillId="3235" borderId="4381" xfId="0" applyNumberFormat="1" applyFont="1" applyFill="1" applyBorder="1" applyAlignment="1" applyProtection="1">
      <alignment horizontal="center" vertical="center" wrapText="1"/>
    </xf>
    <xf numFmtId="164" fontId="4628" fillId="3236" borderId="4382" xfId="0" applyNumberFormat="1" applyFont="1" applyFill="1" applyBorder="1" applyAlignment="1" applyProtection="1">
      <alignment horizontal="center" vertical="center"/>
    </xf>
    <xf numFmtId="164" fontId="4629" fillId="3237" borderId="4383" xfId="0" applyNumberFormat="1" applyFont="1" applyFill="1" applyBorder="1" applyAlignment="1" applyProtection="1">
      <alignment horizontal="center" vertical="center"/>
    </xf>
    <xf numFmtId="164" fontId="4630" fillId="3238" borderId="4384" xfId="0" applyNumberFormat="1" applyFont="1" applyFill="1" applyBorder="1" applyAlignment="1" applyProtection="1">
      <alignment horizontal="center" vertical="center"/>
    </xf>
    <xf numFmtId="164" fontId="4631" fillId="3239" borderId="4385" xfId="0" applyNumberFormat="1" applyFont="1" applyFill="1" applyBorder="1" applyAlignment="1" applyProtection="1">
      <alignment horizontal="center" vertical="center"/>
    </xf>
    <xf numFmtId="164" fontId="4632" fillId="3240" borderId="4386" xfId="0" applyNumberFormat="1" applyFont="1" applyFill="1" applyBorder="1" applyAlignment="1" applyProtection="1">
      <alignment horizontal="center" vertical="center"/>
    </xf>
    <xf numFmtId="164" fontId="4633" fillId="3241" borderId="4387" xfId="0" applyNumberFormat="1" applyFont="1" applyFill="1" applyBorder="1" applyAlignment="1" applyProtection="1">
      <alignment horizontal="center" vertical="center"/>
    </xf>
    <xf numFmtId="164" fontId="4634" fillId="3242" borderId="4388" xfId="0" applyNumberFormat="1" applyFont="1" applyFill="1" applyBorder="1" applyAlignment="1" applyProtection="1">
      <alignment horizontal="center" vertical="center"/>
    </xf>
    <xf numFmtId="164" fontId="4635" fillId="3243" borderId="4389" xfId="0" applyNumberFormat="1" applyFont="1" applyFill="1" applyBorder="1" applyAlignment="1" applyProtection="1">
      <alignment horizontal="center" vertical="center"/>
    </xf>
    <xf numFmtId="164" fontId="4636" fillId="3244" borderId="4390" xfId="0" applyNumberFormat="1" applyFont="1" applyFill="1" applyBorder="1" applyAlignment="1" applyProtection="1">
      <alignment horizontal="center" vertical="center"/>
    </xf>
    <xf numFmtId="164" fontId="4637" fillId="3245" borderId="4391" xfId="0" applyNumberFormat="1" applyFont="1" applyFill="1" applyBorder="1" applyAlignment="1" applyProtection="1">
      <alignment horizontal="center" vertical="center"/>
    </xf>
    <xf numFmtId="164" fontId="4638" fillId="3246" borderId="4392" xfId="0" applyNumberFormat="1" applyFont="1" applyFill="1" applyBorder="1" applyAlignment="1" applyProtection="1">
      <alignment horizontal="center" vertical="center"/>
    </xf>
    <xf numFmtId="164" fontId="4639" fillId="3247" borderId="4393" xfId="0" applyNumberFormat="1" applyFont="1" applyFill="1" applyBorder="1" applyAlignment="1" applyProtection="1">
      <alignment horizontal="center" vertical="center"/>
    </xf>
    <xf numFmtId="164" fontId="4640" fillId="3248" borderId="4394" xfId="0" applyNumberFormat="1" applyFont="1" applyFill="1" applyBorder="1" applyAlignment="1" applyProtection="1">
      <alignment horizontal="center" vertical="center"/>
    </xf>
    <xf numFmtId="164" fontId="4641" fillId="3249" borderId="4395" xfId="0" applyNumberFormat="1" applyFont="1" applyFill="1" applyBorder="1" applyAlignment="1" applyProtection="1">
      <alignment horizontal="center" vertical="center"/>
    </xf>
    <xf numFmtId="17" fontId="4643" fillId="3251" borderId="4396" xfId="0" applyNumberFormat="1" applyFont="1" applyFill="1" applyBorder="1" applyAlignment="1" applyProtection="1">
      <alignment horizontal="center" vertical="center" wrapText="1"/>
    </xf>
    <xf numFmtId="164" fontId="4644" fillId="3252" borderId="4397" xfId="0" applyNumberFormat="1" applyFont="1" applyFill="1" applyBorder="1" applyAlignment="1" applyProtection="1">
      <alignment horizontal="center" vertical="center"/>
    </xf>
    <xf numFmtId="164" fontId="4645" fillId="3253" borderId="4398" xfId="0" applyNumberFormat="1" applyFont="1" applyFill="1" applyBorder="1" applyAlignment="1" applyProtection="1">
      <alignment horizontal="center" vertical="center"/>
    </xf>
    <xf numFmtId="164" fontId="4646" fillId="3254" borderId="4399" xfId="0" applyNumberFormat="1" applyFont="1" applyFill="1" applyBorder="1" applyAlignment="1" applyProtection="1">
      <alignment horizontal="center" vertical="center"/>
    </xf>
    <xf numFmtId="164" fontId="4647" fillId="3255" borderId="4400" xfId="0" applyNumberFormat="1" applyFont="1" applyFill="1" applyBorder="1" applyAlignment="1" applyProtection="1">
      <alignment horizontal="center" vertical="center"/>
    </xf>
    <xf numFmtId="164" fontId="4648" fillId="3256" borderId="4401" xfId="0" applyNumberFormat="1" applyFont="1" applyFill="1" applyBorder="1" applyAlignment="1" applyProtection="1">
      <alignment horizontal="center" vertical="center"/>
    </xf>
    <xf numFmtId="164" fontId="4649" fillId="3257" borderId="4402" xfId="0" applyNumberFormat="1" applyFont="1" applyFill="1" applyBorder="1" applyAlignment="1" applyProtection="1">
      <alignment horizontal="center" vertical="center"/>
    </xf>
    <xf numFmtId="164" fontId="4650" fillId="3258" borderId="4403" xfId="0" applyNumberFormat="1" applyFont="1" applyFill="1" applyBorder="1" applyAlignment="1" applyProtection="1">
      <alignment horizontal="center" vertical="center"/>
    </xf>
    <xf numFmtId="164" fontId="4651" fillId="3259" borderId="4404" xfId="0" applyNumberFormat="1" applyFont="1" applyFill="1" applyBorder="1" applyAlignment="1" applyProtection="1">
      <alignment horizontal="center" vertical="center"/>
    </xf>
    <xf numFmtId="164" fontId="4652" fillId="3260" borderId="4405" xfId="0" applyNumberFormat="1" applyFont="1" applyFill="1" applyBorder="1" applyAlignment="1" applyProtection="1">
      <alignment horizontal="center" vertical="center"/>
    </xf>
    <xf numFmtId="164" fontId="4653" fillId="3261" borderId="4406" xfId="0" applyNumberFormat="1" applyFont="1" applyFill="1" applyBorder="1" applyAlignment="1" applyProtection="1">
      <alignment horizontal="center" vertical="center"/>
    </xf>
    <xf numFmtId="164" fontId="4654" fillId="3262" borderId="4407" xfId="0" applyNumberFormat="1" applyFont="1" applyFill="1" applyBorder="1" applyAlignment="1" applyProtection="1">
      <alignment horizontal="center" vertical="center"/>
    </xf>
    <xf numFmtId="164" fontId="4655" fillId="3263" borderId="4408" xfId="0" applyNumberFormat="1" applyFont="1" applyFill="1" applyBorder="1" applyAlignment="1" applyProtection="1">
      <alignment horizontal="center" vertical="center"/>
    </xf>
    <xf numFmtId="164" fontId="4656" fillId="3264" borderId="4409" xfId="0" applyNumberFormat="1" applyFont="1" applyFill="1" applyBorder="1" applyAlignment="1" applyProtection="1">
      <alignment horizontal="center" vertical="center"/>
    </xf>
    <xf numFmtId="49" fontId="4384" fillId="2992" borderId="1557" xfId="0" applyNumberFormat="1" applyFont="1" applyFill="1" applyBorder="1" applyAlignment="1" applyProtection="1">
      <alignment horizontal="center" vertical="center" wrapText="1"/>
    </xf>
    <xf numFmtId="49" fontId="4642" fillId="3250" borderId="1557" xfId="0" applyNumberFormat="1" applyFont="1" applyFill="1" applyBorder="1" applyAlignment="1" applyProtection="1">
      <alignment horizontal="center" vertical="center" wrapText="1"/>
    </xf>
    <xf numFmtId="164" fontId="4657" fillId="3265" borderId="4396" xfId="0" applyNumberFormat="1" applyFont="1" applyFill="1" applyBorder="1" applyAlignment="1" applyProtection="1">
      <alignment horizontal="center" vertical="center"/>
    </xf>
    <xf numFmtId="0" fontId="4658" fillId="3266" borderId="4410" xfId="0" applyNumberFormat="1" applyFont="1" applyFill="1" applyBorder="1" applyAlignment="1" applyProtection="1">
      <alignment horizontal="center" vertical="center" wrapText="1"/>
    </xf>
    <xf numFmtId="164" fontId="4659" fillId="3267" borderId="4411" xfId="0" applyNumberFormat="1" applyFont="1" applyFill="1" applyBorder="1" applyAlignment="1" applyProtection="1">
      <alignment horizontal="center" vertical="center"/>
    </xf>
    <xf numFmtId="164" fontId="4660" fillId="3268" borderId="4412" xfId="0" applyNumberFormat="1" applyFont="1" applyFill="1" applyBorder="1" applyAlignment="1" applyProtection="1">
      <alignment horizontal="center" vertical="center"/>
    </xf>
    <xf numFmtId="164" fontId="4661" fillId="3269" borderId="4413" xfId="0" applyNumberFormat="1" applyFont="1" applyFill="1" applyBorder="1" applyAlignment="1" applyProtection="1">
      <alignment horizontal="center" vertical="center"/>
    </xf>
    <xf numFmtId="164" fontId="4662" fillId="3270" borderId="4414" xfId="0" applyNumberFormat="1" applyFont="1" applyFill="1" applyBorder="1" applyAlignment="1" applyProtection="1">
      <alignment horizontal="center" vertical="center"/>
    </xf>
    <xf numFmtId="0" fontId="4663" fillId="3271" borderId="4415" xfId="0" applyNumberFormat="1" applyFont="1" applyFill="1" applyBorder="1" applyAlignment="1" applyProtection="1">
      <alignment horizontal="center" vertical="center" wrapText="1"/>
    </xf>
    <xf numFmtId="164" fontId="4664" fillId="3272" borderId="4416" xfId="0" applyNumberFormat="1" applyFont="1" applyFill="1" applyBorder="1" applyAlignment="1" applyProtection="1">
      <alignment horizontal="center" vertical="center"/>
    </xf>
    <xf numFmtId="164" fontId="4665" fillId="3273" borderId="4417" xfId="0" applyNumberFormat="1" applyFont="1" applyFill="1" applyBorder="1" applyAlignment="1" applyProtection="1">
      <alignment horizontal="center" vertical="center"/>
    </xf>
    <xf numFmtId="164" fontId="4666" fillId="3274" borderId="4418" xfId="0" applyNumberFormat="1" applyFont="1" applyFill="1" applyBorder="1" applyAlignment="1" applyProtection="1">
      <alignment horizontal="center" vertical="center"/>
    </xf>
    <xf numFmtId="164" fontId="4667" fillId="3275" borderId="4419" xfId="0" applyNumberFormat="1" applyFont="1" applyFill="1" applyBorder="1" applyAlignment="1" applyProtection="1">
      <alignment horizontal="center" vertical="center"/>
    </xf>
    <xf numFmtId="0" fontId="4668" fillId="3276" borderId="4420" xfId="0" applyNumberFormat="1" applyFont="1" applyFill="1" applyBorder="1" applyAlignment="1" applyProtection="1">
      <alignment horizontal="center" vertical="center" wrapText="1"/>
    </xf>
    <xf numFmtId="164" fontId="4669" fillId="3277" borderId="4421" xfId="0" applyNumberFormat="1" applyFont="1" applyFill="1" applyBorder="1" applyAlignment="1" applyProtection="1">
      <alignment horizontal="center" vertical="center"/>
    </xf>
    <xf numFmtId="164" fontId="4670" fillId="3278" borderId="4422" xfId="0" applyNumberFormat="1" applyFont="1" applyFill="1" applyBorder="1" applyAlignment="1" applyProtection="1">
      <alignment horizontal="center" vertical="center"/>
    </xf>
    <xf numFmtId="164" fontId="4671" fillId="3279" borderId="4423" xfId="0" applyNumberFormat="1" applyFont="1" applyFill="1" applyBorder="1" applyAlignment="1" applyProtection="1">
      <alignment horizontal="center" vertical="center"/>
    </xf>
    <xf numFmtId="164" fontId="4672" fillId="3280" borderId="4424" xfId="0" applyNumberFormat="1" applyFont="1" applyFill="1" applyBorder="1" applyAlignment="1" applyProtection="1">
      <alignment horizontal="center" vertical="center"/>
    </xf>
    <xf numFmtId="0" fontId="4673" fillId="3281" borderId="4425" xfId="0" applyNumberFormat="1" applyFont="1" applyFill="1" applyBorder="1" applyAlignment="1" applyProtection="1">
      <alignment horizontal="center" vertical="center" wrapText="1"/>
    </xf>
    <xf numFmtId="164" fontId="4674" fillId="3282" borderId="4426" xfId="0" applyNumberFormat="1" applyFont="1" applyFill="1" applyBorder="1" applyAlignment="1" applyProtection="1">
      <alignment horizontal="center" vertical="center"/>
    </xf>
    <xf numFmtId="164" fontId="4675" fillId="3283" borderId="4427" xfId="0" applyNumberFormat="1" applyFont="1" applyFill="1" applyBorder="1" applyAlignment="1" applyProtection="1">
      <alignment horizontal="center" vertical="center"/>
    </xf>
    <xf numFmtId="164" fontId="4676" fillId="3284" borderId="4428" xfId="0" applyNumberFormat="1" applyFont="1" applyFill="1" applyBorder="1" applyAlignment="1" applyProtection="1">
      <alignment horizontal="center" vertical="center"/>
    </xf>
    <xf numFmtId="164" fontId="4677" fillId="3285" borderId="4429" xfId="0" applyNumberFormat="1" applyFont="1" applyFill="1" applyBorder="1" applyAlignment="1" applyProtection="1">
      <alignment horizontal="center" vertical="center"/>
    </xf>
    <xf numFmtId="49" fontId="4678" fillId="3286" borderId="4430" xfId="0" applyNumberFormat="1" applyFont="1" applyFill="1" applyBorder="1" applyAlignment="1" applyProtection="1">
      <alignment horizontal="center" vertical="center" wrapText="1"/>
    </xf>
    <xf numFmtId="164" fontId="4679" fillId="3287" borderId="4431" xfId="0" applyNumberFormat="1" applyFont="1" applyFill="1" applyBorder="1" applyAlignment="1" applyProtection="1">
      <alignment horizontal="center" vertical="center"/>
    </xf>
    <xf numFmtId="164" fontId="4680" fillId="3288" borderId="4432" xfId="0" applyNumberFormat="1" applyFont="1" applyFill="1" applyBorder="1" applyAlignment="1" applyProtection="1">
      <alignment horizontal="center" vertical="center"/>
    </xf>
    <xf numFmtId="164" fontId="4681" fillId="3289" borderId="4433" xfId="0" applyNumberFormat="1" applyFont="1" applyFill="1" applyBorder="1" applyAlignment="1" applyProtection="1">
      <alignment horizontal="center" vertical="center"/>
    </xf>
    <xf numFmtId="164" fontId="4682" fillId="3290" borderId="4434" xfId="0" applyNumberFormat="1" applyFont="1" applyFill="1" applyBorder="1" applyAlignment="1" applyProtection="1">
      <alignment horizontal="center" vertical="center"/>
    </xf>
    <xf numFmtId="49" fontId="4683" fillId="3291" borderId="4435" xfId="0" applyNumberFormat="1" applyFont="1" applyFill="1" applyBorder="1" applyAlignment="1" applyProtection="1">
      <alignment horizontal="center" vertical="center" wrapText="1"/>
    </xf>
    <xf numFmtId="164" fontId="4684" fillId="3292" borderId="4436" xfId="0" applyNumberFormat="1" applyFont="1" applyFill="1" applyBorder="1" applyAlignment="1" applyProtection="1">
      <alignment horizontal="center" vertical="center"/>
    </xf>
    <xf numFmtId="164" fontId="4685" fillId="3293" borderId="4437" xfId="0" applyNumberFormat="1" applyFont="1" applyFill="1" applyBorder="1" applyAlignment="1" applyProtection="1">
      <alignment horizontal="center" vertical="center"/>
    </xf>
    <xf numFmtId="164" fontId="4686" fillId="3294" borderId="4438" xfId="0" applyNumberFormat="1" applyFont="1" applyFill="1" applyBorder="1" applyAlignment="1" applyProtection="1">
      <alignment horizontal="center" vertical="center"/>
    </xf>
    <xf numFmtId="164" fontId="4687" fillId="3295" borderId="4439" xfId="0" applyNumberFormat="1" applyFont="1" applyFill="1" applyBorder="1" applyAlignment="1" applyProtection="1">
      <alignment horizontal="center" vertical="center"/>
    </xf>
    <xf numFmtId="49" fontId="4688" fillId="3296" borderId="4440" xfId="0" applyNumberFormat="1" applyFont="1" applyFill="1" applyBorder="1" applyAlignment="1" applyProtection="1">
      <alignment horizontal="center" vertical="center" wrapText="1"/>
    </xf>
    <xf numFmtId="164" fontId="4689" fillId="3297" borderId="4441" xfId="0" applyNumberFormat="1" applyFont="1" applyFill="1" applyBorder="1" applyAlignment="1" applyProtection="1">
      <alignment horizontal="center" vertical="center"/>
    </xf>
    <xf numFmtId="164" fontId="4690" fillId="3298" borderId="4442" xfId="0" applyNumberFormat="1" applyFont="1" applyFill="1" applyBorder="1" applyAlignment="1" applyProtection="1">
      <alignment horizontal="center" vertical="center"/>
    </xf>
    <xf numFmtId="164" fontId="4691" fillId="3299" borderId="4443" xfId="0" applyNumberFormat="1" applyFont="1" applyFill="1" applyBorder="1" applyAlignment="1" applyProtection="1">
      <alignment horizontal="center" vertical="center"/>
    </xf>
    <xf numFmtId="164" fontId="4692" fillId="3300" borderId="4444" xfId="0" applyNumberFormat="1" applyFont="1" applyFill="1" applyBorder="1" applyAlignment="1" applyProtection="1">
      <alignment horizontal="center" vertical="center"/>
    </xf>
    <xf numFmtId="49" fontId="4693" fillId="3301" borderId="4445" xfId="0" applyNumberFormat="1" applyFont="1" applyFill="1" applyBorder="1" applyAlignment="1" applyProtection="1">
      <alignment horizontal="center" vertical="center" wrapText="1"/>
    </xf>
    <xf numFmtId="164" fontId="4694" fillId="3302" borderId="4446" xfId="0" applyNumberFormat="1" applyFont="1" applyFill="1" applyBorder="1" applyAlignment="1" applyProtection="1">
      <alignment horizontal="center" vertical="center"/>
    </xf>
    <xf numFmtId="164" fontId="4695" fillId="3303" borderId="4447" xfId="0" applyNumberFormat="1" applyFont="1" applyFill="1" applyBorder="1" applyAlignment="1" applyProtection="1">
      <alignment horizontal="center" vertical="center"/>
    </xf>
    <xf numFmtId="164" fontId="4696" fillId="3304" borderId="4448" xfId="0" applyNumberFormat="1" applyFont="1" applyFill="1" applyBorder="1" applyAlignment="1" applyProtection="1">
      <alignment horizontal="center" vertical="center"/>
    </xf>
    <xf numFmtId="164" fontId="4697" fillId="3305" borderId="4449" xfId="0" applyNumberFormat="1" applyFont="1" applyFill="1" applyBorder="1" applyAlignment="1" applyProtection="1">
      <alignment horizontal="center" vertical="center"/>
    </xf>
    <xf numFmtId="49" fontId="4698" fillId="3306" borderId="4450" xfId="0" applyNumberFormat="1" applyFont="1" applyFill="1" applyBorder="1" applyAlignment="1" applyProtection="1">
      <alignment horizontal="center" vertical="center" wrapText="1"/>
    </xf>
    <xf numFmtId="164" fontId="4699" fillId="3307" borderId="4451" xfId="0" applyNumberFormat="1" applyFont="1" applyFill="1" applyBorder="1" applyAlignment="1" applyProtection="1">
      <alignment horizontal="center" vertical="center"/>
    </xf>
    <xf numFmtId="164" fontId="4700" fillId="3308" borderId="4452" xfId="0" applyNumberFormat="1" applyFont="1" applyFill="1" applyBorder="1" applyAlignment="1" applyProtection="1">
      <alignment horizontal="center" vertical="center"/>
    </xf>
    <xf numFmtId="164" fontId="4701" fillId="3309" borderId="4453" xfId="0" applyNumberFormat="1" applyFont="1" applyFill="1" applyBorder="1" applyAlignment="1" applyProtection="1">
      <alignment horizontal="center" vertical="center"/>
    </xf>
    <xf numFmtId="164" fontId="4702" fillId="3310" borderId="4454" xfId="0" applyNumberFormat="1" applyFont="1" applyFill="1" applyBorder="1" applyAlignment="1" applyProtection="1">
      <alignment horizontal="center" vertical="center"/>
    </xf>
    <xf numFmtId="49" fontId="4703" fillId="3311" borderId="4455" xfId="0" applyNumberFormat="1" applyFont="1" applyFill="1" applyBorder="1" applyAlignment="1" applyProtection="1">
      <alignment horizontal="center" vertical="center" wrapText="1"/>
    </xf>
    <xf numFmtId="164" fontId="4704" fillId="3312" borderId="4456" xfId="0" applyNumberFormat="1" applyFont="1" applyFill="1" applyBorder="1" applyAlignment="1" applyProtection="1">
      <alignment horizontal="center" vertical="center"/>
    </xf>
    <xf numFmtId="164" fontId="4705" fillId="3313" borderId="4457" xfId="0" applyNumberFormat="1" applyFont="1" applyFill="1" applyBorder="1" applyAlignment="1" applyProtection="1">
      <alignment horizontal="center" vertical="center"/>
    </xf>
    <xf numFmtId="164" fontId="4706" fillId="3314" borderId="4458" xfId="0" applyNumberFormat="1" applyFont="1" applyFill="1" applyBorder="1" applyAlignment="1" applyProtection="1">
      <alignment horizontal="center" vertical="center"/>
    </xf>
    <xf numFmtId="164" fontId="4707" fillId="3315" borderId="4459" xfId="0" applyNumberFormat="1" applyFont="1" applyFill="1" applyBorder="1" applyAlignment="1" applyProtection="1">
      <alignment horizontal="center" vertical="center"/>
    </xf>
    <xf numFmtId="49" fontId="4708" fillId="3316" borderId="4460" xfId="0" applyNumberFormat="1" applyFont="1" applyFill="1" applyBorder="1" applyAlignment="1" applyProtection="1">
      <alignment horizontal="center" vertical="center" wrapText="1"/>
    </xf>
    <xf numFmtId="164" fontId="4709" fillId="3317" borderId="4461" xfId="0" applyNumberFormat="1" applyFont="1" applyFill="1" applyBorder="1" applyAlignment="1" applyProtection="1">
      <alignment horizontal="center" vertical="center"/>
    </xf>
    <xf numFmtId="164" fontId="4710" fillId="3318" borderId="4462" xfId="0" applyNumberFormat="1" applyFont="1" applyFill="1" applyBorder="1" applyAlignment="1" applyProtection="1">
      <alignment horizontal="center" vertical="center"/>
    </xf>
    <xf numFmtId="164" fontId="4711" fillId="3319" borderId="4463" xfId="0" applyNumberFormat="1" applyFont="1" applyFill="1" applyBorder="1" applyAlignment="1" applyProtection="1">
      <alignment horizontal="center" vertical="center"/>
    </xf>
    <xf numFmtId="164" fontId="4712" fillId="3320" borderId="4464" xfId="0" applyNumberFormat="1" applyFont="1" applyFill="1" applyBorder="1" applyAlignment="1" applyProtection="1">
      <alignment horizontal="center" vertical="center"/>
    </xf>
    <xf numFmtId="49" fontId="4713" fillId="3321" borderId="4465" xfId="0" applyNumberFormat="1" applyFont="1" applyFill="1" applyBorder="1" applyAlignment="1" applyProtection="1">
      <alignment horizontal="center" vertical="center" wrapText="1"/>
    </xf>
    <xf numFmtId="164" fontId="4714" fillId="3322" borderId="4466" xfId="0" applyNumberFormat="1" applyFont="1" applyFill="1" applyBorder="1" applyAlignment="1" applyProtection="1">
      <alignment horizontal="center" vertical="center"/>
    </xf>
    <xf numFmtId="164" fontId="4715" fillId="3323" borderId="4467" xfId="0" applyNumberFormat="1" applyFont="1" applyFill="1" applyBorder="1" applyAlignment="1" applyProtection="1">
      <alignment horizontal="center" vertical="center"/>
    </xf>
    <xf numFmtId="164" fontId="4716" fillId="3324" borderId="4468" xfId="0" applyNumberFormat="1" applyFont="1" applyFill="1" applyBorder="1" applyAlignment="1" applyProtection="1">
      <alignment horizontal="center" vertical="center"/>
    </xf>
    <xf numFmtId="164" fontId="4717" fillId="3325" borderId="4469" xfId="0" applyNumberFormat="1" applyFont="1" applyFill="1" applyBorder="1" applyAlignment="1" applyProtection="1">
      <alignment horizontal="center" vertical="center"/>
    </xf>
    <xf numFmtId="49" fontId="4718" fillId="3326" borderId="4470" xfId="0" applyNumberFormat="1" applyFont="1" applyFill="1" applyBorder="1" applyAlignment="1" applyProtection="1">
      <alignment horizontal="center" vertical="center" wrapText="1"/>
    </xf>
    <xf numFmtId="164" fontId="4719" fillId="3327" borderId="4471" xfId="0" applyNumberFormat="1" applyFont="1" applyFill="1" applyBorder="1" applyAlignment="1" applyProtection="1">
      <alignment horizontal="center" vertical="center"/>
    </xf>
    <xf numFmtId="164" fontId="4720" fillId="3328" borderId="4472" xfId="0" applyNumberFormat="1" applyFont="1" applyFill="1" applyBorder="1" applyAlignment="1" applyProtection="1">
      <alignment horizontal="center" vertical="center"/>
    </xf>
    <xf numFmtId="164" fontId="4721" fillId="3329" borderId="4473" xfId="0" applyNumberFormat="1" applyFont="1" applyFill="1" applyBorder="1" applyAlignment="1" applyProtection="1">
      <alignment horizontal="center" vertical="center"/>
    </xf>
    <xf numFmtId="164" fontId="4722" fillId="3330" borderId="4474" xfId="0" applyNumberFormat="1" applyFont="1" applyFill="1" applyBorder="1" applyAlignment="1" applyProtection="1">
      <alignment horizontal="center" vertical="center"/>
    </xf>
    <xf numFmtId="0" fontId="4723" fillId="3331" borderId="4475" xfId="0" applyNumberFormat="1" applyFont="1" applyFill="1" applyBorder="1" applyAlignment="1" applyProtection="1">
      <alignment horizontal="center" vertical="center" wrapText="1"/>
    </xf>
    <xf numFmtId="164" fontId="4724" fillId="3332" borderId="4476" xfId="0" applyNumberFormat="1" applyFont="1" applyFill="1" applyBorder="1" applyAlignment="1" applyProtection="1">
      <alignment horizontal="center" vertical="center"/>
    </xf>
    <xf numFmtId="164" fontId="4725" fillId="3333" borderId="4477" xfId="0" applyNumberFormat="1" applyFont="1" applyFill="1" applyBorder="1" applyAlignment="1" applyProtection="1">
      <alignment horizontal="center" vertical="center"/>
    </xf>
    <xf numFmtId="164" fontId="4726" fillId="3334" borderId="4478" xfId="0" applyNumberFormat="1" applyFont="1" applyFill="1" applyBorder="1" applyAlignment="1" applyProtection="1">
      <alignment horizontal="center" vertical="center"/>
    </xf>
    <xf numFmtId="164" fontId="4727" fillId="3335" borderId="4479" xfId="0" applyNumberFormat="1" applyFont="1" applyFill="1" applyBorder="1" applyAlignment="1" applyProtection="1">
      <alignment horizontal="center" vertical="center"/>
    </xf>
    <xf numFmtId="0" fontId="4728" fillId="3336" borderId="4480" xfId="0" applyNumberFormat="1" applyFont="1" applyFill="1" applyBorder="1" applyAlignment="1" applyProtection="1">
      <alignment horizontal="center" vertical="center" wrapText="1"/>
    </xf>
    <xf numFmtId="164" fontId="4729" fillId="3337" borderId="4481" xfId="0" applyNumberFormat="1" applyFont="1" applyFill="1" applyBorder="1" applyAlignment="1" applyProtection="1">
      <alignment horizontal="center" vertical="center"/>
    </xf>
    <xf numFmtId="164" fontId="4730" fillId="3338" borderId="4482" xfId="0" applyNumberFormat="1" applyFont="1" applyFill="1" applyBorder="1" applyAlignment="1" applyProtection="1">
      <alignment horizontal="center" vertical="center"/>
    </xf>
    <xf numFmtId="164" fontId="4731" fillId="3339" borderId="4483" xfId="0" applyNumberFormat="1" applyFont="1" applyFill="1" applyBorder="1" applyAlignment="1" applyProtection="1">
      <alignment horizontal="center" vertical="center"/>
    </xf>
    <xf numFmtId="164" fontId="4732" fillId="3340" borderId="4484" xfId="0" applyNumberFormat="1" applyFont="1" applyFill="1" applyBorder="1" applyAlignment="1" applyProtection="1">
      <alignment horizontal="center" vertical="center"/>
    </xf>
    <xf numFmtId="0" fontId="4733" fillId="3341" borderId="4485" xfId="0" applyNumberFormat="1" applyFont="1" applyFill="1" applyBorder="1" applyAlignment="1" applyProtection="1">
      <alignment horizontal="center" vertical="center" wrapText="1"/>
    </xf>
    <xf numFmtId="164" fontId="4734" fillId="3342" borderId="4486" xfId="0" applyNumberFormat="1" applyFont="1" applyFill="1" applyBorder="1" applyAlignment="1" applyProtection="1">
      <alignment horizontal="center" vertical="center"/>
    </xf>
    <xf numFmtId="164" fontId="4735" fillId="3343" borderId="4487" xfId="0" applyNumberFormat="1" applyFont="1" applyFill="1" applyBorder="1" applyAlignment="1" applyProtection="1">
      <alignment horizontal="center" vertical="center"/>
    </xf>
    <xf numFmtId="164" fontId="4736" fillId="3344" borderId="4488" xfId="0" applyNumberFormat="1" applyFont="1" applyFill="1" applyBorder="1" applyAlignment="1" applyProtection="1">
      <alignment horizontal="center" vertical="center"/>
    </xf>
    <xf numFmtId="164" fontId="4737" fillId="3345" borderId="4489" xfId="0" applyNumberFormat="1" applyFont="1" applyFill="1" applyBorder="1" applyAlignment="1" applyProtection="1">
      <alignment horizontal="center" vertical="center"/>
    </xf>
    <xf numFmtId="0" fontId="4738" fillId="3346" borderId="4490" xfId="0" applyNumberFormat="1" applyFont="1" applyFill="1" applyBorder="1" applyAlignment="1" applyProtection="1">
      <alignment horizontal="center" vertical="center" wrapText="1"/>
    </xf>
    <xf numFmtId="164" fontId="4739" fillId="3347" borderId="4491" xfId="0" applyNumberFormat="1" applyFont="1" applyFill="1" applyBorder="1" applyAlignment="1" applyProtection="1">
      <alignment horizontal="center" vertical="center"/>
    </xf>
    <xf numFmtId="164" fontId="4740" fillId="3348" borderId="4492" xfId="0" applyNumberFormat="1" applyFont="1" applyFill="1" applyBorder="1" applyAlignment="1" applyProtection="1">
      <alignment horizontal="center" vertical="center"/>
    </xf>
    <xf numFmtId="164" fontId="4741" fillId="3349" borderId="4493" xfId="0" applyNumberFormat="1" applyFont="1" applyFill="1" applyBorder="1" applyAlignment="1" applyProtection="1">
      <alignment horizontal="center" vertical="center"/>
    </xf>
    <xf numFmtId="164" fontId="4742" fillId="3350" borderId="4494" xfId="0" applyNumberFormat="1" applyFont="1" applyFill="1" applyBorder="1" applyAlignment="1" applyProtection="1">
      <alignment horizontal="center" vertical="center"/>
    </xf>
    <xf numFmtId="49" fontId="4743" fillId="3351" borderId="4495" xfId="0" applyNumberFormat="1" applyFont="1" applyFill="1" applyBorder="1" applyAlignment="1" applyProtection="1">
      <alignment horizontal="center" vertical="center" wrapText="1"/>
    </xf>
    <xf numFmtId="164" fontId="4744" fillId="3352" borderId="4496" xfId="0" applyNumberFormat="1" applyFont="1" applyFill="1" applyBorder="1" applyAlignment="1" applyProtection="1">
      <alignment horizontal="center" vertical="center"/>
    </xf>
    <xf numFmtId="164" fontId="4745" fillId="3353" borderId="4497" xfId="0" applyNumberFormat="1" applyFont="1" applyFill="1" applyBorder="1" applyAlignment="1" applyProtection="1">
      <alignment horizontal="center" vertical="center"/>
    </xf>
    <xf numFmtId="164" fontId="4746" fillId="3354" borderId="4498" xfId="0" applyNumberFormat="1" applyFont="1" applyFill="1" applyBorder="1" applyAlignment="1" applyProtection="1">
      <alignment horizontal="center" vertical="center"/>
    </xf>
    <xf numFmtId="164" fontId="4747" fillId="3355" borderId="4499" xfId="0" applyNumberFormat="1" applyFont="1" applyFill="1" applyBorder="1" applyAlignment="1" applyProtection="1">
      <alignment horizontal="center" vertical="center"/>
    </xf>
    <xf numFmtId="49" fontId="4748" fillId="3356" borderId="4500" xfId="0" applyNumberFormat="1" applyFont="1" applyFill="1" applyBorder="1" applyAlignment="1" applyProtection="1">
      <alignment horizontal="center" vertical="center" wrapText="1"/>
    </xf>
    <xf numFmtId="164" fontId="4749" fillId="3357" borderId="4501" xfId="0" applyNumberFormat="1" applyFont="1" applyFill="1" applyBorder="1" applyAlignment="1" applyProtection="1">
      <alignment horizontal="center" vertical="center"/>
    </xf>
    <xf numFmtId="164" fontId="4750" fillId="3358" borderId="4502" xfId="0" applyNumberFormat="1" applyFont="1" applyFill="1" applyBorder="1" applyAlignment="1" applyProtection="1">
      <alignment horizontal="center" vertical="center"/>
    </xf>
    <xf numFmtId="164" fontId="4751" fillId="3359" borderId="4503" xfId="0" applyNumberFormat="1" applyFont="1" applyFill="1" applyBorder="1" applyAlignment="1" applyProtection="1">
      <alignment horizontal="center" vertical="center"/>
    </xf>
    <xf numFmtId="164" fontId="4752" fillId="3360" borderId="4504" xfId="0" applyNumberFormat="1" applyFont="1" applyFill="1" applyBorder="1" applyAlignment="1" applyProtection="1">
      <alignment horizontal="center" vertical="center"/>
    </xf>
    <xf numFmtId="49" fontId="4753" fillId="3361" borderId="4505" xfId="0" applyNumberFormat="1" applyFont="1" applyFill="1" applyBorder="1" applyAlignment="1" applyProtection="1">
      <alignment horizontal="center" vertical="center" wrapText="1"/>
    </xf>
    <xf numFmtId="164" fontId="4754" fillId="3362" borderId="4506" xfId="0" applyNumberFormat="1" applyFont="1" applyFill="1" applyBorder="1" applyAlignment="1" applyProtection="1">
      <alignment horizontal="center" vertical="center"/>
    </xf>
    <xf numFmtId="164" fontId="4755" fillId="3363" borderId="4507" xfId="0" applyNumberFormat="1" applyFont="1" applyFill="1" applyBorder="1" applyAlignment="1" applyProtection="1">
      <alignment horizontal="center" vertical="center"/>
    </xf>
    <xf numFmtId="164" fontId="4756" fillId="3364" borderId="4508" xfId="0" applyNumberFormat="1" applyFont="1" applyFill="1" applyBorder="1" applyAlignment="1" applyProtection="1">
      <alignment horizontal="center" vertical="center"/>
    </xf>
    <xf numFmtId="164" fontId="4757" fillId="3365" borderId="4509" xfId="0" applyNumberFormat="1" applyFont="1" applyFill="1" applyBorder="1" applyAlignment="1" applyProtection="1">
      <alignment horizontal="center" vertical="center"/>
    </xf>
    <xf numFmtId="49" fontId="4758" fillId="3366" borderId="4510" xfId="0" applyNumberFormat="1" applyFont="1" applyFill="1" applyBorder="1" applyAlignment="1" applyProtection="1">
      <alignment horizontal="center" vertical="center" wrapText="1"/>
    </xf>
    <xf numFmtId="164" fontId="4759" fillId="3367" borderId="4511" xfId="0" applyNumberFormat="1" applyFont="1" applyFill="1" applyBorder="1" applyAlignment="1" applyProtection="1">
      <alignment horizontal="center" vertical="center"/>
    </xf>
    <xf numFmtId="164" fontId="4760" fillId="3368" borderId="4512" xfId="0" applyNumberFormat="1" applyFont="1" applyFill="1" applyBorder="1" applyAlignment="1" applyProtection="1">
      <alignment horizontal="center" vertical="center"/>
    </xf>
    <xf numFmtId="164" fontId="4761" fillId="3369" borderId="4513" xfId="0" applyNumberFormat="1" applyFont="1" applyFill="1" applyBorder="1" applyAlignment="1" applyProtection="1">
      <alignment horizontal="center" vertical="center"/>
    </xf>
    <xf numFmtId="164" fontId="4762" fillId="3370" borderId="4514" xfId="0" applyNumberFormat="1" applyFont="1" applyFill="1" applyBorder="1" applyAlignment="1" applyProtection="1">
      <alignment horizontal="center" vertical="center"/>
    </xf>
    <xf numFmtId="49" fontId="4763" fillId="3371" borderId="4515" xfId="0" applyNumberFormat="1" applyFont="1" applyFill="1" applyBorder="1" applyAlignment="1" applyProtection="1">
      <alignment horizontal="center" vertical="center" wrapText="1"/>
    </xf>
    <xf numFmtId="164" fontId="4764" fillId="3372" borderId="4516" xfId="0" applyNumberFormat="1" applyFont="1" applyFill="1" applyBorder="1" applyAlignment="1" applyProtection="1">
      <alignment horizontal="center" vertical="center"/>
    </xf>
    <xf numFmtId="164" fontId="4765" fillId="3373" borderId="4517" xfId="0" applyNumberFormat="1" applyFont="1" applyFill="1" applyBorder="1" applyAlignment="1" applyProtection="1">
      <alignment horizontal="center" vertical="center"/>
    </xf>
    <xf numFmtId="164" fontId="4766" fillId="3374" borderId="4518" xfId="0" applyNumberFormat="1" applyFont="1" applyFill="1" applyBorder="1" applyAlignment="1" applyProtection="1">
      <alignment horizontal="center" vertical="center"/>
    </xf>
    <xf numFmtId="164" fontId="4767" fillId="3375" borderId="4519" xfId="0" applyNumberFormat="1" applyFont="1" applyFill="1" applyBorder="1" applyAlignment="1" applyProtection="1">
      <alignment horizontal="center" vertical="center"/>
    </xf>
    <xf numFmtId="49" fontId="4768" fillId="3376" borderId="4520" xfId="0" applyNumberFormat="1" applyFont="1" applyFill="1" applyBorder="1" applyAlignment="1" applyProtection="1">
      <alignment horizontal="center" vertical="center" wrapText="1"/>
    </xf>
    <xf numFmtId="164" fontId="4769" fillId="3377" borderId="4521" xfId="0" applyNumberFormat="1" applyFont="1" applyFill="1" applyBorder="1" applyAlignment="1" applyProtection="1">
      <alignment horizontal="center" vertical="center"/>
    </xf>
    <xf numFmtId="164" fontId="4770" fillId="3378" borderId="4522" xfId="0" applyNumberFormat="1" applyFont="1" applyFill="1" applyBorder="1" applyAlignment="1" applyProtection="1">
      <alignment horizontal="center" vertical="center"/>
    </xf>
    <xf numFmtId="164" fontId="4771" fillId="3379" borderId="4523" xfId="0" applyNumberFormat="1" applyFont="1" applyFill="1" applyBorder="1" applyAlignment="1" applyProtection="1">
      <alignment horizontal="center" vertical="center"/>
    </xf>
    <xf numFmtId="164" fontId="4772" fillId="3380" borderId="4524" xfId="0" applyNumberFormat="1" applyFont="1" applyFill="1" applyBorder="1" applyAlignment="1" applyProtection="1">
      <alignment horizontal="center" vertical="center"/>
    </xf>
    <xf numFmtId="49" fontId="4773" fillId="3381" borderId="4525" xfId="0" applyNumberFormat="1" applyFont="1" applyFill="1" applyBorder="1" applyAlignment="1" applyProtection="1">
      <alignment horizontal="center" vertical="center" wrapText="1"/>
    </xf>
    <xf numFmtId="164" fontId="4774" fillId="3382" borderId="4526" xfId="0" applyNumberFormat="1" applyFont="1" applyFill="1" applyBorder="1" applyAlignment="1" applyProtection="1">
      <alignment horizontal="center" vertical="center"/>
    </xf>
    <xf numFmtId="164" fontId="4775" fillId="3383" borderId="4527" xfId="0" applyNumberFormat="1" applyFont="1" applyFill="1" applyBorder="1" applyAlignment="1" applyProtection="1">
      <alignment horizontal="center" vertical="center"/>
    </xf>
    <xf numFmtId="164" fontId="4776" fillId="3384" borderId="4528" xfId="0" applyNumberFormat="1" applyFont="1" applyFill="1" applyBorder="1" applyAlignment="1" applyProtection="1">
      <alignment horizontal="center" vertical="center"/>
    </xf>
    <xf numFmtId="164" fontId="4777" fillId="3385" borderId="4529" xfId="0" applyNumberFormat="1" applyFont="1" applyFill="1" applyBorder="1" applyAlignment="1" applyProtection="1">
      <alignment horizontal="center" vertical="center"/>
    </xf>
    <xf numFmtId="49" fontId="4778" fillId="3386" borderId="4530" xfId="0" applyNumberFormat="1" applyFont="1" applyFill="1" applyBorder="1" applyAlignment="1" applyProtection="1">
      <alignment horizontal="center" vertical="center" wrapText="1"/>
    </xf>
    <xf numFmtId="164" fontId="4779" fillId="3387" borderId="4531" xfId="0" applyNumberFormat="1" applyFont="1" applyFill="1" applyBorder="1" applyAlignment="1" applyProtection="1">
      <alignment horizontal="center" vertical="center"/>
    </xf>
    <xf numFmtId="164" fontId="4780" fillId="3388" borderId="4532" xfId="0" applyNumberFormat="1" applyFont="1" applyFill="1" applyBorder="1" applyAlignment="1" applyProtection="1">
      <alignment horizontal="center" vertical="center"/>
    </xf>
    <xf numFmtId="164" fontId="4781" fillId="3389" borderId="4533" xfId="0" applyNumberFormat="1" applyFont="1" applyFill="1" applyBorder="1" applyAlignment="1" applyProtection="1">
      <alignment horizontal="center" vertical="center"/>
    </xf>
    <xf numFmtId="164" fontId="4782" fillId="3390" borderId="4534" xfId="0" applyNumberFormat="1" applyFont="1" applyFill="1" applyBorder="1" applyAlignment="1" applyProtection="1">
      <alignment horizontal="center" vertical="center"/>
    </xf>
    <xf numFmtId="49" fontId="4783" fillId="3391" borderId="4535" xfId="0" applyNumberFormat="1" applyFont="1" applyFill="1" applyBorder="1" applyAlignment="1" applyProtection="1">
      <alignment horizontal="center" vertical="center" wrapText="1"/>
    </xf>
    <xf numFmtId="164" fontId="4784" fillId="3392" borderId="4536" xfId="0" applyNumberFormat="1" applyFont="1" applyFill="1" applyBorder="1" applyAlignment="1" applyProtection="1">
      <alignment horizontal="center" vertical="center"/>
    </xf>
    <xf numFmtId="164" fontId="4785" fillId="3393" borderId="4537" xfId="0" applyNumberFormat="1" applyFont="1" applyFill="1" applyBorder="1" applyAlignment="1" applyProtection="1">
      <alignment horizontal="center" vertical="center"/>
    </xf>
    <xf numFmtId="164" fontId="4786" fillId="3394" borderId="4538" xfId="0" applyNumberFormat="1" applyFont="1" applyFill="1" applyBorder="1" applyAlignment="1" applyProtection="1">
      <alignment horizontal="center" vertical="center"/>
    </xf>
    <xf numFmtId="164" fontId="4787" fillId="3395" borderId="4539" xfId="0" applyNumberFormat="1" applyFont="1" applyFill="1" applyBorder="1" applyAlignment="1" applyProtection="1">
      <alignment horizontal="center" vertical="center"/>
    </xf>
    <xf numFmtId="17" fontId="4788" fillId="3396" borderId="4540" xfId="0" applyNumberFormat="1" applyFont="1" applyFill="1" applyBorder="1" applyAlignment="1" applyProtection="1">
      <alignment horizontal="center" vertical="center" wrapText="1"/>
    </xf>
    <xf numFmtId="1" fontId="4789" fillId="3397" borderId="4541" xfId="0" applyNumberFormat="1" applyFont="1" applyFill="1" applyBorder="1" applyAlignment="1" applyProtection="1">
      <alignment horizontal="center" vertical="center"/>
    </xf>
    <xf numFmtId="1" fontId="4790" fillId="3398" borderId="4542" xfId="0" applyNumberFormat="1" applyFont="1" applyFill="1" applyBorder="1" applyAlignment="1" applyProtection="1">
      <alignment horizontal="center" vertical="center"/>
    </xf>
    <xf numFmtId="1" fontId="4791" fillId="3399" borderId="4543" xfId="0" applyNumberFormat="1" applyFont="1" applyFill="1" applyBorder="1" applyAlignment="1" applyProtection="1">
      <alignment horizontal="center" vertical="center"/>
    </xf>
    <xf numFmtId="1" fontId="4792" fillId="3400" borderId="4544" xfId="0" applyNumberFormat="1" applyFont="1" applyFill="1" applyBorder="1" applyAlignment="1" applyProtection="1">
      <alignment horizontal="center" vertical="center"/>
    </xf>
    <xf numFmtId="0" fontId="4793" fillId="3401" borderId="4545" xfId="0" applyNumberFormat="1" applyFont="1" applyFill="1" applyBorder="1" applyAlignment="1" applyProtection="1">
      <alignment horizontal="center" vertical="center" wrapText="1"/>
    </xf>
    <xf numFmtId="1" fontId="4794" fillId="3402" borderId="4546" xfId="0" applyNumberFormat="1" applyFont="1" applyFill="1" applyBorder="1" applyAlignment="1" applyProtection="1">
      <alignment horizontal="center" vertical="center"/>
    </xf>
    <xf numFmtId="1" fontId="4795" fillId="3403" borderId="4547" xfId="0" applyNumberFormat="1" applyFont="1" applyFill="1" applyBorder="1" applyAlignment="1" applyProtection="1">
      <alignment horizontal="center" vertical="center"/>
    </xf>
    <xf numFmtId="1" fontId="4796" fillId="3404" borderId="4548" xfId="0" applyNumberFormat="1" applyFont="1" applyFill="1" applyBorder="1" applyAlignment="1" applyProtection="1">
      <alignment horizontal="center" vertical="center"/>
    </xf>
    <xf numFmtId="1" fontId="4797" fillId="3405" borderId="4549" xfId="0" applyNumberFormat="1" applyFont="1" applyFill="1" applyBorder="1" applyAlignment="1" applyProtection="1">
      <alignment horizontal="center" vertical="center"/>
    </xf>
    <xf numFmtId="0" fontId="4798" fillId="3406" borderId="4550" xfId="0" applyNumberFormat="1" applyFont="1" applyFill="1" applyBorder="1" applyAlignment="1" applyProtection="1">
      <alignment horizontal="center" vertical="center" wrapText="1"/>
    </xf>
    <xf numFmtId="1" fontId="4799" fillId="3407" borderId="4551" xfId="0" applyNumberFormat="1" applyFont="1" applyFill="1" applyBorder="1" applyAlignment="1" applyProtection="1">
      <alignment horizontal="center" vertical="center"/>
    </xf>
    <xf numFmtId="1" fontId="4800" fillId="3408" borderId="4552" xfId="0" applyNumberFormat="1" applyFont="1" applyFill="1" applyBorder="1" applyAlignment="1" applyProtection="1">
      <alignment horizontal="center" vertical="center"/>
    </xf>
    <xf numFmtId="1" fontId="4801" fillId="3409" borderId="4553" xfId="0" applyNumberFormat="1" applyFont="1" applyFill="1" applyBorder="1" applyAlignment="1" applyProtection="1">
      <alignment horizontal="center" vertical="center"/>
    </xf>
    <xf numFmtId="1" fontId="4802" fillId="3410" borderId="4554" xfId="0" applyNumberFormat="1" applyFont="1" applyFill="1" applyBorder="1" applyAlignment="1" applyProtection="1">
      <alignment horizontal="center" vertical="center"/>
    </xf>
    <xf numFmtId="0" fontId="4803" fillId="3411" borderId="4555" xfId="0" applyNumberFormat="1" applyFont="1" applyFill="1" applyBorder="1" applyAlignment="1" applyProtection="1">
      <alignment horizontal="center" vertical="center" wrapText="1"/>
    </xf>
    <xf numFmtId="1" fontId="4804" fillId="3412" borderId="4556" xfId="0" applyNumberFormat="1" applyFont="1" applyFill="1" applyBorder="1" applyAlignment="1" applyProtection="1">
      <alignment horizontal="center" vertical="center"/>
    </xf>
    <xf numFmtId="1" fontId="4805" fillId="3413" borderId="4557" xfId="0" applyNumberFormat="1" applyFont="1" applyFill="1" applyBorder="1" applyAlignment="1" applyProtection="1">
      <alignment horizontal="center" vertical="center"/>
    </xf>
    <xf numFmtId="1" fontId="4806" fillId="3414" borderId="4558" xfId="0" applyNumberFormat="1" applyFont="1" applyFill="1" applyBorder="1" applyAlignment="1" applyProtection="1">
      <alignment horizontal="center" vertical="center"/>
    </xf>
    <xf numFmtId="1" fontId="4807" fillId="3415" borderId="4559" xfId="0" applyNumberFormat="1" applyFont="1" applyFill="1" applyBorder="1" applyAlignment="1" applyProtection="1">
      <alignment horizontal="center" vertical="center"/>
    </xf>
    <xf numFmtId="49" fontId="4808" fillId="3416" borderId="4560" xfId="0" applyNumberFormat="1" applyFont="1" applyFill="1" applyBorder="1" applyAlignment="1" applyProtection="1">
      <alignment horizontal="center" vertical="center" wrapText="1"/>
    </xf>
    <xf numFmtId="1" fontId="4809" fillId="3417" borderId="4561" xfId="0" applyNumberFormat="1" applyFont="1" applyFill="1" applyBorder="1" applyAlignment="1" applyProtection="1">
      <alignment horizontal="center" vertical="center"/>
    </xf>
    <xf numFmtId="1" fontId="4810" fillId="3418" borderId="4562" xfId="0" applyNumberFormat="1" applyFont="1" applyFill="1" applyBorder="1" applyAlignment="1" applyProtection="1">
      <alignment horizontal="center" vertical="center"/>
    </xf>
    <xf numFmtId="1" fontId="4811" fillId="3419" borderId="4563" xfId="0" applyNumberFormat="1" applyFont="1" applyFill="1" applyBorder="1" applyAlignment="1" applyProtection="1">
      <alignment horizontal="center" vertical="center"/>
    </xf>
    <xf numFmtId="1" fontId="4812" fillId="3420" borderId="4564" xfId="0" applyNumberFormat="1" applyFont="1" applyFill="1" applyBorder="1" applyAlignment="1" applyProtection="1">
      <alignment horizontal="center" vertical="center"/>
    </xf>
    <xf numFmtId="49" fontId="4813" fillId="3421" borderId="4565" xfId="0" applyNumberFormat="1" applyFont="1" applyFill="1" applyBorder="1" applyAlignment="1" applyProtection="1">
      <alignment horizontal="center" vertical="center" wrapText="1"/>
    </xf>
    <xf numFmtId="1" fontId="4814" fillId="3422" borderId="4566" xfId="0" applyNumberFormat="1" applyFont="1" applyFill="1" applyBorder="1" applyAlignment="1" applyProtection="1">
      <alignment horizontal="center" vertical="center"/>
    </xf>
    <xf numFmtId="1" fontId="4815" fillId="3423" borderId="4567" xfId="0" applyNumberFormat="1" applyFont="1" applyFill="1" applyBorder="1" applyAlignment="1" applyProtection="1">
      <alignment horizontal="center" vertical="center"/>
    </xf>
    <xf numFmtId="1" fontId="4816" fillId="3424" borderId="4568" xfId="0" applyNumberFormat="1" applyFont="1" applyFill="1" applyBorder="1" applyAlignment="1" applyProtection="1">
      <alignment horizontal="center" vertical="center"/>
    </xf>
    <xf numFmtId="1" fontId="4817" fillId="3425" borderId="4569" xfId="0" applyNumberFormat="1" applyFont="1" applyFill="1" applyBorder="1" applyAlignment="1" applyProtection="1">
      <alignment horizontal="center" vertical="center"/>
    </xf>
    <xf numFmtId="49" fontId="4818" fillId="3426" borderId="4570" xfId="0" applyNumberFormat="1" applyFont="1" applyFill="1" applyBorder="1" applyAlignment="1" applyProtection="1">
      <alignment horizontal="center" vertical="center" wrapText="1"/>
    </xf>
    <xf numFmtId="1" fontId="4819" fillId="3427" borderId="4571" xfId="0" applyNumberFormat="1" applyFont="1" applyFill="1" applyBorder="1" applyAlignment="1" applyProtection="1">
      <alignment horizontal="center" vertical="center"/>
    </xf>
    <xf numFmtId="1" fontId="4820" fillId="3428" borderId="4572" xfId="0" applyNumberFormat="1" applyFont="1" applyFill="1" applyBorder="1" applyAlignment="1" applyProtection="1">
      <alignment horizontal="center" vertical="center"/>
    </xf>
    <xf numFmtId="1" fontId="4821" fillId="3429" borderId="4573" xfId="0" applyNumberFormat="1" applyFont="1" applyFill="1" applyBorder="1" applyAlignment="1" applyProtection="1">
      <alignment horizontal="center" vertical="center"/>
    </xf>
    <xf numFmtId="1" fontId="4822" fillId="3430" borderId="4574" xfId="0" applyNumberFormat="1" applyFont="1" applyFill="1" applyBorder="1" applyAlignment="1" applyProtection="1">
      <alignment horizontal="center" vertical="center"/>
    </xf>
    <xf numFmtId="49" fontId="4823" fillId="3431" borderId="4575" xfId="0" applyNumberFormat="1" applyFont="1" applyFill="1" applyBorder="1" applyAlignment="1" applyProtection="1">
      <alignment horizontal="center" vertical="center" wrapText="1"/>
    </xf>
    <xf numFmtId="1" fontId="4824" fillId="3432" borderId="4576" xfId="0" applyNumberFormat="1" applyFont="1" applyFill="1" applyBorder="1" applyAlignment="1" applyProtection="1">
      <alignment horizontal="center" vertical="center"/>
    </xf>
    <xf numFmtId="1" fontId="4825" fillId="3433" borderId="4577" xfId="0" applyNumberFormat="1" applyFont="1" applyFill="1" applyBorder="1" applyAlignment="1" applyProtection="1">
      <alignment horizontal="center" vertical="center"/>
    </xf>
    <xf numFmtId="1" fontId="4826" fillId="3434" borderId="4578" xfId="0" applyNumberFormat="1" applyFont="1" applyFill="1" applyBorder="1" applyAlignment="1" applyProtection="1">
      <alignment horizontal="center" vertical="center"/>
    </xf>
    <xf numFmtId="1" fontId="4827" fillId="3435" borderId="4579" xfId="0" applyNumberFormat="1" applyFont="1" applyFill="1" applyBorder="1" applyAlignment="1" applyProtection="1">
      <alignment horizontal="center" vertical="center"/>
    </xf>
    <xf numFmtId="49" fontId="4828" fillId="3436" borderId="4580" xfId="0" applyNumberFormat="1" applyFont="1" applyFill="1" applyBorder="1" applyAlignment="1" applyProtection="1">
      <alignment horizontal="center" vertical="center" wrapText="1"/>
    </xf>
    <xf numFmtId="1" fontId="4829" fillId="3437" borderId="4581" xfId="0" applyNumberFormat="1" applyFont="1" applyFill="1" applyBorder="1" applyAlignment="1" applyProtection="1">
      <alignment horizontal="center" vertical="center"/>
    </xf>
    <xf numFmtId="1" fontId="4830" fillId="3438" borderId="4582" xfId="0" applyNumberFormat="1" applyFont="1" applyFill="1" applyBorder="1" applyAlignment="1" applyProtection="1">
      <alignment horizontal="center" vertical="center"/>
    </xf>
    <xf numFmtId="1" fontId="4831" fillId="3439" borderId="4583" xfId="0" applyNumberFormat="1" applyFont="1" applyFill="1" applyBorder="1" applyAlignment="1" applyProtection="1">
      <alignment horizontal="center" vertical="center"/>
    </xf>
    <xf numFmtId="1" fontId="4832" fillId="3440" borderId="4584" xfId="0" applyNumberFormat="1" applyFont="1" applyFill="1" applyBorder="1" applyAlignment="1" applyProtection="1">
      <alignment horizontal="center" vertical="center"/>
    </xf>
    <xf numFmtId="49" fontId="4833" fillId="3441" borderId="4585" xfId="0" applyNumberFormat="1" applyFont="1" applyFill="1" applyBorder="1" applyAlignment="1" applyProtection="1">
      <alignment horizontal="center" vertical="center" wrapText="1"/>
    </xf>
    <xf numFmtId="1" fontId="4834" fillId="3442" borderId="4586" xfId="0" applyNumberFormat="1" applyFont="1" applyFill="1" applyBorder="1" applyAlignment="1" applyProtection="1">
      <alignment horizontal="center" vertical="center"/>
    </xf>
    <xf numFmtId="1" fontId="4835" fillId="3443" borderId="4587" xfId="0" applyNumberFormat="1" applyFont="1" applyFill="1" applyBorder="1" applyAlignment="1" applyProtection="1">
      <alignment horizontal="center" vertical="center"/>
    </xf>
    <xf numFmtId="1" fontId="4836" fillId="3444" borderId="4588" xfId="0" applyNumberFormat="1" applyFont="1" applyFill="1" applyBorder="1" applyAlignment="1" applyProtection="1">
      <alignment horizontal="center" vertical="center"/>
    </xf>
    <xf numFmtId="1" fontId="4837" fillId="3445" borderId="4589" xfId="0" applyNumberFormat="1" applyFont="1" applyFill="1" applyBorder="1" applyAlignment="1" applyProtection="1">
      <alignment horizontal="center" vertical="center"/>
    </xf>
    <xf numFmtId="49" fontId="4838" fillId="3446" borderId="4590" xfId="0" applyNumberFormat="1" applyFont="1" applyFill="1" applyBorder="1" applyAlignment="1" applyProtection="1">
      <alignment horizontal="center" vertical="center" wrapText="1"/>
    </xf>
    <xf numFmtId="1" fontId="4839" fillId="3447" borderId="4591" xfId="0" applyNumberFormat="1" applyFont="1" applyFill="1" applyBorder="1" applyAlignment="1" applyProtection="1">
      <alignment horizontal="center" vertical="center"/>
    </xf>
    <xf numFmtId="1" fontId="4840" fillId="3448" borderId="4592" xfId="0" applyNumberFormat="1" applyFont="1" applyFill="1" applyBorder="1" applyAlignment="1" applyProtection="1">
      <alignment horizontal="center" vertical="center"/>
    </xf>
    <xf numFmtId="1" fontId="4841" fillId="3449" borderId="4593" xfId="0" applyNumberFormat="1" applyFont="1" applyFill="1" applyBorder="1" applyAlignment="1" applyProtection="1">
      <alignment horizontal="center" vertical="center"/>
    </xf>
    <xf numFmtId="1" fontId="4842" fillId="3450" borderId="4594" xfId="0" applyNumberFormat="1" applyFont="1" applyFill="1" applyBorder="1" applyAlignment="1" applyProtection="1">
      <alignment horizontal="center" vertical="center"/>
    </xf>
    <xf numFmtId="49" fontId="4843" fillId="3451" borderId="4595" xfId="0" applyNumberFormat="1" applyFont="1" applyFill="1" applyBorder="1" applyAlignment="1" applyProtection="1">
      <alignment horizontal="center" vertical="center" wrapText="1"/>
    </xf>
    <xf numFmtId="1" fontId="4844" fillId="3452" borderId="4596" xfId="0" applyNumberFormat="1" applyFont="1" applyFill="1" applyBorder="1" applyAlignment="1" applyProtection="1">
      <alignment horizontal="center" vertical="center"/>
    </xf>
    <xf numFmtId="1" fontId="4845" fillId="3453" borderId="4597" xfId="0" applyNumberFormat="1" applyFont="1" applyFill="1" applyBorder="1" applyAlignment="1" applyProtection="1">
      <alignment horizontal="center" vertical="center"/>
    </xf>
    <xf numFmtId="1" fontId="4846" fillId="3454" borderId="4598" xfId="0" applyNumberFormat="1" applyFont="1" applyFill="1" applyBorder="1" applyAlignment="1" applyProtection="1">
      <alignment horizontal="center" vertical="center"/>
    </xf>
    <xf numFmtId="1" fontId="4847" fillId="3455" borderId="4599" xfId="0" applyNumberFormat="1" applyFont="1" applyFill="1" applyBorder="1" applyAlignment="1" applyProtection="1">
      <alignment horizontal="center" vertical="center"/>
    </xf>
    <xf numFmtId="49" fontId="4848" fillId="3456" borderId="4600" xfId="0" applyNumberFormat="1" applyFont="1" applyFill="1" applyBorder="1" applyAlignment="1" applyProtection="1">
      <alignment horizontal="center" vertical="center" wrapText="1"/>
    </xf>
    <xf numFmtId="1" fontId="4849" fillId="3457" borderId="4601" xfId="0" applyNumberFormat="1" applyFont="1" applyFill="1" applyBorder="1" applyAlignment="1" applyProtection="1">
      <alignment horizontal="center" vertical="center"/>
    </xf>
    <xf numFmtId="1" fontId="4850" fillId="3458" borderId="4602" xfId="0" applyNumberFormat="1" applyFont="1" applyFill="1" applyBorder="1" applyAlignment="1" applyProtection="1">
      <alignment horizontal="center" vertical="center"/>
    </xf>
    <xf numFmtId="1" fontId="4851" fillId="3459" borderId="4603" xfId="0" applyNumberFormat="1" applyFont="1" applyFill="1" applyBorder="1" applyAlignment="1" applyProtection="1">
      <alignment horizontal="center" vertical="center"/>
    </xf>
    <xf numFmtId="1" fontId="4852" fillId="3460" borderId="4604" xfId="0" applyNumberFormat="1" applyFont="1" applyFill="1" applyBorder="1" applyAlignment="1" applyProtection="1">
      <alignment horizontal="center" vertical="center"/>
    </xf>
    <xf numFmtId="49" fontId="4853" fillId="3461" borderId="4605" xfId="0" applyNumberFormat="1" applyFont="1" applyFill="1" applyBorder="1" applyAlignment="1" applyProtection="1">
      <alignment horizontal="center" vertical="center" wrapText="1"/>
    </xf>
    <xf numFmtId="1" fontId="4854" fillId="3462" borderId="4606" xfId="0" applyNumberFormat="1" applyFont="1" applyFill="1" applyBorder="1" applyAlignment="1" applyProtection="1">
      <alignment horizontal="center" vertical="center"/>
    </xf>
    <xf numFmtId="1" fontId="4855" fillId="3463" borderId="4607" xfId="0" applyNumberFormat="1" applyFont="1" applyFill="1" applyBorder="1" applyAlignment="1" applyProtection="1">
      <alignment horizontal="center" vertical="center"/>
    </xf>
    <xf numFmtId="1" fontId="4856" fillId="3464" borderId="4608" xfId="0" applyNumberFormat="1" applyFont="1" applyFill="1" applyBorder="1" applyAlignment="1" applyProtection="1">
      <alignment horizontal="center" vertical="center"/>
    </xf>
    <xf numFmtId="1" fontId="4857" fillId="3465" borderId="4609" xfId="0" applyNumberFormat="1" applyFont="1" applyFill="1" applyBorder="1" applyAlignment="1" applyProtection="1">
      <alignment horizontal="center" vertical="center"/>
    </xf>
    <xf numFmtId="0" fontId="4858" fillId="3466" borderId="4610" xfId="0" applyNumberFormat="1" applyFont="1" applyFill="1" applyBorder="1" applyAlignment="1" applyProtection="1">
      <alignment horizontal="center" vertical="center" wrapText="1"/>
    </xf>
    <xf numFmtId="1" fontId="4859" fillId="3467" borderId="4611" xfId="0" applyNumberFormat="1" applyFont="1" applyFill="1" applyBorder="1" applyAlignment="1" applyProtection="1">
      <alignment horizontal="center" vertical="center"/>
    </xf>
    <xf numFmtId="1" fontId="4860" fillId="3468" borderId="4612" xfId="0" applyNumberFormat="1" applyFont="1" applyFill="1" applyBorder="1" applyAlignment="1" applyProtection="1">
      <alignment horizontal="center" vertical="center"/>
    </xf>
    <xf numFmtId="1" fontId="4861" fillId="3469" borderId="4613" xfId="0" applyNumberFormat="1" applyFont="1" applyFill="1" applyBorder="1" applyAlignment="1" applyProtection="1">
      <alignment horizontal="center" vertical="center"/>
    </xf>
    <xf numFmtId="1" fontId="4862" fillId="3470" borderId="4614" xfId="0" applyNumberFormat="1" applyFont="1" applyFill="1" applyBorder="1" applyAlignment="1" applyProtection="1">
      <alignment horizontal="center" vertical="center"/>
    </xf>
    <xf numFmtId="1" fontId="4863" fillId="3471" borderId="4615" xfId="0" applyNumberFormat="1" applyFont="1" applyFill="1" applyBorder="1" applyAlignment="1" applyProtection="1">
      <alignment horizontal="center" vertical="center"/>
    </xf>
    <xf numFmtId="0" fontId="4864" fillId="3472" borderId="4616" xfId="0" applyNumberFormat="1" applyFont="1" applyFill="1" applyBorder="1" applyAlignment="1" applyProtection="1">
      <alignment horizontal="center" vertical="center" wrapText="1"/>
    </xf>
    <xf numFmtId="1" fontId="4865" fillId="3473" borderId="4617" xfId="0" applyNumberFormat="1" applyFont="1" applyFill="1" applyBorder="1" applyAlignment="1" applyProtection="1">
      <alignment horizontal="center" vertical="center"/>
    </xf>
    <xf numFmtId="1" fontId="4866" fillId="3474" borderId="4618" xfId="0" applyNumberFormat="1" applyFont="1" applyFill="1" applyBorder="1" applyAlignment="1" applyProtection="1">
      <alignment horizontal="center" vertical="center"/>
    </xf>
    <xf numFmtId="1" fontId="4867" fillId="3475" borderId="4619" xfId="0" applyNumberFormat="1" applyFont="1" applyFill="1" applyBorder="1" applyAlignment="1" applyProtection="1">
      <alignment horizontal="center" vertical="center"/>
    </xf>
    <xf numFmtId="1" fontId="4868" fillId="3476" borderId="4620" xfId="0" applyNumberFormat="1" applyFont="1" applyFill="1" applyBorder="1" applyAlignment="1" applyProtection="1">
      <alignment horizontal="center" vertical="center"/>
    </xf>
    <xf numFmtId="1" fontId="4869" fillId="3477" borderId="4621" xfId="0" applyNumberFormat="1" applyFont="1" applyFill="1" applyBorder="1" applyAlignment="1" applyProtection="1">
      <alignment horizontal="center" vertical="center"/>
    </xf>
    <xf numFmtId="0" fontId="4870" fillId="3478" borderId="4622" xfId="0" applyNumberFormat="1" applyFont="1" applyFill="1" applyBorder="1" applyAlignment="1" applyProtection="1">
      <alignment horizontal="center" vertical="center" wrapText="1"/>
    </xf>
    <xf numFmtId="1" fontId="4871" fillId="3479" borderId="4623" xfId="0" applyNumberFormat="1" applyFont="1" applyFill="1" applyBorder="1" applyAlignment="1" applyProtection="1">
      <alignment horizontal="center" vertical="center"/>
    </xf>
    <xf numFmtId="1" fontId="4872" fillId="3480" borderId="4624" xfId="0" applyNumberFormat="1" applyFont="1" applyFill="1" applyBorder="1" applyAlignment="1" applyProtection="1">
      <alignment horizontal="center" vertical="center"/>
    </xf>
    <xf numFmtId="1" fontId="4873" fillId="3481" borderId="4625" xfId="0" applyNumberFormat="1" applyFont="1" applyFill="1" applyBorder="1" applyAlignment="1" applyProtection="1">
      <alignment horizontal="center" vertical="center"/>
    </xf>
    <xf numFmtId="1" fontId="4874" fillId="3482" borderId="4626" xfId="0" applyNumberFormat="1" applyFont="1" applyFill="1" applyBorder="1" applyAlignment="1" applyProtection="1">
      <alignment horizontal="center" vertical="center"/>
    </xf>
    <xf numFmtId="1" fontId="4875" fillId="3483" borderId="4627" xfId="0" applyNumberFormat="1" applyFont="1" applyFill="1" applyBorder="1" applyAlignment="1" applyProtection="1">
      <alignment horizontal="center" vertical="center"/>
    </xf>
    <xf numFmtId="49" fontId="4876" fillId="3484" borderId="4628" xfId="0" applyNumberFormat="1" applyFont="1" applyFill="1" applyBorder="1" applyAlignment="1" applyProtection="1">
      <alignment horizontal="center" vertical="center" wrapText="1"/>
    </xf>
    <xf numFmtId="1" fontId="4877" fillId="3485" borderId="4629" xfId="0" applyNumberFormat="1" applyFont="1" applyFill="1" applyBorder="1" applyAlignment="1" applyProtection="1">
      <alignment horizontal="center" vertical="center"/>
    </xf>
    <xf numFmtId="1" fontId="4878" fillId="3486" borderId="4630" xfId="0" applyNumberFormat="1" applyFont="1" applyFill="1" applyBorder="1" applyAlignment="1" applyProtection="1">
      <alignment horizontal="center" vertical="center"/>
    </xf>
    <xf numFmtId="1" fontId="4879" fillId="3487" borderId="4631" xfId="0" applyNumberFormat="1" applyFont="1" applyFill="1" applyBorder="1" applyAlignment="1" applyProtection="1">
      <alignment horizontal="center" vertical="center"/>
    </xf>
    <xf numFmtId="1" fontId="4880" fillId="3488" borderId="4632" xfId="0" applyNumberFormat="1" applyFont="1" applyFill="1" applyBorder="1" applyAlignment="1" applyProtection="1">
      <alignment horizontal="center" vertical="center"/>
    </xf>
    <xf numFmtId="1" fontId="4881" fillId="3489" borderId="4633" xfId="0" applyNumberFormat="1" applyFont="1" applyFill="1" applyBorder="1" applyAlignment="1" applyProtection="1">
      <alignment horizontal="center" vertical="center"/>
    </xf>
    <xf numFmtId="49" fontId="4882" fillId="3490" borderId="4634" xfId="0" applyNumberFormat="1" applyFont="1" applyFill="1" applyBorder="1" applyAlignment="1" applyProtection="1">
      <alignment horizontal="center" vertical="center" wrapText="1"/>
    </xf>
    <xf numFmtId="1" fontId="4883" fillId="3491" borderId="4635" xfId="0" applyNumberFormat="1" applyFont="1" applyFill="1" applyBorder="1" applyAlignment="1" applyProtection="1">
      <alignment horizontal="center" vertical="center"/>
    </xf>
    <xf numFmtId="1" fontId="4884" fillId="3492" borderId="4636" xfId="0" applyNumberFormat="1" applyFont="1" applyFill="1" applyBorder="1" applyAlignment="1" applyProtection="1">
      <alignment horizontal="center" vertical="center"/>
    </xf>
    <xf numFmtId="1" fontId="4885" fillId="3493" borderId="4637" xfId="0" applyNumberFormat="1" applyFont="1" applyFill="1" applyBorder="1" applyAlignment="1" applyProtection="1">
      <alignment horizontal="center" vertical="center"/>
    </xf>
    <xf numFmtId="1" fontId="4886" fillId="3494" borderId="4638" xfId="0" applyNumberFormat="1" applyFont="1" applyFill="1" applyBorder="1" applyAlignment="1" applyProtection="1">
      <alignment horizontal="center" vertical="center"/>
    </xf>
    <xf numFmtId="1" fontId="4887" fillId="3495" borderId="4639" xfId="0" applyNumberFormat="1" applyFont="1" applyFill="1" applyBorder="1" applyAlignment="1" applyProtection="1">
      <alignment horizontal="center" vertical="center"/>
    </xf>
    <xf numFmtId="49" fontId="4888" fillId="3496" borderId="4640" xfId="0" applyNumberFormat="1" applyFont="1" applyFill="1" applyBorder="1" applyAlignment="1" applyProtection="1">
      <alignment horizontal="center" vertical="center" wrapText="1"/>
    </xf>
    <xf numFmtId="1" fontId="4889" fillId="3497" borderId="4641" xfId="0" applyNumberFormat="1" applyFont="1" applyFill="1" applyBorder="1" applyAlignment="1" applyProtection="1">
      <alignment horizontal="center" vertical="center"/>
    </xf>
    <xf numFmtId="1" fontId="4890" fillId="3498" borderId="4642" xfId="0" applyNumberFormat="1" applyFont="1" applyFill="1" applyBorder="1" applyAlignment="1" applyProtection="1">
      <alignment horizontal="center" vertical="center"/>
    </xf>
    <xf numFmtId="1" fontId="4891" fillId="3499" borderId="4643" xfId="0" applyNumberFormat="1" applyFont="1" applyFill="1" applyBorder="1" applyAlignment="1" applyProtection="1">
      <alignment horizontal="center" vertical="center"/>
    </xf>
    <xf numFmtId="1" fontId="4892" fillId="3500" borderId="4644" xfId="0" applyNumberFormat="1" applyFont="1" applyFill="1" applyBorder="1" applyAlignment="1" applyProtection="1">
      <alignment horizontal="center" vertical="center"/>
    </xf>
    <xf numFmtId="1" fontId="4893" fillId="3501" borderId="4645" xfId="0" applyNumberFormat="1" applyFont="1" applyFill="1" applyBorder="1" applyAlignment="1" applyProtection="1">
      <alignment horizontal="center" vertical="center"/>
    </xf>
    <xf numFmtId="49" fontId="4894" fillId="3502" borderId="4646" xfId="0" applyNumberFormat="1" applyFont="1" applyFill="1" applyBorder="1" applyAlignment="1" applyProtection="1">
      <alignment horizontal="center" vertical="center" wrapText="1"/>
    </xf>
    <xf numFmtId="1" fontId="4895" fillId="3503" borderId="4647" xfId="0" applyNumberFormat="1" applyFont="1" applyFill="1" applyBorder="1" applyAlignment="1" applyProtection="1">
      <alignment horizontal="center" vertical="center"/>
    </xf>
    <xf numFmtId="1" fontId="4896" fillId="3504" borderId="4648" xfId="0" applyNumberFormat="1" applyFont="1" applyFill="1" applyBorder="1" applyAlignment="1" applyProtection="1">
      <alignment horizontal="center" vertical="center"/>
    </xf>
    <xf numFmtId="1" fontId="4897" fillId="3505" borderId="4649" xfId="0" applyNumberFormat="1" applyFont="1" applyFill="1" applyBorder="1" applyAlignment="1" applyProtection="1">
      <alignment horizontal="center" vertical="center"/>
    </xf>
    <xf numFmtId="1" fontId="4898" fillId="3506" borderId="4650" xfId="0" applyNumberFormat="1" applyFont="1" applyFill="1" applyBorder="1" applyAlignment="1" applyProtection="1">
      <alignment horizontal="center" vertical="center"/>
    </xf>
    <xf numFmtId="1" fontId="4899" fillId="3507" borderId="4651" xfId="0" applyNumberFormat="1" applyFont="1" applyFill="1" applyBorder="1" applyAlignment="1" applyProtection="1">
      <alignment horizontal="center" vertical="center"/>
    </xf>
    <xf numFmtId="0" fontId="4900" fillId="3508" borderId="4652" xfId="0" applyNumberFormat="1" applyFont="1" applyFill="1" applyBorder="1" applyAlignment="1" applyProtection="1">
      <alignment horizontal="center" vertical="center" wrapText="1"/>
    </xf>
    <xf numFmtId="1" fontId="4901" fillId="3509" borderId="4653" xfId="0" applyNumberFormat="1" applyFont="1" applyFill="1" applyBorder="1" applyAlignment="1" applyProtection="1">
      <alignment horizontal="center" vertical="center"/>
    </xf>
    <xf numFmtId="1" fontId="4902" fillId="3510" borderId="4654" xfId="0" applyNumberFormat="1" applyFont="1" applyFill="1" applyBorder="1" applyAlignment="1" applyProtection="1">
      <alignment horizontal="center" vertical="center"/>
    </xf>
    <xf numFmtId="1" fontId="4903" fillId="3511" borderId="4655" xfId="0" applyNumberFormat="1" applyFont="1" applyFill="1" applyBorder="1" applyAlignment="1" applyProtection="1">
      <alignment horizontal="center" vertical="center"/>
    </xf>
    <xf numFmtId="1" fontId="4904" fillId="3512" borderId="4656" xfId="0" applyNumberFormat="1" applyFont="1" applyFill="1" applyBorder="1" applyAlignment="1" applyProtection="1">
      <alignment horizontal="center" vertical="center"/>
    </xf>
    <xf numFmtId="1" fontId="4905" fillId="3513" borderId="4657" xfId="0" applyNumberFormat="1" applyFont="1" applyFill="1" applyBorder="1" applyAlignment="1" applyProtection="1">
      <alignment horizontal="center" vertical="center"/>
    </xf>
    <xf numFmtId="1" fontId="4906" fillId="3514" borderId="4658" xfId="0" applyNumberFormat="1" applyFont="1" applyFill="1" applyBorder="1" applyAlignment="1" applyProtection="1">
      <alignment horizontal="center" vertical="center"/>
    </xf>
    <xf numFmtId="0" fontId="4907" fillId="3515" borderId="4659" xfId="0" applyNumberFormat="1" applyFont="1" applyFill="1" applyBorder="1" applyAlignment="1" applyProtection="1">
      <alignment horizontal="center" vertical="center" wrapText="1"/>
    </xf>
    <xf numFmtId="1" fontId="4908" fillId="3516" borderId="4660" xfId="0" applyNumberFormat="1" applyFont="1" applyFill="1" applyBorder="1" applyAlignment="1" applyProtection="1">
      <alignment horizontal="center" vertical="center"/>
    </xf>
    <xf numFmtId="1" fontId="4909" fillId="3517" borderId="4661" xfId="0" applyNumberFormat="1" applyFont="1" applyFill="1" applyBorder="1" applyAlignment="1" applyProtection="1">
      <alignment horizontal="center" vertical="center"/>
    </xf>
    <xf numFmtId="1" fontId="4910" fillId="3518" borderId="4662" xfId="0" applyNumberFormat="1" applyFont="1" applyFill="1" applyBorder="1" applyAlignment="1" applyProtection="1">
      <alignment horizontal="center" vertical="center"/>
    </xf>
    <xf numFmtId="1" fontId="4911" fillId="3519" borderId="4663" xfId="0" applyNumberFormat="1" applyFont="1" applyFill="1" applyBorder="1" applyAlignment="1" applyProtection="1">
      <alignment horizontal="center" vertical="center"/>
    </xf>
    <xf numFmtId="1" fontId="4912" fillId="3520" borderId="4664" xfId="0" applyNumberFormat="1" applyFont="1" applyFill="1" applyBorder="1" applyAlignment="1" applyProtection="1">
      <alignment horizontal="center" vertical="center"/>
    </xf>
    <xf numFmtId="1" fontId="4913" fillId="3521" borderId="4665" xfId="0" applyNumberFormat="1" applyFont="1" applyFill="1" applyBorder="1" applyAlignment="1" applyProtection="1">
      <alignment horizontal="center" vertical="center"/>
    </xf>
    <xf numFmtId="0" fontId="4914" fillId="3522" borderId="4666" xfId="0" applyNumberFormat="1" applyFont="1" applyFill="1" applyBorder="1" applyAlignment="1" applyProtection="1">
      <alignment horizontal="center" vertical="center" wrapText="1"/>
    </xf>
    <xf numFmtId="1" fontId="4915" fillId="3523" borderId="4667" xfId="0" applyNumberFormat="1" applyFont="1" applyFill="1" applyBorder="1" applyAlignment="1" applyProtection="1">
      <alignment horizontal="center" vertical="center"/>
    </xf>
    <xf numFmtId="1" fontId="4916" fillId="3524" borderId="4668" xfId="0" applyNumberFormat="1" applyFont="1" applyFill="1" applyBorder="1" applyAlignment="1" applyProtection="1">
      <alignment horizontal="center" vertical="center"/>
    </xf>
    <xf numFmtId="1" fontId="4917" fillId="3525" borderId="4669" xfId="0" applyNumberFormat="1" applyFont="1" applyFill="1" applyBorder="1" applyAlignment="1" applyProtection="1">
      <alignment horizontal="center" vertical="center"/>
    </xf>
    <xf numFmtId="1" fontId="4918" fillId="3526" borderId="4670" xfId="0" applyNumberFormat="1" applyFont="1" applyFill="1" applyBorder="1" applyAlignment="1" applyProtection="1">
      <alignment horizontal="center" vertical="center"/>
    </xf>
    <xf numFmtId="1" fontId="4919" fillId="3527" borderId="4671" xfId="0" applyNumberFormat="1" applyFont="1" applyFill="1" applyBorder="1" applyAlignment="1" applyProtection="1">
      <alignment horizontal="center" vertical="center"/>
    </xf>
    <xf numFmtId="1" fontId="4920" fillId="3528" borderId="4672" xfId="0" applyNumberFormat="1" applyFont="1" applyFill="1" applyBorder="1" applyAlignment="1" applyProtection="1">
      <alignment horizontal="center" vertical="center"/>
    </xf>
    <xf numFmtId="49" fontId="4921" fillId="3529" borderId="4673" xfId="0" applyNumberFormat="1" applyFont="1" applyFill="1" applyBorder="1" applyAlignment="1" applyProtection="1">
      <alignment horizontal="center" vertical="center" wrapText="1"/>
    </xf>
    <xf numFmtId="1" fontId="4922" fillId="3530" borderId="4674" xfId="0" applyNumberFormat="1" applyFont="1" applyFill="1" applyBorder="1" applyAlignment="1" applyProtection="1">
      <alignment horizontal="center" vertical="center"/>
    </xf>
    <xf numFmtId="1" fontId="4923" fillId="3531" borderId="4675" xfId="0" applyNumberFormat="1" applyFont="1" applyFill="1" applyBorder="1" applyAlignment="1" applyProtection="1">
      <alignment horizontal="center" vertical="center"/>
    </xf>
    <xf numFmtId="1" fontId="4924" fillId="3532" borderId="4676" xfId="0" applyNumberFormat="1" applyFont="1" applyFill="1" applyBorder="1" applyAlignment="1" applyProtection="1">
      <alignment horizontal="center" vertical="center"/>
    </xf>
    <xf numFmtId="1" fontId="4925" fillId="3533" borderId="4677" xfId="0" applyNumberFormat="1" applyFont="1" applyFill="1" applyBorder="1" applyAlignment="1" applyProtection="1">
      <alignment horizontal="center" vertical="center"/>
    </xf>
    <xf numFmtId="1" fontId="4926" fillId="3534" borderId="4678" xfId="0" applyNumberFormat="1" applyFont="1" applyFill="1" applyBorder="1" applyAlignment="1" applyProtection="1">
      <alignment horizontal="center" vertical="center"/>
    </xf>
    <xf numFmtId="1" fontId="4927" fillId="3535" borderId="4679" xfId="0" applyNumberFormat="1" applyFont="1" applyFill="1" applyBorder="1" applyAlignment="1" applyProtection="1">
      <alignment horizontal="center" vertical="center"/>
    </xf>
    <xf numFmtId="49" fontId="4928" fillId="3536" borderId="4680" xfId="0" applyNumberFormat="1" applyFont="1" applyFill="1" applyBorder="1" applyAlignment="1" applyProtection="1">
      <alignment horizontal="center" vertical="center" wrapText="1"/>
    </xf>
    <xf numFmtId="1" fontId="4929" fillId="3537" borderId="4681" xfId="0" applyNumberFormat="1" applyFont="1" applyFill="1" applyBorder="1" applyAlignment="1" applyProtection="1">
      <alignment horizontal="center" vertical="center"/>
    </xf>
    <xf numFmtId="1" fontId="4930" fillId="3538" borderId="4682" xfId="0" applyNumberFormat="1" applyFont="1" applyFill="1" applyBorder="1" applyAlignment="1" applyProtection="1">
      <alignment horizontal="center" vertical="center"/>
    </xf>
    <xf numFmtId="1" fontId="4931" fillId="3539" borderId="4683" xfId="0" applyNumberFormat="1" applyFont="1" applyFill="1" applyBorder="1" applyAlignment="1" applyProtection="1">
      <alignment horizontal="center" vertical="center"/>
    </xf>
    <xf numFmtId="1" fontId="4932" fillId="3540" borderId="4684" xfId="0" applyNumberFormat="1" applyFont="1" applyFill="1" applyBorder="1" applyAlignment="1" applyProtection="1">
      <alignment horizontal="center" vertical="center"/>
    </xf>
    <xf numFmtId="1" fontId="4933" fillId="3541" borderId="4685" xfId="0" applyNumberFormat="1" applyFont="1" applyFill="1" applyBorder="1" applyAlignment="1" applyProtection="1">
      <alignment horizontal="center" vertical="center"/>
    </xf>
    <xf numFmtId="1" fontId="4934" fillId="3542" borderId="4686" xfId="0" applyNumberFormat="1" applyFont="1" applyFill="1" applyBorder="1" applyAlignment="1" applyProtection="1">
      <alignment horizontal="center" vertical="center"/>
    </xf>
    <xf numFmtId="49" fontId="4935" fillId="3543" borderId="4687" xfId="0" applyNumberFormat="1" applyFont="1" applyFill="1" applyBorder="1" applyAlignment="1" applyProtection="1">
      <alignment horizontal="center" vertical="center" wrapText="1"/>
    </xf>
    <xf numFmtId="1" fontId="4936" fillId="3544" borderId="4688" xfId="0" applyNumberFormat="1" applyFont="1" applyFill="1" applyBorder="1" applyAlignment="1" applyProtection="1">
      <alignment horizontal="center" vertical="center"/>
    </xf>
    <xf numFmtId="1" fontId="4937" fillId="3545" borderId="4689" xfId="0" applyNumberFormat="1" applyFont="1" applyFill="1" applyBorder="1" applyAlignment="1" applyProtection="1">
      <alignment horizontal="center" vertical="center"/>
    </xf>
    <xf numFmtId="1" fontId="4938" fillId="3546" borderId="4690" xfId="0" applyNumberFormat="1" applyFont="1" applyFill="1" applyBorder="1" applyAlignment="1" applyProtection="1">
      <alignment horizontal="center" vertical="center"/>
    </xf>
    <xf numFmtId="1" fontId="4939" fillId="3547" borderId="4691" xfId="0" applyNumberFormat="1" applyFont="1" applyFill="1" applyBorder="1" applyAlignment="1" applyProtection="1">
      <alignment horizontal="center" vertical="center"/>
    </xf>
    <xf numFmtId="1" fontId="4940" fillId="3548" borderId="4692" xfId="0" applyNumberFormat="1" applyFont="1" applyFill="1" applyBorder="1" applyAlignment="1" applyProtection="1">
      <alignment horizontal="center" vertical="center"/>
    </xf>
    <xf numFmtId="1" fontId="4941" fillId="3549" borderId="4693" xfId="0" applyNumberFormat="1" applyFont="1" applyFill="1" applyBorder="1" applyAlignment="1" applyProtection="1">
      <alignment horizontal="center" vertical="center"/>
    </xf>
    <xf numFmtId="49" fontId="4942" fillId="3550" borderId="4694" xfId="0" applyNumberFormat="1" applyFont="1" applyFill="1" applyBorder="1" applyAlignment="1" applyProtection="1">
      <alignment horizontal="center" vertical="center" wrapText="1"/>
    </xf>
    <xf numFmtId="1" fontId="4943" fillId="3551" borderId="4695" xfId="0" applyNumberFormat="1" applyFont="1" applyFill="1" applyBorder="1" applyAlignment="1" applyProtection="1">
      <alignment horizontal="center" vertical="center"/>
    </xf>
    <xf numFmtId="1" fontId="4944" fillId="3552" borderId="4696" xfId="0" applyNumberFormat="1" applyFont="1" applyFill="1" applyBorder="1" applyAlignment="1" applyProtection="1">
      <alignment horizontal="center" vertical="center"/>
    </xf>
    <xf numFmtId="1" fontId="4945" fillId="3553" borderId="4697" xfId="0" applyNumberFormat="1" applyFont="1" applyFill="1" applyBorder="1" applyAlignment="1" applyProtection="1">
      <alignment horizontal="center" vertical="center"/>
    </xf>
    <xf numFmtId="1" fontId="4946" fillId="3554" borderId="4698" xfId="0" applyNumberFormat="1" applyFont="1" applyFill="1" applyBorder="1" applyAlignment="1" applyProtection="1">
      <alignment horizontal="center" vertical="center"/>
    </xf>
    <xf numFmtId="1" fontId="4947" fillId="3555" borderId="4699" xfId="0" applyNumberFormat="1" applyFont="1" applyFill="1" applyBorder="1" applyAlignment="1" applyProtection="1">
      <alignment horizontal="center" vertical="center"/>
    </xf>
    <xf numFmtId="1" fontId="4948" fillId="3556" borderId="4700" xfId="0" applyNumberFormat="1" applyFont="1" applyFill="1" applyBorder="1" applyAlignment="1" applyProtection="1">
      <alignment horizontal="center" vertical="center"/>
    </xf>
    <xf numFmtId="0" fontId="4949" fillId="3557" borderId="4701" xfId="0" applyNumberFormat="1" applyFont="1" applyFill="1" applyBorder="1" applyAlignment="1" applyProtection="1">
      <alignment horizontal="center" vertical="center" wrapText="1"/>
    </xf>
    <xf numFmtId="1" fontId="4950" fillId="3558" borderId="4702" xfId="0" applyNumberFormat="1" applyFont="1" applyFill="1" applyBorder="1" applyAlignment="1" applyProtection="1">
      <alignment horizontal="center" vertical="center"/>
    </xf>
    <xf numFmtId="1" fontId="4951" fillId="3559" borderId="4703" xfId="0" applyNumberFormat="1" applyFont="1" applyFill="1" applyBorder="1" applyAlignment="1" applyProtection="1">
      <alignment horizontal="center" vertical="center"/>
    </xf>
    <xf numFmtId="1" fontId="4952" fillId="3560" borderId="4704" xfId="0" applyNumberFormat="1" applyFont="1" applyFill="1" applyBorder="1" applyAlignment="1" applyProtection="1">
      <alignment horizontal="center" vertical="center"/>
    </xf>
    <xf numFmtId="1" fontId="4953" fillId="3561" borderId="4705" xfId="0" applyNumberFormat="1" applyFont="1" applyFill="1" applyBorder="1" applyAlignment="1" applyProtection="1">
      <alignment horizontal="center" vertical="center"/>
    </xf>
    <xf numFmtId="1" fontId="4954" fillId="3562" borderId="4706" xfId="0" applyNumberFormat="1" applyFont="1" applyFill="1" applyBorder="1" applyAlignment="1" applyProtection="1">
      <alignment horizontal="center" vertical="center"/>
    </xf>
    <xf numFmtId="0" fontId="4955" fillId="3563" borderId="4707" xfId="0" applyNumberFormat="1" applyFont="1" applyFill="1" applyBorder="1" applyAlignment="1" applyProtection="1">
      <alignment horizontal="center" vertical="center" wrapText="1"/>
    </xf>
    <xf numFmtId="1" fontId="4956" fillId="3564" borderId="4708" xfId="0" applyNumberFormat="1" applyFont="1" applyFill="1" applyBorder="1" applyAlignment="1" applyProtection="1">
      <alignment horizontal="center" vertical="center"/>
    </xf>
    <xf numFmtId="1" fontId="4957" fillId="3565" borderId="4709" xfId="0" applyNumberFormat="1" applyFont="1" applyFill="1" applyBorder="1" applyAlignment="1" applyProtection="1">
      <alignment horizontal="center" vertical="center"/>
    </xf>
    <xf numFmtId="1" fontId="4958" fillId="3566" borderId="4710" xfId="0" applyNumberFormat="1" applyFont="1" applyFill="1" applyBorder="1" applyAlignment="1" applyProtection="1">
      <alignment horizontal="center" vertical="center"/>
    </xf>
    <xf numFmtId="1" fontId="4959" fillId="3567" borderId="4711" xfId="0" applyNumberFormat="1" applyFont="1" applyFill="1" applyBorder="1" applyAlignment="1" applyProtection="1">
      <alignment horizontal="center" vertical="center"/>
    </xf>
    <xf numFmtId="1" fontId="4960" fillId="3568" borderId="4712" xfId="0" applyNumberFormat="1" applyFont="1" applyFill="1" applyBorder="1" applyAlignment="1" applyProtection="1">
      <alignment horizontal="center" vertical="center"/>
    </xf>
    <xf numFmtId="0" fontId="4961" fillId="3569" borderId="4713" xfId="0" applyNumberFormat="1" applyFont="1" applyFill="1" applyBorder="1" applyAlignment="1" applyProtection="1">
      <alignment horizontal="center" vertical="center" wrapText="1"/>
    </xf>
    <xf numFmtId="1" fontId="4962" fillId="3570" borderId="4714" xfId="0" applyNumberFormat="1" applyFont="1" applyFill="1" applyBorder="1" applyAlignment="1" applyProtection="1">
      <alignment horizontal="center" vertical="center"/>
    </xf>
    <xf numFmtId="1" fontId="4963" fillId="3571" borderId="4715" xfId="0" applyNumberFormat="1" applyFont="1" applyFill="1" applyBorder="1" applyAlignment="1" applyProtection="1">
      <alignment horizontal="center" vertical="center"/>
    </xf>
    <xf numFmtId="1" fontId="4964" fillId="3572" borderId="4716" xfId="0" applyNumberFormat="1" applyFont="1" applyFill="1" applyBorder="1" applyAlignment="1" applyProtection="1">
      <alignment horizontal="center" vertical="center"/>
    </xf>
    <xf numFmtId="1" fontId="4965" fillId="3573" borderId="4717" xfId="0" applyNumberFormat="1" applyFont="1" applyFill="1" applyBorder="1" applyAlignment="1" applyProtection="1">
      <alignment horizontal="center" vertical="center"/>
    </xf>
    <xf numFmtId="1" fontId="4966" fillId="3574" borderId="4718" xfId="0" applyNumberFormat="1" applyFont="1" applyFill="1" applyBorder="1" applyAlignment="1" applyProtection="1">
      <alignment horizontal="center" vertical="center"/>
    </xf>
    <xf numFmtId="49" fontId="4967" fillId="3575" borderId="4719" xfId="0" applyNumberFormat="1" applyFont="1" applyFill="1" applyBorder="1" applyAlignment="1" applyProtection="1">
      <alignment horizontal="center" vertical="center" wrapText="1"/>
    </xf>
    <xf numFmtId="1" fontId="4968" fillId="3576" borderId="4720" xfId="0" applyNumberFormat="1" applyFont="1" applyFill="1" applyBorder="1" applyAlignment="1" applyProtection="1">
      <alignment horizontal="center" vertical="center"/>
    </xf>
    <xf numFmtId="1" fontId="4969" fillId="3577" borderId="4721" xfId="0" applyNumberFormat="1" applyFont="1" applyFill="1" applyBorder="1" applyAlignment="1" applyProtection="1">
      <alignment horizontal="center" vertical="center"/>
    </xf>
    <xf numFmtId="1" fontId="4970" fillId="3578" borderId="4722" xfId="0" applyNumberFormat="1" applyFont="1" applyFill="1" applyBorder="1" applyAlignment="1" applyProtection="1">
      <alignment horizontal="center" vertical="center"/>
    </xf>
    <xf numFmtId="1" fontId="4971" fillId="3579" borderId="4723" xfId="0" applyNumberFormat="1" applyFont="1" applyFill="1" applyBorder="1" applyAlignment="1" applyProtection="1">
      <alignment horizontal="center" vertical="center"/>
    </xf>
    <xf numFmtId="1" fontId="4972" fillId="3580" borderId="4724" xfId="0" applyNumberFormat="1" applyFont="1" applyFill="1" applyBorder="1" applyAlignment="1" applyProtection="1">
      <alignment horizontal="center" vertical="center"/>
    </xf>
    <xf numFmtId="49" fontId="4973" fillId="3581" borderId="4725" xfId="0" applyNumberFormat="1" applyFont="1" applyFill="1" applyBorder="1" applyAlignment="1" applyProtection="1">
      <alignment horizontal="center" vertical="center" wrapText="1"/>
    </xf>
    <xf numFmtId="1" fontId="4974" fillId="3582" borderId="4726" xfId="0" applyNumberFormat="1" applyFont="1" applyFill="1" applyBorder="1" applyAlignment="1" applyProtection="1">
      <alignment horizontal="center" vertical="center"/>
    </xf>
    <xf numFmtId="1" fontId="4975" fillId="3583" borderId="4727" xfId="0" applyNumberFormat="1" applyFont="1" applyFill="1" applyBorder="1" applyAlignment="1" applyProtection="1">
      <alignment horizontal="center" vertical="center"/>
    </xf>
    <xf numFmtId="1" fontId="4976" fillId="3584" borderId="4728" xfId="0" applyNumberFormat="1" applyFont="1" applyFill="1" applyBorder="1" applyAlignment="1" applyProtection="1">
      <alignment horizontal="center" vertical="center"/>
    </xf>
    <xf numFmtId="1" fontId="4977" fillId="3585" borderId="4729" xfId="0" applyNumberFormat="1" applyFont="1" applyFill="1" applyBorder="1" applyAlignment="1" applyProtection="1">
      <alignment horizontal="center" vertical="center"/>
    </xf>
    <xf numFmtId="1" fontId="4978" fillId="3586" borderId="4730" xfId="0" applyNumberFormat="1" applyFont="1" applyFill="1" applyBorder="1" applyAlignment="1" applyProtection="1">
      <alignment horizontal="center" vertical="center"/>
    </xf>
    <xf numFmtId="49" fontId="4979" fillId="3587" borderId="4731" xfId="0" applyNumberFormat="1" applyFont="1" applyFill="1" applyBorder="1" applyAlignment="1" applyProtection="1">
      <alignment horizontal="center" vertical="center" wrapText="1"/>
    </xf>
    <xf numFmtId="1" fontId="4980" fillId="3588" borderId="4732" xfId="0" applyNumberFormat="1" applyFont="1" applyFill="1" applyBorder="1" applyAlignment="1" applyProtection="1">
      <alignment horizontal="center" vertical="center"/>
    </xf>
    <xf numFmtId="1" fontId="4981" fillId="3589" borderId="4733" xfId="0" applyNumberFormat="1" applyFont="1" applyFill="1" applyBorder="1" applyAlignment="1" applyProtection="1">
      <alignment horizontal="center" vertical="center"/>
    </xf>
    <xf numFmtId="1" fontId="4982" fillId="3590" borderId="4734" xfId="0" applyNumberFormat="1" applyFont="1" applyFill="1" applyBorder="1" applyAlignment="1" applyProtection="1">
      <alignment horizontal="center" vertical="center"/>
    </xf>
    <xf numFmtId="1" fontId="4983" fillId="3591" borderId="4735" xfId="0" applyNumberFormat="1" applyFont="1" applyFill="1" applyBorder="1" applyAlignment="1" applyProtection="1">
      <alignment horizontal="center" vertical="center"/>
    </xf>
    <xf numFmtId="1" fontId="4984" fillId="3592" borderId="4736" xfId="0" applyNumberFormat="1" applyFont="1" applyFill="1" applyBorder="1" applyAlignment="1" applyProtection="1">
      <alignment horizontal="center" vertical="center"/>
    </xf>
    <xf numFmtId="0" fontId="4985" fillId="3593" borderId="4737" xfId="0" applyNumberFormat="1" applyFont="1" applyFill="1" applyBorder="1" applyAlignment="1" applyProtection="1">
      <alignment horizontal="center" vertical="center" wrapText="1"/>
    </xf>
    <xf numFmtId="1" fontId="4986" fillId="3594" borderId="4738" xfId="0" applyNumberFormat="1" applyFont="1" applyFill="1" applyBorder="1" applyAlignment="1" applyProtection="1">
      <alignment horizontal="center" vertical="center"/>
    </xf>
    <xf numFmtId="1" fontId="4987" fillId="3595" borderId="4739" xfId="0" applyNumberFormat="1" applyFont="1" applyFill="1" applyBorder="1" applyAlignment="1" applyProtection="1">
      <alignment horizontal="center" vertical="center"/>
    </xf>
    <xf numFmtId="1" fontId="4988" fillId="3596" borderId="4740" xfId="0" applyNumberFormat="1" applyFont="1" applyFill="1" applyBorder="1" applyAlignment="1" applyProtection="1">
      <alignment horizontal="center" vertical="center"/>
    </xf>
    <xf numFmtId="1" fontId="4989" fillId="3597" borderId="4741" xfId="0" applyNumberFormat="1" applyFont="1" applyFill="1" applyBorder="1" applyAlignment="1" applyProtection="1">
      <alignment horizontal="center" vertical="center"/>
    </xf>
    <xf numFmtId="1" fontId="4990" fillId="3598" borderId="4742" xfId="0" applyNumberFormat="1" applyFont="1" applyFill="1" applyBorder="1" applyAlignment="1" applyProtection="1">
      <alignment horizontal="center" vertical="center"/>
    </xf>
    <xf numFmtId="0" fontId="4991" fillId="3599" borderId="4743" xfId="0" applyNumberFormat="1" applyFont="1" applyFill="1" applyBorder="1" applyAlignment="1" applyProtection="1">
      <alignment horizontal="center" vertical="center" wrapText="1"/>
    </xf>
    <xf numFmtId="1" fontId="4992" fillId="3600" borderId="4744" xfId="0" applyNumberFormat="1" applyFont="1" applyFill="1" applyBorder="1" applyAlignment="1" applyProtection="1">
      <alignment horizontal="center" vertical="center"/>
    </xf>
    <xf numFmtId="1" fontId="4993" fillId="3601" borderId="4745" xfId="0" applyNumberFormat="1" applyFont="1" applyFill="1" applyBorder="1" applyAlignment="1" applyProtection="1">
      <alignment horizontal="center" vertical="center"/>
    </xf>
    <xf numFmtId="1" fontId="4994" fillId="3602" borderId="4746" xfId="0" applyNumberFormat="1" applyFont="1" applyFill="1" applyBorder="1" applyAlignment="1" applyProtection="1">
      <alignment horizontal="center" vertical="center"/>
    </xf>
    <xf numFmtId="1" fontId="4995" fillId="3603" borderId="4747" xfId="0" applyNumberFormat="1" applyFont="1" applyFill="1" applyBorder="1" applyAlignment="1" applyProtection="1">
      <alignment horizontal="center" vertical="center"/>
    </xf>
    <xf numFmtId="1" fontId="4996" fillId="3604" borderId="4748" xfId="0" applyNumberFormat="1" applyFont="1" applyFill="1" applyBorder="1" applyAlignment="1" applyProtection="1">
      <alignment horizontal="center" vertical="center"/>
    </xf>
    <xf numFmtId="0" fontId="4997" fillId="3605" borderId="4749" xfId="0" applyNumberFormat="1" applyFont="1" applyFill="1" applyBorder="1" applyAlignment="1" applyProtection="1">
      <alignment horizontal="center" vertical="center" wrapText="1"/>
    </xf>
    <xf numFmtId="1" fontId="4998" fillId="3606" borderId="4750" xfId="0" applyNumberFormat="1" applyFont="1" applyFill="1" applyBorder="1" applyAlignment="1" applyProtection="1">
      <alignment horizontal="center" vertical="center"/>
    </xf>
    <xf numFmtId="1" fontId="4999" fillId="3607" borderId="4751" xfId="0" applyNumberFormat="1" applyFont="1" applyFill="1" applyBorder="1" applyAlignment="1" applyProtection="1">
      <alignment horizontal="center" vertical="center"/>
    </xf>
    <xf numFmtId="1" fontId="5000" fillId="3608" borderId="4752" xfId="0" applyNumberFormat="1" applyFont="1" applyFill="1" applyBorder="1" applyAlignment="1" applyProtection="1">
      <alignment horizontal="center" vertical="center"/>
    </xf>
    <xf numFmtId="1" fontId="5001" fillId="3609" borderId="4753" xfId="0" applyNumberFormat="1" applyFont="1" applyFill="1" applyBorder="1" applyAlignment="1" applyProtection="1">
      <alignment horizontal="center" vertical="center"/>
    </xf>
    <xf numFmtId="1" fontId="5002" fillId="3610" borderId="4754" xfId="0" applyNumberFormat="1" applyFont="1" applyFill="1" applyBorder="1" applyAlignment="1" applyProtection="1">
      <alignment horizontal="center" vertical="center"/>
    </xf>
    <xf numFmtId="49" fontId="5003" fillId="3611" borderId="4755" xfId="0" applyNumberFormat="1" applyFont="1" applyFill="1" applyBorder="1" applyAlignment="1" applyProtection="1">
      <alignment horizontal="center" vertical="center" wrapText="1"/>
    </xf>
    <xf numFmtId="1" fontId="5004" fillId="3612" borderId="4756" xfId="0" applyNumberFormat="1" applyFont="1" applyFill="1" applyBorder="1" applyAlignment="1" applyProtection="1">
      <alignment horizontal="center" vertical="center"/>
    </xf>
    <xf numFmtId="1" fontId="5005" fillId="3613" borderId="4757" xfId="0" applyNumberFormat="1" applyFont="1" applyFill="1" applyBorder="1" applyAlignment="1" applyProtection="1">
      <alignment horizontal="center" vertical="center"/>
    </xf>
    <xf numFmtId="1" fontId="5006" fillId="3614" borderId="4758" xfId="0" applyNumberFormat="1" applyFont="1" applyFill="1" applyBorder="1" applyAlignment="1" applyProtection="1">
      <alignment horizontal="center" vertical="center"/>
    </xf>
    <xf numFmtId="1" fontId="5007" fillId="3615" borderId="4759" xfId="0" applyNumberFormat="1" applyFont="1" applyFill="1" applyBorder="1" applyAlignment="1" applyProtection="1">
      <alignment horizontal="center" vertical="center"/>
    </xf>
    <xf numFmtId="1" fontId="5008" fillId="3616" borderId="4760" xfId="0" applyNumberFormat="1" applyFont="1" applyFill="1" applyBorder="1" applyAlignment="1" applyProtection="1">
      <alignment horizontal="center" vertical="center"/>
    </xf>
    <xf numFmtId="49" fontId="5009" fillId="3617" borderId="4761" xfId="0" applyNumberFormat="1" applyFont="1" applyFill="1" applyBorder="1" applyAlignment="1" applyProtection="1">
      <alignment horizontal="center" vertical="center" wrapText="1"/>
    </xf>
    <xf numFmtId="1" fontId="5010" fillId="3618" borderId="4762" xfId="0" applyNumberFormat="1" applyFont="1" applyFill="1" applyBorder="1" applyAlignment="1" applyProtection="1">
      <alignment horizontal="center" vertical="center"/>
    </xf>
    <xf numFmtId="1" fontId="5011" fillId="3619" borderId="4763" xfId="0" applyNumberFormat="1" applyFont="1" applyFill="1" applyBorder="1" applyAlignment="1" applyProtection="1">
      <alignment horizontal="center" vertical="center"/>
    </xf>
    <xf numFmtId="1" fontId="5012" fillId="3620" borderId="4764" xfId="0" applyNumberFormat="1" applyFont="1" applyFill="1" applyBorder="1" applyAlignment="1" applyProtection="1">
      <alignment horizontal="center" vertical="center"/>
    </xf>
    <xf numFmtId="1" fontId="5013" fillId="3621" borderId="4765" xfId="0" applyNumberFormat="1" applyFont="1" applyFill="1" applyBorder="1" applyAlignment="1" applyProtection="1">
      <alignment horizontal="center" vertical="center"/>
    </xf>
    <xf numFmtId="1" fontId="5014" fillId="3622" borderId="4766" xfId="0" applyNumberFormat="1" applyFont="1" applyFill="1" applyBorder="1" applyAlignment="1" applyProtection="1">
      <alignment horizontal="center" vertical="center"/>
    </xf>
    <xf numFmtId="49" fontId="5015" fillId="3623" borderId="4767" xfId="0" applyNumberFormat="1" applyFont="1" applyFill="1" applyBorder="1" applyAlignment="1" applyProtection="1">
      <alignment horizontal="center" vertical="center" wrapText="1"/>
    </xf>
    <xf numFmtId="1" fontId="5016" fillId="3624" borderId="4768" xfId="0" applyNumberFormat="1" applyFont="1" applyFill="1" applyBorder="1" applyAlignment="1" applyProtection="1">
      <alignment horizontal="center" vertical="center"/>
    </xf>
    <xf numFmtId="1" fontId="5017" fillId="3625" borderId="4769" xfId="0" applyNumberFormat="1" applyFont="1" applyFill="1" applyBorder="1" applyAlignment="1" applyProtection="1">
      <alignment horizontal="center" vertical="center"/>
    </xf>
    <xf numFmtId="1" fontId="5018" fillId="3626" borderId="4770" xfId="0" applyNumberFormat="1" applyFont="1" applyFill="1" applyBorder="1" applyAlignment="1" applyProtection="1">
      <alignment horizontal="center" vertical="center"/>
    </xf>
    <xf numFmtId="1" fontId="5019" fillId="3627" borderId="4771" xfId="0" applyNumberFormat="1" applyFont="1" applyFill="1" applyBorder="1" applyAlignment="1" applyProtection="1">
      <alignment horizontal="center" vertical="center"/>
    </xf>
    <xf numFmtId="1" fontId="5020" fillId="3628" borderId="4772" xfId="0" applyNumberFormat="1" applyFont="1" applyFill="1" applyBorder="1" applyAlignment="1" applyProtection="1">
      <alignment horizontal="center" vertical="center"/>
    </xf>
    <xf numFmtId="0" fontId="5021" fillId="3629" borderId="4773" xfId="0" applyNumberFormat="1" applyFont="1" applyFill="1" applyBorder="1" applyAlignment="1" applyProtection="1">
      <alignment horizontal="center" vertical="center" wrapText="1"/>
    </xf>
    <xf numFmtId="1" fontId="5022" fillId="3630" borderId="4774" xfId="0" applyNumberFormat="1" applyFont="1" applyFill="1" applyBorder="1" applyAlignment="1" applyProtection="1">
      <alignment horizontal="center" vertical="center"/>
    </xf>
    <xf numFmtId="1" fontId="5023" fillId="3631" borderId="4775" xfId="0" applyNumberFormat="1" applyFont="1" applyFill="1" applyBorder="1" applyAlignment="1" applyProtection="1">
      <alignment horizontal="center" vertical="center"/>
    </xf>
    <xf numFmtId="1" fontId="5024" fillId="3632" borderId="4776" xfId="0" applyNumberFormat="1" applyFont="1" applyFill="1" applyBorder="1" applyAlignment="1" applyProtection="1">
      <alignment horizontal="center" vertical="center"/>
    </xf>
    <xf numFmtId="1" fontId="5025" fillId="3633" borderId="4777" xfId="0" applyNumberFormat="1" applyFont="1" applyFill="1" applyBorder="1" applyAlignment="1" applyProtection="1">
      <alignment horizontal="center" vertical="center"/>
    </xf>
    <xf numFmtId="1" fontId="5026" fillId="3634" borderId="4778" xfId="0" applyNumberFormat="1" applyFont="1" applyFill="1" applyBorder="1" applyAlignment="1" applyProtection="1">
      <alignment horizontal="center" vertical="center"/>
    </xf>
    <xf numFmtId="0" fontId="5027" fillId="3635" borderId="4779" xfId="0" applyNumberFormat="1" applyFont="1" applyFill="1" applyBorder="1" applyAlignment="1" applyProtection="1">
      <alignment horizontal="center" vertical="center" wrapText="1"/>
    </xf>
    <xf numFmtId="1" fontId="5028" fillId="3636" borderId="4780" xfId="0" applyNumberFormat="1" applyFont="1" applyFill="1" applyBorder="1" applyAlignment="1" applyProtection="1">
      <alignment horizontal="center" vertical="center"/>
    </xf>
    <xf numFmtId="1" fontId="5029" fillId="3637" borderId="4781" xfId="0" applyNumberFormat="1" applyFont="1" applyFill="1" applyBorder="1" applyAlignment="1" applyProtection="1">
      <alignment horizontal="center" vertical="center"/>
    </xf>
    <xf numFmtId="1" fontId="5030" fillId="3638" borderId="4782" xfId="0" applyNumberFormat="1" applyFont="1" applyFill="1" applyBorder="1" applyAlignment="1" applyProtection="1">
      <alignment horizontal="center" vertical="center"/>
    </xf>
    <xf numFmtId="1" fontId="5031" fillId="3639" borderId="4783" xfId="0" applyNumberFormat="1" applyFont="1" applyFill="1" applyBorder="1" applyAlignment="1" applyProtection="1">
      <alignment horizontal="center" vertical="center"/>
    </xf>
    <xf numFmtId="1" fontId="5032" fillId="3640" borderId="4784" xfId="0" applyNumberFormat="1" applyFont="1" applyFill="1" applyBorder="1" applyAlignment="1" applyProtection="1">
      <alignment horizontal="center" vertical="center"/>
    </xf>
    <xf numFmtId="0" fontId="5033" fillId="3641" borderId="4785" xfId="0" applyNumberFormat="1" applyFont="1" applyFill="1" applyBorder="1" applyAlignment="1" applyProtection="1">
      <alignment horizontal="center" vertical="center" wrapText="1"/>
    </xf>
    <xf numFmtId="1" fontId="5034" fillId="3642" borderId="4786" xfId="0" applyNumberFormat="1" applyFont="1" applyFill="1" applyBorder="1" applyAlignment="1" applyProtection="1">
      <alignment horizontal="center" vertical="center"/>
    </xf>
    <xf numFmtId="1" fontId="5035" fillId="3643" borderId="4787" xfId="0" applyNumberFormat="1" applyFont="1" applyFill="1" applyBorder="1" applyAlignment="1" applyProtection="1">
      <alignment horizontal="center" vertical="center"/>
    </xf>
    <xf numFmtId="1" fontId="5036" fillId="3644" borderId="4788" xfId="0" applyNumberFormat="1" applyFont="1" applyFill="1" applyBorder="1" applyAlignment="1" applyProtection="1">
      <alignment horizontal="center" vertical="center"/>
    </xf>
    <xf numFmtId="1" fontId="5037" fillId="3645" borderId="4789" xfId="0" applyNumberFormat="1" applyFont="1" applyFill="1" applyBorder="1" applyAlignment="1" applyProtection="1">
      <alignment horizontal="center" vertical="center"/>
    </xf>
    <xf numFmtId="1" fontId="5038" fillId="3646" borderId="4790" xfId="0" applyNumberFormat="1" applyFont="1" applyFill="1" applyBorder="1" applyAlignment="1" applyProtection="1">
      <alignment horizontal="center" vertical="center"/>
    </xf>
    <xf numFmtId="49" fontId="5039" fillId="3647" borderId="4791" xfId="0" applyNumberFormat="1" applyFont="1" applyFill="1" applyBorder="1" applyAlignment="1" applyProtection="1">
      <alignment horizontal="center" vertical="center" wrapText="1"/>
    </xf>
    <xf numFmtId="1" fontId="5040" fillId="3648" borderId="4792" xfId="0" applyNumberFormat="1" applyFont="1" applyFill="1" applyBorder="1" applyAlignment="1" applyProtection="1">
      <alignment horizontal="center" vertical="center"/>
    </xf>
    <xf numFmtId="1" fontId="5041" fillId="3649" borderId="4793" xfId="0" applyNumberFormat="1" applyFont="1" applyFill="1" applyBorder="1" applyAlignment="1" applyProtection="1">
      <alignment horizontal="center" vertical="center"/>
    </xf>
    <xf numFmtId="1" fontId="5042" fillId="3650" borderId="4794" xfId="0" applyNumberFormat="1" applyFont="1" applyFill="1" applyBorder="1" applyAlignment="1" applyProtection="1">
      <alignment horizontal="center" vertical="center"/>
    </xf>
    <xf numFmtId="1" fontId="5043" fillId="3651" borderId="4795" xfId="0" applyNumberFormat="1" applyFont="1" applyFill="1" applyBorder="1" applyAlignment="1" applyProtection="1">
      <alignment horizontal="center" vertical="center"/>
    </xf>
    <xf numFmtId="1" fontId="5044" fillId="3652" borderId="4796" xfId="0" applyNumberFormat="1" applyFont="1" applyFill="1" applyBorder="1" applyAlignment="1" applyProtection="1">
      <alignment horizontal="center" vertical="center"/>
    </xf>
    <xf numFmtId="49" fontId="5045" fillId="3653" borderId="4797" xfId="0" applyNumberFormat="1" applyFont="1" applyFill="1" applyBorder="1" applyAlignment="1" applyProtection="1">
      <alignment horizontal="center" vertical="center" wrapText="1"/>
    </xf>
    <xf numFmtId="1" fontId="5046" fillId="3654" borderId="4798" xfId="0" applyNumberFormat="1" applyFont="1" applyFill="1" applyBorder="1" applyAlignment="1" applyProtection="1">
      <alignment horizontal="center" vertical="center"/>
    </xf>
    <xf numFmtId="1" fontId="5047" fillId="3655" borderId="4799" xfId="0" applyNumberFormat="1" applyFont="1" applyFill="1" applyBorder="1" applyAlignment="1" applyProtection="1">
      <alignment horizontal="center" vertical="center"/>
    </xf>
    <xf numFmtId="1" fontId="5048" fillId="3656" borderId="4800" xfId="0" applyNumberFormat="1" applyFont="1" applyFill="1" applyBorder="1" applyAlignment="1" applyProtection="1">
      <alignment horizontal="center" vertical="center"/>
    </xf>
    <xf numFmtId="1" fontId="5049" fillId="3657" borderId="4801" xfId="0" applyNumberFormat="1" applyFont="1" applyFill="1" applyBorder="1" applyAlignment="1" applyProtection="1">
      <alignment horizontal="center" vertical="center"/>
    </xf>
    <xf numFmtId="1" fontId="5050" fillId="3658" borderId="4802" xfId="0" applyNumberFormat="1" applyFont="1" applyFill="1" applyBorder="1" applyAlignment="1" applyProtection="1">
      <alignment horizontal="center" vertical="center"/>
    </xf>
    <xf numFmtId="49" fontId="5051" fillId="3659" borderId="4803" xfId="0" applyNumberFormat="1" applyFont="1" applyFill="1" applyBorder="1" applyAlignment="1" applyProtection="1">
      <alignment horizontal="center" vertical="center" wrapText="1"/>
    </xf>
    <xf numFmtId="1" fontId="5052" fillId="3660" borderId="4804" xfId="0" applyNumberFormat="1" applyFont="1" applyFill="1" applyBorder="1" applyAlignment="1" applyProtection="1">
      <alignment horizontal="center" vertical="center"/>
    </xf>
    <xf numFmtId="1" fontId="5053" fillId="3661" borderId="4805" xfId="0" applyNumberFormat="1" applyFont="1" applyFill="1" applyBorder="1" applyAlignment="1" applyProtection="1">
      <alignment horizontal="center" vertical="center"/>
    </xf>
    <xf numFmtId="1" fontId="5054" fillId="3662" borderId="4806" xfId="0" applyNumberFormat="1" applyFont="1" applyFill="1" applyBorder="1" applyAlignment="1" applyProtection="1">
      <alignment horizontal="center" vertical="center"/>
    </xf>
    <xf numFmtId="1" fontId="5055" fillId="3663" borderId="4807" xfId="0" applyNumberFormat="1" applyFont="1" applyFill="1" applyBorder="1" applyAlignment="1" applyProtection="1">
      <alignment horizontal="center" vertical="center"/>
    </xf>
    <xf numFmtId="1" fontId="5056" fillId="3664" borderId="4808" xfId="0" applyNumberFormat="1" applyFont="1" applyFill="1" applyBorder="1" applyAlignment="1" applyProtection="1">
      <alignment horizontal="center" vertical="center"/>
    </xf>
    <xf numFmtId="49" fontId="5057" fillId="3665" borderId="4809" xfId="0" applyNumberFormat="1" applyFont="1" applyFill="1" applyBorder="1" applyAlignment="1" applyProtection="1">
      <alignment horizontal="center" vertical="center" wrapText="1"/>
    </xf>
    <xf numFmtId="1" fontId="5058" fillId="3666" borderId="4810" xfId="0" applyNumberFormat="1" applyFont="1" applyFill="1" applyBorder="1" applyAlignment="1" applyProtection="1">
      <alignment horizontal="center" vertical="center"/>
    </xf>
    <xf numFmtId="1" fontId="5059" fillId="3667" borderId="4811" xfId="0" applyNumberFormat="1" applyFont="1" applyFill="1" applyBorder="1" applyAlignment="1" applyProtection="1">
      <alignment horizontal="center" vertical="center"/>
    </xf>
    <xf numFmtId="1" fontId="5060" fillId="3668" borderId="4812" xfId="0" applyNumberFormat="1" applyFont="1" applyFill="1" applyBorder="1" applyAlignment="1" applyProtection="1">
      <alignment horizontal="center" vertical="center"/>
    </xf>
    <xf numFmtId="1" fontId="5061" fillId="3669" borderId="4813" xfId="0" applyNumberFormat="1" applyFont="1" applyFill="1" applyBorder="1" applyAlignment="1" applyProtection="1">
      <alignment horizontal="center" vertical="center"/>
    </xf>
    <xf numFmtId="1" fontId="5062" fillId="3670" borderId="4814" xfId="0" applyNumberFormat="1" applyFont="1" applyFill="1" applyBorder="1" applyAlignment="1" applyProtection="1">
      <alignment horizontal="center" vertical="center"/>
    </xf>
    <xf numFmtId="0" fontId="5063" fillId="3671" borderId="4815" xfId="0" applyNumberFormat="1" applyFont="1" applyFill="1" applyBorder="1" applyAlignment="1" applyProtection="1">
      <alignment horizontal="center" vertical="center" wrapText="1"/>
    </xf>
    <xf numFmtId="164" fontId="5064" fillId="3672" borderId="4816" xfId="0" applyNumberFormat="1" applyFont="1" applyFill="1" applyBorder="1" applyAlignment="1" applyProtection="1">
      <alignment horizontal="center" vertical="center"/>
    </xf>
    <xf numFmtId="164" fontId="5065" fillId="3673" borderId="4817" xfId="0" applyNumberFormat="1" applyFont="1" applyFill="1" applyBorder="1" applyAlignment="1" applyProtection="1">
      <alignment horizontal="center" vertical="center"/>
    </xf>
    <xf numFmtId="164" fontId="5066" fillId="3674" borderId="4818" xfId="0" applyNumberFormat="1" applyFont="1" applyFill="1" applyBorder="1" applyAlignment="1" applyProtection="1">
      <alignment horizontal="center" vertical="center"/>
    </xf>
    <xf numFmtId="164" fontId="5067" fillId="3675" borderId="4819" xfId="0" applyNumberFormat="1" applyFont="1" applyFill="1" applyBorder="1" applyAlignment="1" applyProtection="1">
      <alignment horizontal="center" vertical="center"/>
    </xf>
    <xf numFmtId="164" fontId="5068" fillId="3676" borderId="4820" xfId="0" applyNumberFormat="1" applyFont="1" applyFill="1" applyBorder="1" applyAlignment="1" applyProtection="1">
      <alignment horizontal="center" vertical="center"/>
    </xf>
    <xf numFmtId="0" fontId="5069" fillId="3677" borderId="4821" xfId="0" applyNumberFormat="1" applyFont="1" applyFill="1" applyBorder="1" applyAlignment="1" applyProtection="1">
      <alignment horizontal="center" vertical="center" wrapText="1"/>
    </xf>
    <xf numFmtId="164" fontId="5070" fillId="3678" borderId="4822" xfId="0" applyNumberFormat="1" applyFont="1" applyFill="1" applyBorder="1" applyAlignment="1" applyProtection="1">
      <alignment horizontal="center" vertical="center"/>
    </xf>
    <xf numFmtId="164" fontId="5071" fillId="3679" borderId="4823" xfId="0" applyNumberFormat="1" applyFont="1" applyFill="1" applyBorder="1" applyAlignment="1" applyProtection="1">
      <alignment horizontal="center" vertical="center"/>
    </xf>
    <xf numFmtId="164" fontId="5072" fillId="3680" borderId="4824" xfId="0" applyNumberFormat="1" applyFont="1" applyFill="1" applyBorder="1" applyAlignment="1" applyProtection="1">
      <alignment horizontal="center" vertical="center"/>
    </xf>
    <xf numFmtId="164" fontId="5073" fillId="3681" borderId="4825" xfId="0" applyNumberFormat="1" applyFont="1" applyFill="1" applyBorder="1" applyAlignment="1" applyProtection="1">
      <alignment horizontal="center" vertical="center"/>
    </xf>
    <xf numFmtId="164" fontId="5074" fillId="3682" borderId="4826" xfId="0" applyNumberFormat="1" applyFont="1" applyFill="1" applyBorder="1" applyAlignment="1" applyProtection="1">
      <alignment horizontal="center" vertical="center"/>
    </xf>
    <xf numFmtId="0" fontId="5075" fillId="3683" borderId="4827" xfId="0" applyNumberFormat="1" applyFont="1" applyFill="1" applyBorder="1" applyAlignment="1" applyProtection="1">
      <alignment horizontal="center" vertical="center" wrapText="1"/>
    </xf>
    <xf numFmtId="1" fontId="5076" fillId="3684" borderId="4828" xfId="0" applyNumberFormat="1" applyFont="1" applyFill="1" applyBorder="1" applyAlignment="1" applyProtection="1">
      <alignment horizontal="center" vertical="center"/>
    </xf>
    <xf numFmtId="1" fontId="5077" fillId="3685" borderId="4829" xfId="0" applyNumberFormat="1" applyFont="1" applyFill="1" applyBorder="1" applyAlignment="1" applyProtection="1">
      <alignment horizontal="center" vertical="center"/>
    </xf>
    <xf numFmtId="1" fontId="5078" fillId="3686" borderId="4830" xfId="0" applyNumberFormat="1" applyFont="1" applyFill="1" applyBorder="1" applyAlignment="1" applyProtection="1">
      <alignment horizontal="center" vertical="center"/>
    </xf>
    <xf numFmtId="1" fontId="5079" fillId="3687" borderId="4831" xfId="0" applyNumberFormat="1" applyFont="1" applyFill="1" applyBorder="1" applyAlignment="1" applyProtection="1">
      <alignment horizontal="center" vertical="center"/>
    </xf>
    <xf numFmtId="1" fontId="5080" fillId="3688" borderId="4832" xfId="0" applyNumberFormat="1" applyFont="1" applyFill="1" applyBorder="1" applyAlignment="1" applyProtection="1">
      <alignment horizontal="center" vertical="center"/>
    </xf>
    <xf numFmtId="49" fontId="5081" fillId="3689" borderId="4833" xfId="0" applyNumberFormat="1" applyFont="1" applyFill="1" applyBorder="1" applyAlignment="1" applyProtection="1">
      <alignment horizontal="center" vertical="center" wrapText="1"/>
    </xf>
    <xf numFmtId="164" fontId="5082" fillId="3690" borderId="4834" xfId="0" applyNumberFormat="1" applyFont="1" applyFill="1" applyBorder="1" applyAlignment="1" applyProtection="1">
      <alignment horizontal="center" vertical="center"/>
    </xf>
    <xf numFmtId="164" fontId="5083" fillId="3691" borderId="4835" xfId="0" applyNumberFormat="1" applyFont="1" applyFill="1" applyBorder="1" applyAlignment="1" applyProtection="1">
      <alignment horizontal="center" vertical="center"/>
    </xf>
    <xf numFmtId="164" fontId="5084" fillId="3692" borderId="4836" xfId="0" applyNumberFormat="1" applyFont="1" applyFill="1" applyBorder="1" applyAlignment="1" applyProtection="1">
      <alignment horizontal="center" vertical="center"/>
    </xf>
    <xf numFmtId="164" fontId="5085" fillId="3693" borderId="4837" xfId="0" applyNumberFormat="1" applyFont="1" applyFill="1" applyBorder="1" applyAlignment="1" applyProtection="1">
      <alignment horizontal="center" vertical="center"/>
    </xf>
    <xf numFmtId="164" fontId="5086" fillId="3694" borderId="4838" xfId="0" applyNumberFormat="1" applyFont="1" applyFill="1" applyBorder="1" applyAlignment="1" applyProtection="1">
      <alignment horizontal="center" vertical="center"/>
    </xf>
    <xf numFmtId="49" fontId="5087" fillId="3695" borderId="4839" xfId="0" applyNumberFormat="1" applyFont="1" applyFill="1" applyBorder="1" applyAlignment="1" applyProtection="1">
      <alignment horizontal="center" vertical="center" wrapText="1"/>
    </xf>
    <xf numFmtId="1" fontId="5088" fillId="3696" borderId="4840" xfId="0" applyNumberFormat="1" applyFont="1" applyFill="1" applyBorder="1" applyAlignment="1" applyProtection="1">
      <alignment horizontal="center" vertical="center"/>
    </xf>
    <xf numFmtId="1" fontId="5089" fillId="3697" borderId="4841" xfId="0" applyNumberFormat="1" applyFont="1" applyFill="1" applyBorder="1" applyAlignment="1" applyProtection="1">
      <alignment horizontal="center" vertical="center"/>
    </xf>
    <xf numFmtId="1" fontId="5090" fillId="3698" borderId="4842" xfId="0" applyNumberFormat="1" applyFont="1" applyFill="1" applyBorder="1" applyAlignment="1" applyProtection="1">
      <alignment horizontal="center" vertical="center"/>
    </xf>
    <xf numFmtId="1" fontId="5091" fillId="3699" borderId="4843" xfId="0" applyNumberFormat="1" applyFont="1" applyFill="1" applyBorder="1" applyAlignment="1" applyProtection="1">
      <alignment horizontal="center" vertical="center"/>
    </xf>
    <xf numFmtId="1" fontId="5092" fillId="3700" borderId="4844" xfId="0" applyNumberFormat="1" applyFont="1" applyFill="1" applyBorder="1" applyAlignment="1" applyProtection="1">
      <alignment horizontal="center" vertical="center"/>
    </xf>
    <xf numFmtId="49" fontId="5093" fillId="3701" borderId="4845" xfId="0" applyNumberFormat="1" applyFont="1" applyFill="1" applyBorder="1" applyAlignment="1" applyProtection="1">
      <alignment horizontal="center" vertical="center" wrapText="1"/>
    </xf>
    <xf numFmtId="1" fontId="5094" fillId="3702" borderId="4846" xfId="0" applyNumberFormat="1" applyFont="1" applyFill="1" applyBorder="1" applyAlignment="1" applyProtection="1">
      <alignment horizontal="center" vertical="center"/>
    </xf>
    <xf numFmtId="1" fontId="5095" fillId="3703" borderId="4847" xfId="0" applyNumberFormat="1" applyFont="1" applyFill="1" applyBorder="1" applyAlignment="1" applyProtection="1">
      <alignment horizontal="center" vertical="center"/>
    </xf>
    <xf numFmtId="1" fontId="5096" fillId="3704" borderId="4848" xfId="0" applyNumberFormat="1" applyFont="1" applyFill="1" applyBorder="1" applyAlignment="1" applyProtection="1">
      <alignment horizontal="center" vertical="center"/>
    </xf>
    <xf numFmtId="1" fontId="5097" fillId="3705" borderId="4849" xfId="0" applyNumberFormat="1" applyFont="1" applyFill="1" applyBorder="1" applyAlignment="1" applyProtection="1">
      <alignment horizontal="center" vertical="center"/>
    </xf>
    <xf numFmtId="1" fontId="5098" fillId="3706" borderId="4850" xfId="0" applyNumberFormat="1" applyFont="1" applyFill="1" applyBorder="1" applyAlignment="1" applyProtection="1">
      <alignment horizontal="center" vertical="center"/>
    </xf>
    <xf numFmtId="49" fontId="5099" fillId="3707" borderId="4851" xfId="0" applyNumberFormat="1" applyFont="1" applyFill="1" applyBorder="1" applyAlignment="1" applyProtection="1">
      <alignment horizontal="center" vertical="center" wrapText="1"/>
    </xf>
    <xf numFmtId="1" fontId="5100" fillId="3708" borderId="4852" xfId="0" applyNumberFormat="1" applyFont="1" applyFill="1" applyBorder="1" applyAlignment="1" applyProtection="1">
      <alignment horizontal="center" vertical="center"/>
    </xf>
    <xf numFmtId="1" fontId="5101" fillId="3709" borderId="4853" xfId="0" applyNumberFormat="1" applyFont="1" applyFill="1" applyBorder="1" applyAlignment="1" applyProtection="1">
      <alignment horizontal="center" vertical="center"/>
    </xf>
    <xf numFmtId="1" fontId="5102" fillId="3710" borderId="4854" xfId="0" applyNumberFormat="1" applyFont="1" applyFill="1" applyBorder="1" applyAlignment="1" applyProtection="1">
      <alignment horizontal="center" vertical="center"/>
    </xf>
    <xf numFmtId="1" fontId="5103" fillId="3711" borderId="4855" xfId="0" applyNumberFormat="1" applyFont="1" applyFill="1" applyBorder="1" applyAlignment="1" applyProtection="1">
      <alignment horizontal="center" vertical="center"/>
    </xf>
    <xf numFmtId="1" fontId="5104" fillId="3712" borderId="4856" xfId="0" applyNumberFormat="1" applyFont="1" applyFill="1" applyBorder="1" applyAlignment="1" applyProtection="1">
      <alignment horizontal="center" vertical="center"/>
    </xf>
    <xf numFmtId="49" fontId="5105" fillId="3713" borderId="4857" xfId="0" applyNumberFormat="1" applyFont="1" applyFill="1" applyBorder="1" applyAlignment="1" applyProtection="1">
      <alignment horizontal="center" vertical="center" wrapText="1"/>
    </xf>
    <xf numFmtId="1" fontId="5106" fillId="3714" borderId="4858" xfId="0" applyNumberFormat="1" applyFont="1" applyFill="1" applyBorder="1" applyAlignment="1" applyProtection="1">
      <alignment horizontal="center" vertical="center"/>
    </xf>
    <xf numFmtId="1" fontId="5107" fillId="3715" borderId="4859" xfId="0" applyNumberFormat="1" applyFont="1" applyFill="1" applyBorder="1" applyAlignment="1" applyProtection="1">
      <alignment horizontal="center" vertical="center"/>
    </xf>
    <xf numFmtId="1" fontId="5108" fillId="3716" borderId="4860" xfId="0" applyNumberFormat="1" applyFont="1" applyFill="1" applyBorder="1" applyAlignment="1" applyProtection="1">
      <alignment horizontal="center" vertical="center"/>
    </xf>
    <xf numFmtId="1" fontId="5109" fillId="3717" borderId="4861" xfId="0" applyNumberFormat="1" applyFont="1" applyFill="1" applyBorder="1" applyAlignment="1" applyProtection="1">
      <alignment horizontal="center" vertical="center"/>
    </xf>
    <xf numFmtId="1" fontId="5110" fillId="3718" borderId="4862" xfId="0" applyNumberFormat="1" applyFont="1" applyFill="1" applyBorder="1" applyAlignment="1" applyProtection="1">
      <alignment horizontal="center" vertical="center"/>
    </xf>
    <xf numFmtId="49" fontId="5111" fillId="3719" borderId="4863" xfId="0" applyNumberFormat="1" applyFont="1" applyFill="1" applyBorder="1" applyAlignment="1" applyProtection="1">
      <alignment horizontal="center" vertical="center" wrapText="1"/>
    </xf>
    <xf numFmtId="1" fontId="5112" fillId="3720" borderId="4864" xfId="0" applyNumberFormat="1" applyFont="1" applyFill="1" applyBorder="1" applyAlignment="1" applyProtection="1">
      <alignment horizontal="center" vertical="center"/>
    </xf>
    <xf numFmtId="1" fontId="5113" fillId="3721" borderId="4865" xfId="0" applyNumberFormat="1" applyFont="1" applyFill="1" applyBorder="1" applyAlignment="1" applyProtection="1">
      <alignment horizontal="center" vertical="center"/>
    </xf>
    <xf numFmtId="1" fontId="5114" fillId="3722" borderId="4866" xfId="0" applyNumberFormat="1" applyFont="1" applyFill="1" applyBorder="1" applyAlignment="1" applyProtection="1">
      <alignment horizontal="center" vertical="center"/>
    </xf>
    <xf numFmtId="1" fontId="5115" fillId="3723" borderId="4867" xfId="0" applyNumberFormat="1" applyFont="1" applyFill="1" applyBorder="1" applyAlignment="1" applyProtection="1">
      <alignment horizontal="center" vertical="center"/>
    </xf>
    <xf numFmtId="1" fontId="5116" fillId="3724" borderId="4868" xfId="0" applyNumberFormat="1" applyFont="1" applyFill="1" applyBorder="1" applyAlignment="1" applyProtection="1">
      <alignment horizontal="center" vertical="center"/>
    </xf>
    <xf numFmtId="49" fontId="5117" fillId="3725" borderId="4869" xfId="0" applyNumberFormat="1" applyFont="1" applyFill="1" applyBorder="1" applyAlignment="1" applyProtection="1">
      <alignment horizontal="center" vertical="center" wrapText="1"/>
    </xf>
    <xf numFmtId="1" fontId="5118" fillId="3726" borderId="4870" xfId="0" applyNumberFormat="1" applyFont="1" applyFill="1" applyBorder="1" applyAlignment="1" applyProtection="1">
      <alignment horizontal="center" vertical="center"/>
    </xf>
    <xf numFmtId="1" fontId="5119" fillId="3727" borderId="4871" xfId="0" applyNumberFormat="1" applyFont="1" applyFill="1" applyBorder="1" applyAlignment="1" applyProtection="1">
      <alignment horizontal="center" vertical="center"/>
    </xf>
    <xf numFmtId="1" fontId="5120" fillId="3728" borderId="4872" xfId="0" applyNumberFormat="1" applyFont="1" applyFill="1" applyBorder="1" applyAlignment="1" applyProtection="1">
      <alignment horizontal="center" vertical="center"/>
    </xf>
    <xf numFmtId="1" fontId="5121" fillId="3729" borderId="4873" xfId="0" applyNumberFormat="1" applyFont="1" applyFill="1" applyBorder="1" applyAlignment="1" applyProtection="1">
      <alignment horizontal="center" vertical="center"/>
    </xf>
    <xf numFmtId="1" fontId="5122" fillId="3730" borderId="4874" xfId="0" applyNumberFormat="1" applyFont="1" applyFill="1" applyBorder="1" applyAlignment="1" applyProtection="1">
      <alignment horizontal="center" vertical="center"/>
    </xf>
    <xf numFmtId="0" fontId="5123" fillId="3731" borderId="4875" xfId="0" applyNumberFormat="1" applyFont="1" applyFill="1" applyBorder="1" applyAlignment="1" applyProtection="1">
      <alignment horizontal="center" vertical="center" wrapText="1"/>
    </xf>
    <xf numFmtId="1" fontId="5124" fillId="3732" borderId="4876" xfId="0" applyNumberFormat="1" applyFont="1" applyFill="1" applyBorder="1" applyAlignment="1" applyProtection="1">
      <alignment horizontal="center" vertical="center"/>
    </xf>
    <xf numFmtId="1" fontId="5125" fillId="3733" borderId="4877" xfId="0" applyNumberFormat="1" applyFont="1" applyFill="1" applyBorder="1" applyAlignment="1" applyProtection="1">
      <alignment horizontal="center" vertical="center"/>
    </xf>
    <xf numFmtId="1" fontId="5126" fillId="3734" borderId="4878" xfId="0" applyNumberFormat="1" applyFont="1" applyFill="1" applyBorder="1" applyAlignment="1" applyProtection="1">
      <alignment horizontal="center" vertical="center"/>
    </xf>
    <xf numFmtId="1" fontId="5127" fillId="3735" borderId="4879" xfId="0" applyNumberFormat="1" applyFont="1" applyFill="1" applyBorder="1" applyAlignment="1" applyProtection="1">
      <alignment horizontal="center" vertical="center"/>
    </xf>
    <xf numFmtId="1" fontId="5128" fillId="3736" borderId="4880" xfId="0" applyNumberFormat="1" applyFont="1" applyFill="1" applyBorder="1" applyAlignment="1" applyProtection="1">
      <alignment horizontal="center" vertical="center"/>
    </xf>
    <xf numFmtId="0" fontId="5129" fillId="3737" borderId="4881" xfId="0" applyNumberFormat="1" applyFont="1" applyFill="1" applyBorder="1" applyAlignment="1" applyProtection="1">
      <alignment horizontal="center" vertical="center" wrapText="1"/>
    </xf>
    <xf numFmtId="1" fontId="5130" fillId="3738" borderId="4882" xfId="0" applyNumberFormat="1" applyFont="1" applyFill="1" applyBorder="1" applyAlignment="1" applyProtection="1">
      <alignment horizontal="center" vertical="center"/>
    </xf>
    <xf numFmtId="1" fontId="5131" fillId="3739" borderId="4883" xfId="0" applyNumberFormat="1" applyFont="1" applyFill="1" applyBorder="1" applyAlignment="1" applyProtection="1">
      <alignment horizontal="center" vertical="center"/>
    </xf>
    <xf numFmtId="1" fontId="5132" fillId="3740" borderId="4884" xfId="0" applyNumberFormat="1" applyFont="1" applyFill="1" applyBorder="1" applyAlignment="1" applyProtection="1">
      <alignment horizontal="center" vertical="center"/>
    </xf>
    <xf numFmtId="1" fontId="5133" fillId="3741" borderId="4885" xfId="0" applyNumberFormat="1" applyFont="1" applyFill="1" applyBorder="1" applyAlignment="1" applyProtection="1">
      <alignment horizontal="center" vertical="center"/>
    </xf>
    <xf numFmtId="1" fontId="5134" fillId="3742" borderId="4886" xfId="0" applyNumberFormat="1" applyFont="1" applyFill="1" applyBorder="1" applyAlignment="1" applyProtection="1">
      <alignment horizontal="center" vertical="center"/>
    </xf>
    <xf numFmtId="0" fontId="5135" fillId="3743" borderId="4887" xfId="0" applyNumberFormat="1" applyFont="1" applyFill="1" applyBorder="1" applyAlignment="1" applyProtection="1">
      <alignment horizontal="center" vertical="center" wrapText="1"/>
    </xf>
    <xf numFmtId="1" fontId="5136" fillId="3744" borderId="4888" xfId="0" applyNumberFormat="1" applyFont="1" applyFill="1" applyBorder="1" applyAlignment="1" applyProtection="1">
      <alignment horizontal="center" vertical="center"/>
    </xf>
    <xf numFmtId="1" fontId="5137" fillId="3745" borderId="4889" xfId="0" applyNumberFormat="1" applyFont="1" applyFill="1" applyBorder="1" applyAlignment="1" applyProtection="1">
      <alignment horizontal="center" vertical="center"/>
    </xf>
    <xf numFmtId="1" fontId="5138" fillId="3746" borderId="4890" xfId="0" applyNumberFormat="1" applyFont="1" applyFill="1" applyBorder="1" applyAlignment="1" applyProtection="1">
      <alignment horizontal="center" vertical="center"/>
    </xf>
    <xf numFmtId="1" fontId="5139" fillId="3747" borderId="4891" xfId="0" applyNumberFormat="1" applyFont="1" applyFill="1" applyBorder="1" applyAlignment="1" applyProtection="1">
      <alignment horizontal="center" vertical="center"/>
    </xf>
    <xf numFmtId="1" fontId="5140" fillId="3748" borderId="4892" xfId="0" applyNumberFormat="1" applyFont="1" applyFill="1" applyBorder="1" applyAlignment="1" applyProtection="1">
      <alignment horizontal="center" vertical="center"/>
    </xf>
    <xf numFmtId="49" fontId="5141" fillId="3749" borderId="4893" xfId="0" applyNumberFormat="1" applyFont="1" applyFill="1" applyBorder="1" applyAlignment="1" applyProtection="1">
      <alignment horizontal="center" vertical="center" wrapText="1"/>
    </xf>
    <xf numFmtId="1" fontId="5142" fillId="3750" borderId="4894" xfId="0" applyNumberFormat="1" applyFont="1" applyFill="1" applyBorder="1" applyAlignment="1" applyProtection="1">
      <alignment horizontal="center" vertical="center"/>
    </xf>
    <xf numFmtId="1" fontId="5143" fillId="3751" borderId="4895" xfId="0" applyNumberFormat="1" applyFont="1" applyFill="1" applyBorder="1" applyAlignment="1" applyProtection="1">
      <alignment horizontal="center" vertical="center"/>
    </xf>
    <xf numFmtId="1" fontId="5144" fillId="3752" borderId="4896" xfId="0" applyNumberFormat="1" applyFont="1" applyFill="1" applyBorder="1" applyAlignment="1" applyProtection="1">
      <alignment horizontal="center" vertical="center"/>
    </xf>
    <xf numFmtId="1" fontId="5145" fillId="3753" borderId="4897" xfId="0" applyNumberFormat="1" applyFont="1" applyFill="1" applyBorder="1" applyAlignment="1" applyProtection="1">
      <alignment horizontal="center" vertical="center"/>
    </xf>
    <xf numFmtId="1" fontId="5146" fillId="3754" borderId="4898" xfId="0" applyNumberFormat="1" applyFont="1" applyFill="1" applyBorder="1" applyAlignment="1" applyProtection="1">
      <alignment horizontal="center" vertical="center"/>
    </xf>
    <xf numFmtId="49" fontId="5147" fillId="3755" borderId="4899" xfId="0" applyNumberFormat="1" applyFont="1" applyFill="1" applyBorder="1" applyAlignment="1" applyProtection="1">
      <alignment horizontal="center" vertical="center" wrapText="1"/>
    </xf>
    <xf numFmtId="1" fontId="5148" fillId="3756" borderId="4900" xfId="0" applyNumberFormat="1" applyFont="1" applyFill="1" applyBorder="1" applyAlignment="1" applyProtection="1">
      <alignment horizontal="center" vertical="center"/>
    </xf>
    <xf numFmtId="1" fontId="5149" fillId="3757" borderId="4901" xfId="0" applyNumberFormat="1" applyFont="1" applyFill="1" applyBorder="1" applyAlignment="1" applyProtection="1">
      <alignment horizontal="center" vertical="center"/>
    </xf>
    <xf numFmtId="1" fontId="5150" fillId="3758" borderId="4902" xfId="0" applyNumberFormat="1" applyFont="1" applyFill="1" applyBorder="1" applyAlignment="1" applyProtection="1">
      <alignment horizontal="center" vertical="center"/>
    </xf>
    <xf numFmtId="1" fontId="5151" fillId="3759" borderId="4903" xfId="0" applyNumberFormat="1" applyFont="1" applyFill="1" applyBorder="1" applyAlignment="1" applyProtection="1">
      <alignment horizontal="center" vertical="center"/>
    </xf>
    <xf numFmtId="1" fontId="5152" fillId="3760" borderId="4904" xfId="0" applyNumberFormat="1" applyFont="1" applyFill="1" applyBorder="1" applyAlignment="1" applyProtection="1">
      <alignment horizontal="center" vertical="center"/>
    </xf>
    <xf numFmtId="49" fontId="5153" fillId="3761" borderId="4905" xfId="0" applyNumberFormat="1" applyFont="1" applyFill="1" applyBorder="1" applyAlignment="1" applyProtection="1">
      <alignment horizontal="center" vertical="center" wrapText="1"/>
    </xf>
    <xf numFmtId="1" fontId="5154" fillId="3762" borderId="4906" xfId="0" applyNumberFormat="1" applyFont="1" applyFill="1" applyBorder="1" applyAlignment="1" applyProtection="1">
      <alignment horizontal="center" vertical="center"/>
    </xf>
    <xf numFmtId="1" fontId="5155" fillId="3763" borderId="4907" xfId="0" applyNumberFormat="1" applyFont="1" applyFill="1" applyBorder="1" applyAlignment="1" applyProtection="1">
      <alignment horizontal="center" vertical="center"/>
    </xf>
    <xf numFmtId="1" fontId="5156" fillId="3764" borderId="4908" xfId="0" applyNumberFormat="1" applyFont="1" applyFill="1" applyBorder="1" applyAlignment="1" applyProtection="1">
      <alignment horizontal="center" vertical="center"/>
    </xf>
    <xf numFmtId="1" fontId="5157" fillId="3765" borderId="4909" xfId="0" applyNumberFormat="1" applyFont="1" applyFill="1" applyBorder="1" applyAlignment="1" applyProtection="1">
      <alignment horizontal="center" vertical="center"/>
    </xf>
    <xf numFmtId="1" fontId="5158" fillId="3766" borderId="4910" xfId="0" applyNumberFormat="1" applyFont="1" applyFill="1" applyBorder="1" applyAlignment="1" applyProtection="1">
      <alignment horizontal="center" vertical="center"/>
    </xf>
    <xf numFmtId="49" fontId="5159" fillId="3767" borderId="4911" xfId="0" applyNumberFormat="1" applyFont="1" applyFill="1" applyBorder="1" applyAlignment="1" applyProtection="1">
      <alignment horizontal="center" vertical="center" wrapText="1"/>
    </xf>
    <xf numFmtId="1" fontId="5160" fillId="3768" borderId="4912" xfId="0" applyNumberFormat="1" applyFont="1" applyFill="1" applyBorder="1" applyAlignment="1" applyProtection="1">
      <alignment horizontal="center" vertical="center"/>
    </xf>
    <xf numFmtId="1" fontId="5161" fillId="3769" borderId="4913" xfId="0" applyNumberFormat="1" applyFont="1" applyFill="1" applyBorder="1" applyAlignment="1" applyProtection="1">
      <alignment horizontal="center" vertical="center"/>
    </xf>
    <xf numFmtId="1" fontId="5162" fillId="3770" borderId="4914" xfId="0" applyNumberFormat="1" applyFont="1" applyFill="1" applyBorder="1" applyAlignment="1" applyProtection="1">
      <alignment horizontal="center" vertical="center"/>
    </xf>
    <xf numFmtId="1" fontId="5163" fillId="3771" borderId="4915" xfId="0" applyNumberFormat="1" applyFont="1" applyFill="1" applyBorder="1" applyAlignment="1" applyProtection="1">
      <alignment horizontal="center" vertical="center"/>
    </xf>
    <xf numFmtId="1" fontId="5164" fillId="3772" borderId="4916" xfId="0" applyNumberFormat="1" applyFont="1" applyFill="1" applyBorder="1" applyAlignment="1" applyProtection="1">
      <alignment horizontal="center" vertical="center"/>
    </xf>
    <xf numFmtId="49" fontId="5165" fillId="3773" borderId="4917" xfId="0" applyNumberFormat="1" applyFont="1" applyFill="1" applyBorder="1" applyAlignment="1" applyProtection="1">
      <alignment horizontal="center" vertical="center" wrapText="1"/>
    </xf>
    <xf numFmtId="1" fontId="5166" fillId="3774" borderId="4918" xfId="0" applyNumberFormat="1" applyFont="1" applyFill="1" applyBorder="1" applyAlignment="1" applyProtection="1">
      <alignment horizontal="center" vertical="center"/>
    </xf>
    <xf numFmtId="1" fontId="5167" fillId="3775" borderId="4919" xfId="0" applyNumberFormat="1" applyFont="1" applyFill="1" applyBorder="1" applyAlignment="1" applyProtection="1">
      <alignment horizontal="center" vertical="center"/>
    </xf>
    <xf numFmtId="1" fontId="5168" fillId="3776" borderId="4920" xfId="0" applyNumberFormat="1" applyFont="1" applyFill="1" applyBorder="1" applyAlignment="1" applyProtection="1">
      <alignment horizontal="center" vertical="center"/>
    </xf>
    <xf numFmtId="1" fontId="5169" fillId="3777" borderId="4921" xfId="0" applyNumberFormat="1" applyFont="1" applyFill="1" applyBorder="1" applyAlignment="1" applyProtection="1">
      <alignment horizontal="center" vertical="center"/>
    </xf>
    <xf numFmtId="1" fontId="5170" fillId="3778" borderId="4922" xfId="0" applyNumberFormat="1" applyFont="1" applyFill="1" applyBorder="1" applyAlignment="1" applyProtection="1">
      <alignment horizontal="center" vertical="center"/>
    </xf>
    <xf numFmtId="49" fontId="5171" fillId="3779" borderId="4923" xfId="0" applyNumberFormat="1" applyFont="1" applyFill="1" applyBorder="1" applyAlignment="1" applyProtection="1">
      <alignment horizontal="center" vertical="center" wrapText="1"/>
    </xf>
    <xf numFmtId="1" fontId="5172" fillId="3780" borderId="4924" xfId="0" applyNumberFormat="1" applyFont="1" applyFill="1" applyBorder="1" applyAlignment="1" applyProtection="1">
      <alignment horizontal="center" vertical="center"/>
    </xf>
    <xf numFmtId="1" fontId="5173" fillId="3781" borderId="4925" xfId="0" applyNumberFormat="1" applyFont="1" applyFill="1" applyBorder="1" applyAlignment="1" applyProtection="1">
      <alignment horizontal="center" vertical="center"/>
    </xf>
    <xf numFmtId="1" fontId="5174" fillId="3782" borderId="4926" xfId="0" applyNumberFormat="1" applyFont="1" applyFill="1" applyBorder="1" applyAlignment="1" applyProtection="1">
      <alignment horizontal="center" vertical="center"/>
    </xf>
    <xf numFmtId="1" fontId="5175" fillId="3783" borderId="4927" xfId="0" applyNumberFormat="1" applyFont="1" applyFill="1" applyBorder="1" applyAlignment="1" applyProtection="1">
      <alignment horizontal="center" vertical="center"/>
    </xf>
    <xf numFmtId="1" fontId="5176" fillId="3784" borderId="4928" xfId="0" applyNumberFormat="1" applyFont="1" applyFill="1" applyBorder="1" applyAlignment="1" applyProtection="1">
      <alignment horizontal="center" vertical="center"/>
    </xf>
    <xf numFmtId="49" fontId="5177" fillId="3785" borderId="4929" xfId="0" applyNumberFormat="1" applyFont="1" applyFill="1" applyBorder="1" applyAlignment="1" applyProtection="1">
      <alignment horizontal="center" vertical="center" wrapText="1"/>
    </xf>
    <xf numFmtId="1" fontId="5178" fillId="3786" borderId="4930" xfId="0" applyNumberFormat="1" applyFont="1" applyFill="1" applyBorder="1" applyAlignment="1" applyProtection="1">
      <alignment horizontal="center" vertical="center"/>
    </xf>
    <xf numFmtId="1" fontId="5179" fillId="3787" borderId="4931" xfId="0" applyNumberFormat="1" applyFont="1" applyFill="1" applyBorder="1" applyAlignment="1" applyProtection="1">
      <alignment horizontal="center" vertical="center"/>
    </xf>
    <xf numFmtId="1" fontId="5180" fillId="3788" borderId="4932" xfId="0" applyNumberFormat="1" applyFont="1" applyFill="1" applyBorder="1" applyAlignment="1" applyProtection="1">
      <alignment horizontal="center" vertical="center"/>
    </xf>
    <xf numFmtId="1" fontId="5181" fillId="3789" borderId="4933" xfId="0" applyNumberFormat="1" applyFont="1" applyFill="1" applyBorder="1" applyAlignment="1" applyProtection="1">
      <alignment horizontal="center" vertical="center"/>
    </xf>
    <xf numFmtId="1" fontId="5182" fillId="3790" borderId="4934" xfId="0" applyNumberFormat="1" applyFont="1" applyFill="1" applyBorder="1" applyAlignment="1" applyProtection="1">
      <alignment horizontal="center" vertical="center"/>
    </xf>
    <xf numFmtId="49" fontId="5183" fillId="3791" borderId="4935" xfId="0" applyNumberFormat="1" applyFont="1" applyFill="1" applyBorder="1" applyAlignment="1" applyProtection="1">
      <alignment horizontal="center" vertical="center" wrapText="1"/>
    </xf>
    <xf numFmtId="1" fontId="5184" fillId="3792" borderId="4936" xfId="0" applyNumberFormat="1" applyFont="1" applyFill="1" applyBorder="1" applyAlignment="1" applyProtection="1">
      <alignment horizontal="center" vertical="center"/>
    </xf>
    <xf numFmtId="1" fontId="5185" fillId="3793" borderId="4937" xfId="0" applyNumberFormat="1" applyFont="1" applyFill="1" applyBorder="1" applyAlignment="1" applyProtection="1">
      <alignment horizontal="center" vertical="center"/>
    </xf>
    <xf numFmtId="1" fontId="5186" fillId="3794" borderId="4938" xfId="0" applyNumberFormat="1" applyFont="1" applyFill="1" applyBorder="1" applyAlignment="1" applyProtection="1">
      <alignment horizontal="center" vertical="center"/>
    </xf>
    <xf numFmtId="1" fontId="5187" fillId="3795" borderId="4939" xfId="0" applyNumberFormat="1" applyFont="1" applyFill="1" applyBorder="1" applyAlignment="1" applyProtection="1">
      <alignment horizontal="center" vertical="center"/>
    </xf>
    <xf numFmtId="1" fontId="5188" fillId="3796" borderId="4940" xfId="0" applyNumberFormat="1" applyFont="1" applyFill="1" applyBorder="1" applyAlignment="1" applyProtection="1">
      <alignment horizontal="center" vertical="center"/>
    </xf>
    <xf numFmtId="49" fontId="5189" fillId="3797" borderId="4941" xfId="0" applyNumberFormat="1" applyFont="1" applyFill="1" applyBorder="1" applyAlignment="1" applyProtection="1">
      <alignment horizontal="center" vertical="center" wrapText="1"/>
    </xf>
    <xf numFmtId="1" fontId="5190" fillId="3798" borderId="4942" xfId="0" applyNumberFormat="1" applyFont="1" applyFill="1" applyBorder="1" applyAlignment="1" applyProtection="1">
      <alignment horizontal="center" vertical="center"/>
    </xf>
    <xf numFmtId="1" fontId="5191" fillId="3799" borderId="4943" xfId="0" applyNumberFormat="1" applyFont="1" applyFill="1" applyBorder="1" applyAlignment="1" applyProtection="1">
      <alignment horizontal="center" vertical="center"/>
    </xf>
    <xf numFmtId="1" fontId="5192" fillId="3800" borderId="4944" xfId="0" applyNumberFormat="1" applyFont="1" applyFill="1" applyBorder="1" applyAlignment="1" applyProtection="1">
      <alignment horizontal="center" vertical="center"/>
    </xf>
    <xf numFmtId="1" fontId="5193" fillId="3801" borderId="4945" xfId="0" applyNumberFormat="1" applyFont="1" applyFill="1" applyBorder="1" applyAlignment="1" applyProtection="1">
      <alignment horizontal="center" vertical="center"/>
    </xf>
    <xf numFmtId="1" fontId="5194" fillId="3802" borderId="4946" xfId="0" applyNumberFormat="1" applyFont="1" applyFill="1" applyBorder="1" applyAlignment="1" applyProtection="1">
      <alignment horizontal="center" vertical="center"/>
    </xf>
    <xf numFmtId="0" fontId="5195" fillId="3803" borderId="4947" xfId="0" applyNumberFormat="1" applyFont="1" applyFill="1" applyBorder="1" applyAlignment="1" applyProtection="1">
      <alignment horizontal="center" vertical="center" wrapText="1"/>
    </xf>
    <xf numFmtId="1" fontId="5196" fillId="3804" borderId="4948" xfId="0" applyNumberFormat="1" applyFont="1" applyFill="1" applyBorder="1" applyAlignment="1" applyProtection="1">
      <alignment horizontal="center" vertical="center"/>
    </xf>
    <xf numFmtId="1" fontId="5197" fillId="3805" borderId="4949" xfId="0" applyNumberFormat="1" applyFont="1" applyFill="1" applyBorder="1" applyAlignment="1" applyProtection="1">
      <alignment horizontal="center" vertical="center"/>
    </xf>
    <xf numFmtId="1" fontId="5198" fillId="3806" borderId="4950" xfId="0" applyNumberFormat="1" applyFont="1" applyFill="1" applyBorder="1" applyAlignment="1" applyProtection="1">
      <alignment horizontal="center" vertical="center"/>
    </xf>
    <xf numFmtId="1" fontId="5199" fillId="3807" borderId="4951" xfId="0" applyNumberFormat="1" applyFont="1" applyFill="1" applyBorder="1" applyAlignment="1" applyProtection="1">
      <alignment horizontal="center" vertical="center"/>
    </xf>
    <xf numFmtId="1" fontId="5200" fillId="3808" borderId="4952" xfId="0" applyNumberFormat="1" applyFont="1" applyFill="1" applyBorder="1" applyAlignment="1" applyProtection="1">
      <alignment horizontal="center" vertical="center"/>
    </xf>
    <xf numFmtId="0" fontId="5201" fillId="3809" borderId="4953" xfId="0" applyNumberFormat="1" applyFont="1" applyFill="1" applyBorder="1" applyAlignment="1" applyProtection="1">
      <alignment horizontal="center" vertical="center" wrapText="1"/>
    </xf>
    <xf numFmtId="1" fontId="5202" fillId="3810" borderId="4954" xfId="0" applyNumberFormat="1" applyFont="1" applyFill="1" applyBorder="1" applyAlignment="1" applyProtection="1">
      <alignment horizontal="center" vertical="center"/>
    </xf>
    <xf numFmtId="1" fontId="5203" fillId="3811" borderId="4955" xfId="0" applyNumberFormat="1" applyFont="1" applyFill="1" applyBorder="1" applyAlignment="1" applyProtection="1">
      <alignment horizontal="center" vertical="center"/>
    </xf>
    <xf numFmtId="1" fontId="5204" fillId="3812" borderId="4956" xfId="0" applyNumberFormat="1" applyFont="1" applyFill="1" applyBorder="1" applyAlignment="1" applyProtection="1">
      <alignment horizontal="center" vertical="center"/>
    </xf>
    <xf numFmtId="1" fontId="5205" fillId="3813" borderId="4957" xfId="0" applyNumberFormat="1" applyFont="1" applyFill="1" applyBorder="1" applyAlignment="1" applyProtection="1">
      <alignment horizontal="center" vertical="center"/>
    </xf>
    <xf numFmtId="1" fontId="5206" fillId="3814" borderId="4958" xfId="0" applyNumberFormat="1" applyFont="1" applyFill="1" applyBorder="1" applyAlignment="1" applyProtection="1">
      <alignment horizontal="center" vertical="center"/>
    </xf>
    <xf numFmtId="0" fontId="5207" fillId="3815" borderId="4959" xfId="0" applyNumberFormat="1" applyFont="1" applyFill="1" applyBorder="1" applyAlignment="1" applyProtection="1">
      <alignment horizontal="center" vertical="center" wrapText="1"/>
    </xf>
    <xf numFmtId="1" fontId="5208" fillId="3816" borderId="4960" xfId="0" applyNumberFormat="1" applyFont="1" applyFill="1" applyBorder="1" applyAlignment="1" applyProtection="1">
      <alignment horizontal="center" vertical="center"/>
    </xf>
    <xf numFmtId="1" fontId="5209" fillId="3817" borderId="4961" xfId="0" applyNumberFormat="1" applyFont="1" applyFill="1" applyBorder="1" applyAlignment="1" applyProtection="1">
      <alignment horizontal="center" vertical="center"/>
    </xf>
    <xf numFmtId="1" fontId="5210" fillId="3818" borderId="4962" xfId="0" applyNumberFormat="1" applyFont="1" applyFill="1" applyBorder="1" applyAlignment="1" applyProtection="1">
      <alignment horizontal="center" vertical="center"/>
    </xf>
    <xf numFmtId="1" fontId="5211" fillId="3819" borderId="4963" xfId="0" applyNumberFormat="1" applyFont="1" applyFill="1" applyBorder="1" applyAlignment="1" applyProtection="1">
      <alignment horizontal="center" vertical="center"/>
    </xf>
    <xf numFmtId="1" fontId="5212" fillId="3820" borderId="4964" xfId="0" applyNumberFormat="1" applyFont="1" applyFill="1" applyBorder="1" applyAlignment="1" applyProtection="1">
      <alignment horizontal="center" vertical="center"/>
    </xf>
    <xf numFmtId="49" fontId="5213" fillId="3821" borderId="4965" xfId="0" applyNumberFormat="1" applyFont="1" applyFill="1" applyBorder="1" applyAlignment="1" applyProtection="1">
      <alignment horizontal="center" vertical="center" wrapText="1"/>
    </xf>
    <xf numFmtId="1" fontId="5214" fillId="3822" borderId="4966" xfId="0" applyNumberFormat="1" applyFont="1" applyFill="1" applyBorder="1" applyAlignment="1" applyProtection="1">
      <alignment horizontal="center" vertical="center"/>
    </xf>
    <xf numFmtId="1" fontId="5215" fillId="3823" borderId="4967" xfId="0" applyNumberFormat="1" applyFont="1" applyFill="1" applyBorder="1" applyAlignment="1" applyProtection="1">
      <alignment horizontal="center" vertical="center"/>
    </xf>
    <xf numFmtId="1" fontId="5216" fillId="3824" borderId="4968" xfId="0" applyNumberFormat="1" applyFont="1" applyFill="1" applyBorder="1" applyAlignment="1" applyProtection="1">
      <alignment horizontal="center" vertical="center"/>
    </xf>
    <xf numFmtId="1" fontId="5217" fillId="3825" borderId="4969" xfId="0" applyNumberFormat="1" applyFont="1" applyFill="1" applyBorder="1" applyAlignment="1" applyProtection="1">
      <alignment horizontal="center" vertical="center"/>
    </xf>
    <xf numFmtId="1" fontId="5218" fillId="3826" borderId="4970" xfId="0" applyNumberFormat="1" applyFont="1" applyFill="1" applyBorder="1" applyAlignment="1" applyProtection="1">
      <alignment horizontal="center" vertical="center"/>
    </xf>
    <xf numFmtId="49" fontId="5219" fillId="3827" borderId="4971" xfId="0" applyNumberFormat="1" applyFont="1" applyFill="1" applyBorder="1" applyAlignment="1" applyProtection="1">
      <alignment horizontal="center" vertical="center" wrapText="1"/>
    </xf>
    <xf numFmtId="1" fontId="5220" fillId="3828" borderId="4972" xfId="0" applyNumberFormat="1" applyFont="1" applyFill="1" applyBorder="1" applyAlignment="1" applyProtection="1">
      <alignment horizontal="center" vertical="center"/>
    </xf>
    <xf numFmtId="1" fontId="5221" fillId="3829" borderId="4973" xfId="0" applyNumberFormat="1" applyFont="1" applyFill="1" applyBorder="1" applyAlignment="1" applyProtection="1">
      <alignment horizontal="center" vertical="center"/>
    </xf>
    <xf numFmtId="1" fontId="5222" fillId="3830" borderId="4974" xfId="0" applyNumberFormat="1" applyFont="1" applyFill="1" applyBorder="1" applyAlignment="1" applyProtection="1">
      <alignment horizontal="center" vertical="center"/>
    </xf>
    <xf numFmtId="1" fontId="5223" fillId="3831" borderId="4975" xfId="0" applyNumberFormat="1" applyFont="1" applyFill="1" applyBorder="1" applyAlignment="1" applyProtection="1">
      <alignment horizontal="center" vertical="center"/>
    </xf>
    <xf numFmtId="1" fontId="5224" fillId="3832" borderId="4976" xfId="0" applyNumberFormat="1" applyFont="1" applyFill="1" applyBorder="1" applyAlignment="1" applyProtection="1">
      <alignment horizontal="center" vertical="center"/>
    </xf>
    <xf numFmtId="49" fontId="5225" fillId="3833" borderId="4977" xfId="0" applyNumberFormat="1" applyFont="1" applyFill="1" applyBorder="1" applyAlignment="1" applyProtection="1">
      <alignment horizontal="center" vertical="center" wrapText="1"/>
    </xf>
    <xf numFmtId="1" fontId="5226" fillId="3834" borderId="4978" xfId="0" applyNumberFormat="1" applyFont="1" applyFill="1" applyBorder="1" applyAlignment="1" applyProtection="1">
      <alignment horizontal="center" vertical="center"/>
    </xf>
    <xf numFmtId="1" fontId="5227" fillId="3835" borderId="4979" xfId="0" applyNumberFormat="1" applyFont="1" applyFill="1" applyBorder="1" applyAlignment="1" applyProtection="1">
      <alignment horizontal="center" vertical="center"/>
    </xf>
    <xf numFmtId="1" fontId="5228" fillId="3836" borderId="4980" xfId="0" applyNumberFormat="1" applyFont="1" applyFill="1" applyBorder="1" applyAlignment="1" applyProtection="1">
      <alignment horizontal="center" vertical="center"/>
    </xf>
    <xf numFmtId="1" fontId="5229" fillId="3837" borderId="4981" xfId="0" applyNumberFormat="1" applyFont="1" applyFill="1" applyBorder="1" applyAlignment="1" applyProtection="1">
      <alignment horizontal="center" vertical="center"/>
    </xf>
    <xf numFmtId="1" fontId="5230" fillId="3838" borderId="4982" xfId="0" applyNumberFormat="1" applyFont="1" applyFill="1" applyBorder="1" applyAlignment="1" applyProtection="1">
      <alignment horizontal="center" vertical="center"/>
    </xf>
    <xf numFmtId="0" fontId="5231" fillId="3839" borderId="4983" xfId="0" applyNumberFormat="1" applyFont="1" applyFill="1" applyBorder="1" applyAlignment="1" applyProtection="1">
      <alignment horizontal="center" vertical="center" wrapText="1"/>
    </xf>
    <xf numFmtId="1" fontId="5232" fillId="3840" borderId="4984" xfId="0" applyNumberFormat="1" applyFont="1" applyFill="1" applyBorder="1" applyAlignment="1" applyProtection="1">
      <alignment horizontal="center" vertical="center"/>
    </xf>
    <xf numFmtId="1" fontId="5233" fillId="3841" borderId="4985" xfId="0" applyNumberFormat="1" applyFont="1" applyFill="1" applyBorder="1" applyAlignment="1" applyProtection="1">
      <alignment horizontal="center" vertical="center"/>
    </xf>
    <xf numFmtId="0" fontId="5234" fillId="3842" borderId="4986" xfId="0" applyNumberFormat="1" applyFont="1" applyFill="1" applyBorder="1" applyAlignment="1" applyProtection="1">
      <alignment horizontal="center" vertical="center" wrapText="1"/>
    </xf>
    <xf numFmtId="1" fontId="5235" fillId="3843" borderId="4987" xfId="0" applyNumberFormat="1" applyFont="1" applyFill="1" applyBorder="1" applyAlignment="1" applyProtection="1">
      <alignment horizontal="center" vertical="center"/>
    </xf>
    <xf numFmtId="1" fontId="5236" fillId="3844" borderId="4988" xfId="0" applyNumberFormat="1" applyFont="1" applyFill="1" applyBorder="1" applyAlignment="1" applyProtection="1">
      <alignment horizontal="center" vertical="center"/>
    </xf>
    <xf numFmtId="0" fontId="5237" fillId="3845" borderId="4989" xfId="0" applyNumberFormat="1" applyFont="1" applyFill="1" applyBorder="1" applyAlignment="1" applyProtection="1">
      <alignment horizontal="center" vertical="center" wrapText="1"/>
    </xf>
    <xf numFmtId="1" fontId="5238" fillId="3846" borderId="4990" xfId="0" applyNumberFormat="1" applyFont="1" applyFill="1" applyBorder="1" applyAlignment="1" applyProtection="1">
      <alignment horizontal="center" vertical="center"/>
    </xf>
    <xf numFmtId="1" fontId="5239" fillId="3847" borderId="4991" xfId="0" applyNumberFormat="1" applyFont="1" applyFill="1" applyBorder="1" applyAlignment="1" applyProtection="1">
      <alignment horizontal="center" vertical="center"/>
    </xf>
    <xf numFmtId="49" fontId="5240" fillId="3848" borderId="4992" xfId="0" applyNumberFormat="1" applyFont="1" applyFill="1" applyBorder="1" applyAlignment="1" applyProtection="1">
      <alignment horizontal="center" vertical="center" wrapText="1"/>
    </xf>
    <xf numFmtId="1" fontId="5241" fillId="3849" borderId="4993" xfId="0" applyNumberFormat="1" applyFont="1" applyFill="1" applyBorder="1" applyAlignment="1" applyProtection="1">
      <alignment horizontal="center" vertical="center"/>
    </xf>
    <xf numFmtId="1" fontId="5242" fillId="3850" borderId="4994" xfId="0" applyNumberFormat="1" applyFont="1" applyFill="1" applyBorder="1" applyAlignment="1" applyProtection="1">
      <alignment horizontal="center" vertical="center"/>
    </xf>
    <xf numFmtId="49" fontId="5243" fillId="3851" borderId="4995" xfId="0" applyNumberFormat="1" applyFont="1" applyFill="1" applyBorder="1" applyAlignment="1" applyProtection="1">
      <alignment horizontal="center" vertical="center" wrapText="1"/>
    </xf>
    <xf numFmtId="1" fontId="5244" fillId="3852" borderId="4996" xfId="0" applyNumberFormat="1" applyFont="1" applyFill="1" applyBorder="1" applyAlignment="1" applyProtection="1">
      <alignment horizontal="center" vertical="center"/>
    </xf>
    <xf numFmtId="1" fontId="5245" fillId="3853" borderId="4997" xfId="0" applyNumberFormat="1" applyFont="1" applyFill="1" applyBorder="1" applyAlignment="1" applyProtection="1">
      <alignment horizontal="center" vertical="center"/>
    </xf>
    <xf numFmtId="49" fontId="5246" fillId="3854" borderId="4998" xfId="0" applyNumberFormat="1" applyFont="1" applyFill="1" applyBorder="1" applyAlignment="1" applyProtection="1">
      <alignment horizontal="center" vertical="center" wrapText="1"/>
    </xf>
    <xf numFmtId="1" fontId="5247" fillId="3855" borderId="4999" xfId="0" applyNumberFormat="1" applyFont="1" applyFill="1" applyBorder="1" applyAlignment="1" applyProtection="1">
      <alignment horizontal="center" vertical="center"/>
    </xf>
    <xf numFmtId="1" fontId="5248" fillId="3856" borderId="5000" xfId="0" applyNumberFormat="1" applyFont="1" applyFill="1" applyBorder="1" applyAlignment="1" applyProtection="1">
      <alignment horizontal="center" vertical="center"/>
    </xf>
    <xf numFmtId="49" fontId="5249" fillId="3857" borderId="5001" xfId="0" applyNumberFormat="1" applyFont="1" applyFill="1" applyBorder="1" applyAlignment="1" applyProtection="1">
      <alignment horizontal="center" vertical="center" wrapText="1"/>
    </xf>
    <xf numFmtId="1" fontId="5250" fillId="3858" borderId="5002" xfId="0" applyNumberFormat="1" applyFont="1" applyFill="1" applyBorder="1" applyAlignment="1" applyProtection="1">
      <alignment horizontal="center" vertical="center"/>
    </xf>
    <xf numFmtId="1" fontId="5251" fillId="3859" borderId="5003" xfId="0" applyNumberFormat="1" applyFont="1" applyFill="1" applyBorder="1" applyAlignment="1" applyProtection="1">
      <alignment horizontal="center" vertical="center"/>
    </xf>
    <xf numFmtId="49" fontId="5252" fillId="3860" borderId="5004" xfId="0" applyNumberFormat="1" applyFont="1" applyFill="1" applyBorder="1" applyAlignment="1" applyProtection="1">
      <alignment horizontal="center" vertical="center" wrapText="1"/>
    </xf>
    <xf numFmtId="1" fontId="5253" fillId="3861" borderId="5005" xfId="0" applyNumberFormat="1" applyFont="1" applyFill="1" applyBorder="1" applyAlignment="1" applyProtection="1">
      <alignment horizontal="center" vertical="center"/>
    </xf>
    <xf numFmtId="1" fontId="5254" fillId="3862" borderId="5006" xfId="0" applyNumberFormat="1" applyFont="1" applyFill="1" applyBorder="1" applyAlignment="1" applyProtection="1">
      <alignment horizontal="center" vertical="center"/>
    </xf>
    <xf numFmtId="0" fontId="5255" fillId="3863" borderId="5007" xfId="0" applyNumberFormat="1" applyFont="1" applyFill="1" applyBorder="1" applyAlignment="1" applyProtection="1">
      <alignment horizontal="center" vertical="center" wrapText="1"/>
    </xf>
    <xf numFmtId="1" fontId="5256" fillId="3864" borderId="5008" xfId="0" applyNumberFormat="1" applyFont="1" applyFill="1" applyBorder="1" applyAlignment="1" applyProtection="1">
      <alignment horizontal="center" vertical="center"/>
    </xf>
    <xf numFmtId="0" fontId="5257" fillId="3865" borderId="5009" xfId="0" applyNumberFormat="1" applyFont="1" applyFill="1" applyBorder="1" applyAlignment="1" applyProtection="1">
      <alignment horizontal="center" vertical="center" wrapText="1"/>
    </xf>
    <xf numFmtId="1" fontId="5258" fillId="3866" borderId="5010" xfId="0" applyNumberFormat="1" applyFont="1" applyFill="1" applyBorder="1" applyAlignment="1" applyProtection="1">
      <alignment horizontal="center" vertical="center"/>
    </xf>
    <xf numFmtId="0" fontId="5259" fillId="3867" borderId="5011" xfId="0" applyNumberFormat="1" applyFont="1" applyFill="1" applyBorder="1" applyAlignment="1" applyProtection="1">
      <alignment horizontal="center" vertical="center" wrapText="1"/>
    </xf>
    <xf numFmtId="1" fontId="5260" fillId="3868" borderId="5012" xfId="0" applyNumberFormat="1" applyFont="1" applyFill="1" applyBorder="1" applyAlignment="1" applyProtection="1">
      <alignment horizontal="center" vertical="center"/>
    </xf>
    <xf numFmtId="49" fontId="5261" fillId="3869" borderId="5013" xfId="0" applyNumberFormat="1" applyFont="1" applyFill="1" applyBorder="1" applyAlignment="1" applyProtection="1">
      <alignment horizontal="center" vertical="center" wrapText="1"/>
    </xf>
    <xf numFmtId="1" fontId="5262" fillId="3870" borderId="5014" xfId="0" applyNumberFormat="1" applyFont="1" applyFill="1" applyBorder="1" applyAlignment="1" applyProtection="1">
      <alignment horizontal="center" vertical="center"/>
    </xf>
    <xf numFmtId="49" fontId="5263" fillId="3871" borderId="5015" xfId="0" applyNumberFormat="1" applyFont="1" applyFill="1" applyBorder="1" applyAlignment="1" applyProtection="1">
      <alignment horizontal="center" vertical="center" wrapText="1"/>
    </xf>
    <xf numFmtId="1" fontId="5264" fillId="3872" borderId="5016" xfId="0" applyNumberFormat="1" applyFont="1" applyFill="1" applyBorder="1" applyAlignment="1" applyProtection="1">
      <alignment horizontal="center" vertical="center"/>
    </xf>
    <xf numFmtId="49" fontId="5265" fillId="3873" borderId="5017" xfId="0" applyNumberFormat="1" applyFont="1" applyFill="1" applyBorder="1" applyAlignment="1" applyProtection="1">
      <alignment horizontal="center" vertical="center" wrapText="1"/>
    </xf>
    <xf numFmtId="1" fontId="5266" fillId="3874" borderId="5018" xfId="0" applyNumberFormat="1" applyFont="1" applyFill="1" applyBorder="1" applyAlignment="1" applyProtection="1">
      <alignment horizontal="center" vertical="center"/>
    </xf>
    <xf numFmtId="49" fontId="5267" fillId="3875" borderId="5019" xfId="0" applyNumberFormat="1" applyFont="1" applyFill="1" applyBorder="1" applyAlignment="1" applyProtection="1">
      <alignment horizontal="center" vertical="center" wrapText="1"/>
    </xf>
    <xf numFmtId="1" fontId="5268" fillId="3876" borderId="5020" xfId="0" applyNumberFormat="1" applyFont="1" applyFill="1" applyBorder="1" applyAlignment="1" applyProtection="1">
      <alignment horizontal="center" vertical="center"/>
    </xf>
    <xf numFmtId="0" fontId="5269" fillId="3877" borderId="5021" xfId="0" applyNumberFormat="1" applyFont="1" applyFill="1" applyBorder="1" applyAlignment="1" applyProtection="1">
      <alignment horizontal="center" vertical="center" wrapText="1"/>
    </xf>
    <xf numFmtId="1" fontId="5270" fillId="3878" borderId="5022" xfId="0" applyNumberFormat="1" applyFont="1" applyFill="1" applyBorder="1" applyAlignment="1" applyProtection="1">
      <alignment horizontal="center" vertical="center"/>
    </xf>
    <xf numFmtId="0" fontId="5271" fillId="3879" borderId="5023" xfId="0" applyNumberFormat="1" applyFont="1" applyFill="1" applyBorder="1" applyAlignment="1" applyProtection="1">
      <alignment horizontal="center" vertical="center" wrapText="1"/>
    </xf>
    <xf numFmtId="1" fontId="5272" fillId="3880" borderId="5024" xfId="0" applyNumberFormat="1" applyFont="1" applyFill="1" applyBorder="1" applyAlignment="1" applyProtection="1">
      <alignment horizontal="center" vertical="center"/>
    </xf>
    <xf numFmtId="0" fontId="5273" fillId="3881" borderId="5025" xfId="0" applyNumberFormat="1" applyFont="1" applyFill="1" applyBorder="1" applyAlignment="1" applyProtection="1">
      <alignment horizontal="center" vertical="center" wrapText="1"/>
    </xf>
    <xf numFmtId="1" fontId="5274" fillId="3882" borderId="5026" xfId="0" applyNumberFormat="1" applyFont="1" applyFill="1" applyBorder="1" applyAlignment="1" applyProtection="1">
      <alignment horizontal="center" vertical="center"/>
    </xf>
    <xf numFmtId="49" fontId="5275" fillId="3883" borderId="5027" xfId="0" applyNumberFormat="1" applyFont="1" applyFill="1" applyBorder="1" applyAlignment="1" applyProtection="1">
      <alignment horizontal="center" vertical="center" wrapText="1"/>
    </xf>
    <xf numFmtId="1" fontId="5276" fillId="3884" borderId="5028" xfId="0" applyNumberFormat="1" applyFont="1" applyFill="1" applyBorder="1" applyAlignment="1" applyProtection="1">
      <alignment horizontal="center" vertical="center"/>
    </xf>
    <xf numFmtId="49" fontId="5277" fillId="3885" borderId="5029" xfId="0" applyNumberFormat="1" applyFont="1" applyFill="1" applyBorder="1" applyAlignment="1" applyProtection="1">
      <alignment horizontal="center" vertical="center" wrapText="1"/>
    </xf>
    <xf numFmtId="1" fontId="5278" fillId="3886" borderId="5030" xfId="0" applyNumberFormat="1" applyFont="1" applyFill="1" applyBorder="1" applyAlignment="1" applyProtection="1">
      <alignment horizontal="center" vertical="center"/>
    </xf>
    <xf numFmtId="49" fontId="5279" fillId="3887" borderId="5031" xfId="0" applyNumberFormat="1" applyFont="1" applyFill="1" applyBorder="1" applyAlignment="1" applyProtection="1">
      <alignment horizontal="center" vertical="center" wrapText="1"/>
    </xf>
    <xf numFmtId="1" fontId="5280" fillId="3888" borderId="5032" xfId="0" applyNumberFormat="1" applyFont="1" applyFill="1" applyBorder="1" applyAlignment="1" applyProtection="1">
      <alignment horizontal="center" vertical="center"/>
    </xf>
    <xf numFmtId="49" fontId="5281" fillId="3889" borderId="5033" xfId="0" applyNumberFormat="1" applyFont="1" applyFill="1" applyBorder="1" applyAlignment="1" applyProtection="1">
      <alignment horizontal="center" vertical="center" wrapText="1"/>
    </xf>
    <xf numFmtId="1" fontId="5282" fillId="3890" borderId="5034" xfId="0" applyNumberFormat="1" applyFont="1" applyFill="1" applyBorder="1" applyAlignment="1" applyProtection="1">
      <alignment horizontal="center" vertical="center"/>
    </xf>
    <xf numFmtId="0" fontId="5283" fillId="3891" borderId="5035" xfId="0" applyNumberFormat="1" applyFont="1" applyFill="1" applyBorder="1" applyAlignment="1" applyProtection="1">
      <alignment horizontal="center" vertical="center" wrapText="1"/>
    </xf>
    <xf numFmtId="1" fontId="5284" fillId="3892" borderId="5036" xfId="0" applyNumberFormat="1" applyFont="1" applyFill="1" applyBorder="1" applyAlignment="1" applyProtection="1">
      <alignment horizontal="center" vertical="center"/>
    </xf>
    <xf numFmtId="1" fontId="5285" fillId="3893" borderId="5037" xfId="0" applyNumberFormat="1" applyFont="1" applyFill="1" applyBorder="1" applyAlignment="1" applyProtection="1">
      <alignment horizontal="center" vertical="center"/>
    </xf>
    <xf numFmtId="1" fontId="5286" fillId="3894" borderId="5038" xfId="0" applyNumberFormat="1" applyFont="1" applyFill="1" applyBorder="1" applyAlignment="1" applyProtection="1">
      <alignment horizontal="center" vertical="center"/>
    </xf>
    <xf numFmtId="1" fontId="5287" fillId="3895" borderId="5039" xfId="0" applyNumberFormat="1" applyFont="1" applyFill="1" applyBorder="1" applyAlignment="1" applyProtection="1">
      <alignment horizontal="center" vertical="center"/>
    </xf>
    <xf numFmtId="1" fontId="5288" fillId="3896" borderId="5040" xfId="0" applyNumberFormat="1" applyFont="1" applyFill="1" applyBorder="1" applyAlignment="1" applyProtection="1">
      <alignment horizontal="center" vertical="center"/>
    </xf>
    <xf numFmtId="1" fontId="5289" fillId="3897" borderId="5041" xfId="0" applyNumberFormat="1" applyFont="1" applyFill="1" applyBorder="1" applyAlignment="1" applyProtection="1">
      <alignment horizontal="center" vertical="center"/>
    </xf>
    <xf numFmtId="0" fontId="5290" fillId="3898" borderId="5042" xfId="0" applyNumberFormat="1" applyFont="1" applyFill="1" applyBorder="1" applyAlignment="1" applyProtection="1">
      <alignment horizontal="center" vertical="center" wrapText="1"/>
    </xf>
    <xf numFmtId="1" fontId="5291" fillId="3899" borderId="5043" xfId="0" applyNumberFormat="1" applyFont="1" applyFill="1" applyBorder="1" applyAlignment="1" applyProtection="1">
      <alignment horizontal="center" vertical="center"/>
    </xf>
    <xf numFmtId="1" fontId="5292" fillId="3900" borderId="5044" xfId="0" applyNumberFormat="1" applyFont="1" applyFill="1" applyBorder="1" applyAlignment="1" applyProtection="1">
      <alignment horizontal="center" vertical="center"/>
    </xf>
    <xf numFmtId="1" fontId="5293" fillId="3901" borderId="5045" xfId="0" applyNumberFormat="1" applyFont="1" applyFill="1" applyBorder="1" applyAlignment="1" applyProtection="1">
      <alignment horizontal="center" vertical="center"/>
    </xf>
    <xf numFmtId="1" fontId="5294" fillId="3902" borderId="5046" xfId="0" applyNumberFormat="1" applyFont="1" applyFill="1" applyBorder="1" applyAlignment="1" applyProtection="1">
      <alignment horizontal="center" vertical="center"/>
    </xf>
    <xf numFmtId="1" fontId="5295" fillId="3903" borderId="5047" xfId="0" applyNumberFormat="1" applyFont="1" applyFill="1" applyBorder="1" applyAlignment="1" applyProtection="1">
      <alignment horizontal="center" vertical="center"/>
    </xf>
    <xf numFmtId="1" fontId="5296" fillId="3904" borderId="5048" xfId="0" applyNumberFormat="1" applyFont="1" applyFill="1" applyBorder="1" applyAlignment="1" applyProtection="1">
      <alignment horizontal="center" vertical="center"/>
    </xf>
    <xf numFmtId="0" fontId="5297" fillId="3905" borderId="5049" xfId="0" applyNumberFormat="1" applyFont="1" applyFill="1" applyBorder="1" applyAlignment="1" applyProtection="1">
      <alignment horizontal="center" vertical="center" wrapText="1"/>
    </xf>
    <xf numFmtId="1" fontId="5298" fillId="3906" borderId="5050" xfId="0" applyNumberFormat="1" applyFont="1" applyFill="1" applyBorder="1" applyAlignment="1" applyProtection="1">
      <alignment horizontal="center" vertical="center"/>
    </xf>
    <xf numFmtId="1" fontId="5299" fillId="3907" borderId="5051" xfId="0" applyNumberFormat="1" applyFont="1" applyFill="1" applyBorder="1" applyAlignment="1" applyProtection="1">
      <alignment horizontal="center" vertical="center"/>
    </xf>
    <xf numFmtId="1" fontId="5300" fillId="3908" borderId="5052" xfId="0" applyNumberFormat="1" applyFont="1" applyFill="1" applyBorder="1" applyAlignment="1" applyProtection="1">
      <alignment horizontal="center" vertical="center"/>
    </xf>
    <xf numFmtId="1" fontId="5301" fillId="3909" borderId="5053" xfId="0" applyNumberFormat="1" applyFont="1" applyFill="1" applyBorder="1" applyAlignment="1" applyProtection="1">
      <alignment horizontal="center" vertical="center"/>
    </xf>
    <xf numFmtId="1" fontId="5302" fillId="3910" borderId="5054" xfId="0" applyNumberFormat="1" applyFont="1" applyFill="1" applyBorder="1" applyAlignment="1" applyProtection="1">
      <alignment horizontal="center" vertical="center"/>
    </xf>
    <xf numFmtId="1" fontId="5303" fillId="3911" borderId="5055" xfId="0" applyNumberFormat="1" applyFont="1" applyFill="1" applyBorder="1" applyAlignment="1" applyProtection="1">
      <alignment horizontal="center" vertical="center"/>
    </xf>
    <xf numFmtId="49" fontId="5304" fillId="3912" borderId="5056" xfId="0" applyNumberFormat="1" applyFont="1" applyFill="1" applyBorder="1" applyAlignment="1" applyProtection="1">
      <alignment horizontal="center" vertical="center" wrapText="1"/>
    </xf>
    <xf numFmtId="1" fontId="5305" fillId="3913" borderId="5057" xfId="0" applyNumberFormat="1" applyFont="1" applyFill="1" applyBorder="1" applyAlignment="1" applyProtection="1">
      <alignment horizontal="center" vertical="center"/>
    </xf>
    <xf numFmtId="1" fontId="5306" fillId="3914" borderId="5058" xfId="0" applyNumberFormat="1" applyFont="1" applyFill="1" applyBorder="1" applyAlignment="1" applyProtection="1">
      <alignment horizontal="center" vertical="center"/>
    </xf>
    <xf numFmtId="1" fontId="5307" fillId="3915" borderId="5059" xfId="0" applyNumberFormat="1" applyFont="1" applyFill="1" applyBorder="1" applyAlignment="1" applyProtection="1">
      <alignment horizontal="center" vertical="center"/>
    </xf>
    <xf numFmtId="1" fontId="5308" fillId="3916" borderId="5060" xfId="0" applyNumberFormat="1" applyFont="1" applyFill="1" applyBorder="1" applyAlignment="1" applyProtection="1">
      <alignment horizontal="center" vertical="center"/>
    </xf>
    <xf numFmtId="1" fontId="5309" fillId="3917" borderId="5061" xfId="0" applyNumberFormat="1" applyFont="1" applyFill="1" applyBorder="1" applyAlignment="1" applyProtection="1">
      <alignment horizontal="center" vertical="center"/>
    </xf>
    <xf numFmtId="1" fontId="5310" fillId="3918" borderId="5062" xfId="0" applyNumberFormat="1" applyFont="1" applyFill="1" applyBorder="1" applyAlignment="1" applyProtection="1">
      <alignment horizontal="center" vertical="center"/>
    </xf>
    <xf numFmtId="49" fontId="5311" fillId="3919" borderId="5063" xfId="0" applyNumberFormat="1" applyFont="1" applyFill="1" applyBorder="1" applyAlignment="1" applyProtection="1">
      <alignment horizontal="center" vertical="center" wrapText="1"/>
    </xf>
    <xf numFmtId="1" fontId="5312" fillId="3920" borderId="5064" xfId="0" applyNumberFormat="1" applyFont="1" applyFill="1" applyBorder="1" applyAlignment="1" applyProtection="1">
      <alignment horizontal="center" vertical="center"/>
    </xf>
    <xf numFmtId="1" fontId="5313" fillId="3921" borderId="5065" xfId="0" applyNumberFormat="1" applyFont="1" applyFill="1" applyBorder="1" applyAlignment="1" applyProtection="1">
      <alignment horizontal="center" vertical="center"/>
    </xf>
    <xf numFmtId="1" fontId="5314" fillId="3922" borderId="5066" xfId="0" applyNumberFormat="1" applyFont="1" applyFill="1" applyBorder="1" applyAlignment="1" applyProtection="1">
      <alignment horizontal="center" vertical="center"/>
    </xf>
    <xf numFmtId="1" fontId="5315" fillId="3923" borderId="5067" xfId="0" applyNumberFormat="1" applyFont="1" applyFill="1" applyBorder="1" applyAlignment="1" applyProtection="1">
      <alignment horizontal="center" vertical="center"/>
    </xf>
    <xf numFmtId="1" fontId="5316" fillId="3924" borderId="5068" xfId="0" applyNumberFormat="1" applyFont="1" applyFill="1" applyBorder="1" applyAlignment="1" applyProtection="1">
      <alignment horizontal="center" vertical="center"/>
    </xf>
    <xf numFmtId="1" fontId="5317" fillId="3925" borderId="5069" xfId="0" applyNumberFormat="1" applyFont="1" applyFill="1" applyBorder="1" applyAlignment="1" applyProtection="1">
      <alignment horizontal="center" vertical="center"/>
    </xf>
    <xf numFmtId="49" fontId="5318" fillId="3926" borderId="5070" xfId="0" applyNumberFormat="1" applyFont="1" applyFill="1" applyBorder="1" applyAlignment="1" applyProtection="1">
      <alignment horizontal="center" vertical="center" wrapText="1"/>
    </xf>
    <xf numFmtId="1" fontId="5319" fillId="3927" borderId="5071" xfId="0" applyNumberFormat="1" applyFont="1" applyFill="1" applyBorder="1" applyAlignment="1" applyProtection="1">
      <alignment horizontal="center" vertical="center"/>
    </xf>
    <xf numFmtId="1" fontId="5320" fillId="3928" borderId="5072" xfId="0" applyNumberFormat="1" applyFont="1" applyFill="1" applyBorder="1" applyAlignment="1" applyProtection="1">
      <alignment horizontal="center" vertical="center"/>
    </xf>
    <xf numFmtId="1" fontId="5321" fillId="3929" borderId="5073" xfId="0" applyNumberFormat="1" applyFont="1" applyFill="1" applyBorder="1" applyAlignment="1" applyProtection="1">
      <alignment horizontal="center" vertical="center"/>
    </xf>
    <xf numFmtId="1" fontId="5322" fillId="3930" borderId="5074" xfId="0" applyNumberFormat="1" applyFont="1" applyFill="1" applyBorder="1" applyAlignment="1" applyProtection="1">
      <alignment horizontal="center" vertical="center"/>
    </xf>
    <xf numFmtId="1" fontId="5323" fillId="3931" borderId="5075" xfId="0" applyNumberFormat="1" applyFont="1" applyFill="1" applyBorder="1" applyAlignment="1" applyProtection="1">
      <alignment horizontal="center" vertical="center"/>
    </xf>
    <xf numFmtId="1" fontId="5324" fillId="3932" borderId="5076" xfId="0" applyNumberFormat="1" applyFont="1" applyFill="1" applyBorder="1" applyAlignment="1" applyProtection="1">
      <alignment horizontal="center" vertical="center"/>
    </xf>
    <xf numFmtId="0" fontId="5325" fillId="3933" borderId="5077" xfId="0" applyNumberFormat="1" applyFont="1" applyFill="1" applyBorder="1" applyAlignment="1" applyProtection="1">
      <alignment horizontal="center" vertical="center" wrapText="1"/>
    </xf>
    <xf numFmtId="164" fontId="5326" fillId="3934" borderId="5078" xfId="0" applyNumberFormat="1" applyFont="1" applyFill="1" applyBorder="1" applyAlignment="1" applyProtection="1">
      <alignment horizontal="center" vertical="center"/>
    </xf>
    <xf numFmtId="164" fontId="5327" fillId="3935" borderId="5079" xfId="0" applyNumberFormat="1" applyFont="1" applyFill="1" applyBorder="1" applyAlignment="1" applyProtection="1">
      <alignment horizontal="center" vertical="center"/>
    </xf>
    <xf numFmtId="164" fontId="5328" fillId="3936" borderId="5080" xfId="0" applyNumberFormat="1" applyFont="1" applyFill="1" applyBorder="1" applyAlignment="1" applyProtection="1">
      <alignment horizontal="center" vertical="center"/>
    </xf>
    <xf numFmtId="164" fontId="5329" fillId="3937" borderId="5081" xfId="0" applyNumberFormat="1" applyFont="1" applyFill="1" applyBorder="1" applyAlignment="1" applyProtection="1">
      <alignment horizontal="center" vertical="center"/>
    </xf>
    <xf numFmtId="164" fontId="5330" fillId="3938" borderId="5082" xfId="0" applyNumberFormat="1" applyFont="1" applyFill="1" applyBorder="1" applyAlignment="1" applyProtection="1">
      <alignment horizontal="center" vertical="center"/>
    </xf>
    <xf numFmtId="164" fontId="5331" fillId="3939" borderId="5083" xfId="0" applyNumberFormat="1" applyFont="1" applyFill="1" applyBorder="1" applyAlignment="1" applyProtection="1">
      <alignment horizontal="center" vertical="center"/>
    </xf>
    <xf numFmtId="0" fontId="5332" fillId="3940" borderId="5084" xfId="0" applyNumberFormat="1" applyFont="1" applyFill="1" applyBorder="1" applyAlignment="1" applyProtection="1">
      <alignment horizontal="center" vertical="center" wrapText="1"/>
    </xf>
    <xf numFmtId="164" fontId="5333" fillId="3941" borderId="5085" xfId="0" applyNumberFormat="1" applyFont="1" applyFill="1" applyBorder="1" applyAlignment="1" applyProtection="1">
      <alignment horizontal="center" vertical="center"/>
    </xf>
    <xf numFmtId="164" fontId="5334" fillId="3942" borderId="5086" xfId="0" applyNumberFormat="1" applyFont="1" applyFill="1" applyBorder="1" applyAlignment="1" applyProtection="1">
      <alignment horizontal="center" vertical="center"/>
    </xf>
    <xf numFmtId="164" fontId="5335" fillId="3943" borderId="5087" xfId="0" applyNumberFormat="1" applyFont="1" applyFill="1" applyBorder="1" applyAlignment="1" applyProtection="1">
      <alignment horizontal="center" vertical="center"/>
    </xf>
    <xf numFmtId="164" fontId="5336" fillId="3944" borderId="5088" xfId="0" applyNumberFormat="1" applyFont="1" applyFill="1" applyBorder="1" applyAlignment="1" applyProtection="1">
      <alignment horizontal="center" vertical="center"/>
    </xf>
    <xf numFmtId="164" fontId="5337" fillId="3945" borderId="5089" xfId="0" applyNumberFormat="1" applyFont="1" applyFill="1" applyBorder="1" applyAlignment="1" applyProtection="1">
      <alignment horizontal="center" vertical="center"/>
    </xf>
    <xf numFmtId="164" fontId="5338" fillId="3946" borderId="5090" xfId="0" applyNumberFormat="1" applyFont="1" applyFill="1" applyBorder="1" applyAlignment="1" applyProtection="1">
      <alignment horizontal="center" vertical="center"/>
    </xf>
    <xf numFmtId="0" fontId="5339" fillId="3947" borderId="5091" xfId="0" applyNumberFormat="1" applyFont="1" applyFill="1" applyBorder="1" applyAlignment="1" applyProtection="1">
      <alignment horizontal="center" vertical="center" wrapText="1"/>
    </xf>
    <xf numFmtId="1" fontId="5340" fillId="3948" borderId="5092" xfId="0" applyNumberFormat="1" applyFont="1" applyFill="1" applyBorder="1" applyAlignment="1" applyProtection="1">
      <alignment horizontal="center" vertical="center"/>
    </xf>
    <xf numFmtId="1" fontId="5341" fillId="3949" borderId="5093" xfId="0" applyNumberFormat="1" applyFont="1" applyFill="1" applyBorder="1" applyAlignment="1" applyProtection="1">
      <alignment horizontal="center" vertical="center"/>
    </xf>
    <xf numFmtId="1" fontId="5342" fillId="3950" borderId="5094" xfId="0" applyNumberFormat="1" applyFont="1" applyFill="1" applyBorder="1" applyAlignment="1" applyProtection="1">
      <alignment horizontal="center" vertical="center"/>
    </xf>
    <xf numFmtId="1" fontId="5343" fillId="3951" borderId="5095" xfId="0" applyNumberFormat="1" applyFont="1" applyFill="1" applyBorder="1" applyAlignment="1" applyProtection="1">
      <alignment horizontal="center" vertical="center"/>
    </xf>
    <xf numFmtId="0" fontId="5344" fillId="3952" borderId="5096" xfId="0" applyNumberFormat="1" applyFont="1" applyFill="1" applyBorder="1" applyAlignment="1" applyProtection="1">
      <alignment horizontal="center" vertical="center"/>
    </xf>
    <xf numFmtId="0" fontId="5345" fillId="3953" borderId="5097" xfId="0" applyNumberFormat="1" applyFont="1" applyFill="1" applyBorder="1" applyAlignment="1" applyProtection="1">
      <alignment horizontal="center" vertical="center"/>
    </xf>
    <xf numFmtId="49" fontId="5346" fillId="3954" borderId="5098" xfId="0" applyNumberFormat="1" applyFont="1" applyFill="1" applyBorder="1" applyAlignment="1" applyProtection="1">
      <alignment horizontal="center" vertical="center" wrapText="1"/>
    </xf>
    <xf numFmtId="164" fontId="5347" fillId="3955" borderId="5099" xfId="0" applyNumberFormat="1" applyFont="1" applyFill="1" applyBorder="1" applyAlignment="1" applyProtection="1">
      <alignment horizontal="center" vertical="center"/>
    </xf>
    <xf numFmtId="164" fontId="5348" fillId="3956" borderId="5100" xfId="0" applyNumberFormat="1" applyFont="1" applyFill="1" applyBorder="1" applyAlignment="1" applyProtection="1">
      <alignment horizontal="center" vertical="center"/>
    </xf>
    <xf numFmtId="164" fontId="5349" fillId="3957" borderId="5101" xfId="0" applyNumberFormat="1" applyFont="1" applyFill="1" applyBorder="1" applyAlignment="1" applyProtection="1">
      <alignment horizontal="center" vertical="center"/>
    </xf>
    <xf numFmtId="164" fontId="5350" fillId="3958" borderId="5102" xfId="0" applyNumberFormat="1" applyFont="1" applyFill="1" applyBorder="1" applyAlignment="1" applyProtection="1">
      <alignment horizontal="center" vertical="center"/>
    </xf>
    <xf numFmtId="164" fontId="5351" fillId="3959" borderId="5103" xfId="0" applyNumberFormat="1" applyFont="1" applyFill="1" applyBorder="1" applyAlignment="1" applyProtection="1">
      <alignment horizontal="center" vertical="center"/>
    </xf>
    <xf numFmtId="164" fontId="5352" fillId="3960" borderId="5104" xfId="0" applyNumberFormat="1" applyFont="1" applyFill="1" applyBorder="1" applyAlignment="1" applyProtection="1">
      <alignment horizontal="center" vertical="center"/>
    </xf>
    <xf numFmtId="49" fontId="5353" fillId="3961" borderId="5105" xfId="0" applyNumberFormat="1" applyFont="1" applyFill="1" applyBorder="1" applyAlignment="1" applyProtection="1">
      <alignment horizontal="center" vertical="center" wrapText="1"/>
    </xf>
    <xf numFmtId="164" fontId="5354" fillId="3962" borderId="5106" xfId="0" applyNumberFormat="1" applyFont="1" applyFill="1" applyBorder="1" applyAlignment="1" applyProtection="1">
      <alignment horizontal="center" vertical="center"/>
    </xf>
    <xf numFmtId="164" fontId="5355" fillId="3963" borderId="5107" xfId="0" applyNumberFormat="1" applyFont="1" applyFill="1" applyBorder="1" applyAlignment="1" applyProtection="1">
      <alignment horizontal="center" vertical="center"/>
    </xf>
    <xf numFmtId="164" fontId="5356" fillId="3964" borderId="5108" xfId="0" applyNumberFormat="1" applyFont="1" applyFill="1" applyBorder="1" applyAlignment="1" applyProtection="1">
      <alignment horizontal="center" vertical="center"/>
    </xf>
    <xf numFmtId="164" fontId="5357" fillId="3965" borderId="5109" xfId="0" applyNumberFormat="1" applyFont="1" applyFill="1" applyBorder="1" applyAlignment="1" applyProtection="1">
      <alignment horizontal="center" vertical="center"/>
    </xf>
    <xf numFmtId="164" fontId="5358" fillId="3966" borderId="5110" xfId="0" applyNumberFormat="1" applyFont="1" applyFill="1" applyBorder="1" applyAlignment="1" applyProtection="1">
      <alignment horizontal="center" vertical="center"/>
    </xf>
    <xf numFmtId="164" fontId="5359" fillId="3967" borderId="5111" xfId="0" applyNumberFormat="1" applyFont="1" applyFill="1" applyBorder="1" applyAlignment="1" applyProtection="1">
      <alignment horizontal="center" vertical="center"/>
    </xf>
    <xf numFmtId="49" fontId="5360" fillId="3968" borderId="5112" xfId="0" applyNumberFormat="1" applyFont="1" applyFill="1" applyBorder="1" applyAlignment="1" applyProtection="1">
      <alignment horizontal="center" vertical="center" wrapText="1"/>
    </xf>
    <xf numFmtId="164" fontId="5361" fillId="3969" borderId="5113" xfId="0" applyNumberFormat="1" applyFont="1" applyFill="1" applyBorder="1" applyAlignment="1" applyProtection="1">
      <alignment horizontal="center" vertical="center"/>
    </xf>
    <xf numFmtId="164" fontId="5362" fillId="3970" borderId="5114" xfId="0" applyNumberFormat="1" applyFont="1" applyFill="1" applyBorder="1" applyAlignment="1" applyProtection="1">
      <alignment horizontal="center" vertical="center"/>
    </xf>
    <xf numFmtId="164" fontId="5363" fillId="3971" borderId="5115" xfId="0" applyNumberFormat="1" applyFont="1" applyFill="1" applyBorder="1" applyAlignment="1" applyProtection="1">
      <alignment horizontal="center" vertical="center"/>
    </xf>
    <xf numFmtId="164" fontId="5364" fillId="3972" borderId="5116" xfId="0" applyNumberFormat="1" applyFont="1" applyFill="1" applyBorder="1" applyAlignment="1" applyProtection="1">
      <alignment horizontal="center" vertical="center"/>
    </xf>
    <xf numFmtId="164" fontId="5365" fillId="3973" borderId="5117" xfId="0" applyNumberFormat="1" applyFont="1" applyFill="1" applyBorder="1" applyAlignment="1" applyProtection="1">
      <alignment horizontal="center" vertical="center"/>
    </xf>
    <xf numFmtId="164" fontId="5366" fillId="3974" borderId="5118" xfId="0" applyNumberFormat="1" applyFont="1" applyFill="1" applyBorder="1" applyAlignment="1" applyProtection="1">
      <alignment horizontal="center" vertical="center"/>
    </xf>
    <xf numFmtId="0" fontId="5367" fillId="3975" borderId="5119" xfId="0" applyNumberFormat="1" applyFont="1" applyFill="1" applyBorder="1" applyAlignment="1" applyProtection="1">
      <alignment horizontal="center" vertical="center" wrapText="1"/>
    </xf>
    <xf numFmtId="164" fontId="5368" fillId="3976" borderId="5120" xfId="0" applyNumberFormat="1" applyFont="1" applyFill="1" applyBorder="1" applyAlignment="1" applyProtection="1">
      <alignment horizontal="center" vertical="center"/>
    </xf>
    <xf numFmtId="164" fontId="5369" fillId="3977" borderId="5121" xfId="0" applyNumberFormat="1" applyFont="1" applyFill="1" applyBorder="1" applyAlignment="1" applyProtection="1">
      <alignment horizontal="center" vertical="center"/>
    </xf>
    <xf numFmtId="164" fontId="5370" fillId="3978" borderId="5122" xfId="0" applyNumberFormat="1" applyFont="1" applyFill="1" applyBorder="1" applyAlignment="1" applyProtection="1">
      <alignment horizontal="center" vertical="center"/>
    </xf>
    <xf numFmtId="164" fontId="5371" fillId="3979" borderId="5123" xfId="0" applyNumberFormat="1" applyFont="1" applyFill="1" applyBorder="1" applyAlignment="1" applyProtection="1">
      <alignment horizontal="center" vertical="center"/>
    </xf>
    <xf numFmtId="0" fontId="5372" fillId="3980" borderId="5124" xfId="0" applyNumberFormat="1" applyFont="1" applyFill="1" applyBorder="1" applyAlignment="1" applyProtection="1">
      <alignment horizontal="center" vertical="center" wrapText="1"/>
    </xf>
    <xf numFmtId="164" fontId="5373" fillId="3981" borderId="5125" xfId="0" applyNumberFormat="1" applyFont="1" applyFill="1" applyBorder="1" applyAlignment="1" applyProtection="1">
      <alignment horizontal="center" vertical="center"/>
    </xf>
    <xf numFmtId="164" fontId="5374" fillId="3982" borderId="5126" xfId="0" applyNumberFormat="1" applyFont="1" applyFill="1" applyBorder="1" applyAlignment="1" applyProtection="1">
      <alignment horizontal="center" vertical="center"/>
    </xf>
    <xf numFmtId="164" fontId="5375" fillId="3983" borderId="5127" xfId="0" applyNumberFormat="1" applyFont="1" applyFill="1" applyBorder="1" applyAlignment="1" applyProtection="1">
      <alignment horizontal="center" vertical="center"/>
    </xf>
    <xf numFmtId="164" fontId="5376" fillId="3984" borderId="5128" xfId="0" applyNumberFormat="1" applyFont="1" applyFill="1" applyBorder="1" applyAlignment="1" applyProtection="1">
      <alignment horizontal="center" vertical="center"/>
    </xf>
    <xf numFmtId="49" fontId="5377" fillId="3985" borderId="5129" xfId="0" applyNumberFormat="1" applyFont="1" applyFill="1" applyBorder="1" applyAlignment="1" applyProtection="1">
      <alignment horizontal="center" vertical="center" wrapText="1"/>
    </xf>
    <xf numFmtId="164" fontId="5378" fillId="3986" borderId="5130" xfId="0" applyNumberFormat="1" applyFont="1" applyFill="1" applyBorder="1" applyAlignment="1" applyProtection="1">
      <alignment horizontal="center" vertical="center"/>
    </xf>
    <xf numFmtId="164" fontId="5379" fillId="3987" borderId="5131" xfId="0" applyNumberFormat="1" applyFont="1" applyFill="1" applyBorder="1" applyAlignment="1" applyProtection="1">
      <alignment horizontal="center" vertical="center"/>
    </xf>
    <xf numFmtId="164" fontId="5380" fillId="3988" borderId="5132" xfId="0" applyNumberFormat="1" applyFont="1" applyFill="1" applyBorder="1" applyAlignment="1" applyProtection="1">
      <alignment horizontal="center" vertical="center"/>
    </xf>
    <xf numFmtId="164" fontId="5381" fillId="3989" borderId="5133" xfId="0" applyNumberFormat="1" applyFont="1" applyFill="1" applyBorder="1" applyAlignment="1" applyProtection="1">
      <alignment horizontal="center" vertical="center"/>
    </xf>
    <xf numFmtId="49" fontId="5382" fillId="3990" borderId="5134" xfId="0" applyNumberFormat="1" applyFont="1" applyFill="1" applyBorder="1" applyAlignment="1" applyProtection="1">
      <alignment horizontal="center" vertical="center" wrapText="1"/>
    </xf>
    <xf numFmtId="164" fontId="5383" fillId="3991" borderId="5135" xfId="0" applyNumberFormat="1" applyFont="1" applyFill="1" applyBorder="1" applyAlignment="1" applyProtection="1">
      <alignment horizontal="center" vertical="center"/>
    </xf>
    <xf numFmtId="164" fontId="5384" fillId="3992" borderId="5136" xfId="0" applyNumberFormat="1" applyFont="1" applyFill="1" applyBorder="1" applyAlignment="1" applyProtection="1">
      <alignment horizontal="center" vertical="center"/>
    </xf>
    <xf numFmtId="164" fontId="5385" fillId="3993" borderId="5137" xfId="0" applyNumberFormat="1" applyFont="1" applyFill="1" applyBorder="1" applyAlignment="1" applyProtection="1">
      <alignment horizontal="center" vertical="center"/>
    </xf>
    <xf numFmtId="164" fontId="5386" fillId="3994" borderId="5138" xfId="0" applyNumberFormat="1" applyFont="1" applyFill="1" applyBorder="1" applyAlignment="1" applyProtection="1">
      <alignment horizontal="center" vertical="center"/>
    </xf>
    <xf numFmtId="49" fontId="5387" fillId="3995" borderId="5139" xfId="0" applyNumberFormat="1" applyFont="1" applyFill="1" applyBorder="1" applyAlignment="1" applyProtection="1">
      <alignment horizontal="center" vertical="center" wrapText="1"/>
    </xf>
    <xf numFmtId="164" fontId="5388" fillId="3996" borderId="5140" xfId="0" applyNumberFormat="1" applyFont="1" applyFill="1" applyBorder="1" applyAlignment="1" applyProtection="1">
      <alignment horizontal="center" vertical="center"/>
    </xf>
    <xf numFmtId="164" fontId="5389" fillId="3997" borderId="5141" xfId="0" applyNumberFormat="1" applyFont="1" applyFill="1" applyBorder="1" applyAlignment="1" applyProtection="1">
      <alignment horizontal="center" vertical="center"/>
    </xf>
    <xf numFmtId="164" fontId="5390" fillId="3998" borderId="5142" xfId="0" applyNumberFormat="1" applyFont="1" applyFill="1" applyBorder="1" applyAlignment="1" applyProtection="1">
      <alignment horizontal="center" vertical="center"/>
    </xf>
    <xf numFmtId="164" fontId="5391" fillId="3999" borderId="5143" xfId="0" applyNumberFormat="1" applyFont="1" applyFill="1" applyBorder="1" applyAlignment="1" applyProtection="1">
      <alignment horizontal="center" vertical="center"/>
    </xf>
    <xf numFmtId="0" fontId="5392" fillId="4000" borderId="5144" xfId="0" applyNumberFormat="1" applyFont="1" applyFill="1" applyBorder="1" applyAlignment="1" applyProtection="1">
      <alignment horizontal="center" vertical="center" wrapText="1"/>
    </xf>
    <xf numFmtId="164" fontId="5393" fillId="4001" borderId="5145" xfId="0" applyNumberFormat="1" applyFont="1" applyFill="1" applyBorder="1" applyAlignment="1" applyProtection="1">
      <alignment horizontal="center" vertical="center"/>
    </xf>
    <xf numFmtId="164" fontId="5394" fillId="4002" borderId="5146" xfId="0" applyNumberFormat="1" applyFont="1" applyFill="1" applyBorder="1" applyAlignment="1" applyProtection="1">
      <alignment horizontal="center" vertical="center"/>
    </xf>
    <xf numFmtId="164" fontId="5395" fillId="4003" borderId="5147" xfId="0" applyNumberFormat="1" applyFont="1" applyFill="1" applyBorder="1" applyAlignment="1" applyProtection="1">
      <alignment horizontal="center" vertical="center"/>
    </xf>
    <xf numFmtId="164" fontId="5396" fillId="4004" borderId="5148" xfId="0" applyNumberFormat="1" applyFont="1" applyFill="1" applyBorder="1" applyAlignment="1" applyProtection="1">
      <alignment horizontal="center" vertical="center"/>
    </xf>
    <xf numFmtId="0" fontId="5397" fillId="4005" borderId="5149" xfId="0" applyNumberFormat="1" applyFont="1" applyFill="1" applyBorder="1" applyAlignment="1" applyProtection="1">
      <alignment horizontal="center" vertical="center" wrapText="1"/>
    </xf>
    <xf numFmtId="164" fontId="5398" fillId="4006" borderId="5150" xfId="0" applyNumberFormat="1" applyFont="1" applyFill="1" applyBorder="1" applyAlignment="1" applyProtection="1">
      <alignment horizontal="center" vertical="center"/>
    </xf>
    <xf numFmtId="164" fontId="5399" fillId="4007" borderId="5151" xfId="0" applyNumberFormat="1" applyFont="1" applyFill="1" applyBorder="1" applyAlignment="1" applyProtection="1">
      <alignment horizontal="center" vertical="center"/>
    </xf>
    <xf numFmtId="164" fontId="5400" fillId="4008" borderId="5152" xfId="0" applyNumberFormat="1" applyFont="1" applyFill="1" applyBorder="1" applyAlignment="1" applyProtection="1">
      <alignment horizontal="center" vertical="center"/>
    </xf>
    <xf numFmtId="164" fontId="5401" fillId="4009" borderId="5153" xfId="0" applyNumberFormat="1" applyFont="1" applyFill="1" applyBorder="1" applyAlignment="1" applyProtection="1">
      <alignment horizontal="center" vertical="center"/>
    </xf>
    <xf numFmtId="49" fontId="5402" fillId="4010" borderId="5154" xfId="0" applyNumberFormat="1" applyFont="1" applyFill="1" applyBorder="1" applyAlignment="1" applyProtection="1">
      <alignment horizontal="center" vertical="center" wrapText="1"/>
    </xf>
    <xf numFmtId="164" fontId="5403" fillId="4011" borderId="5155" xfId="0" applyNumberFormat="1" applyFont="1" applyFill="1" applyBorder="1" applyAlignment="1" applyProtection="1">
      <alignment horizontal="center" vertical="center"/>
    </xf>
    <xf numFmtId="164" fontId="5404" fillId="4012" borderId="5156" xfId="0" applyNumberFormat="1" applyFont="1" applyFill="1" applyBorder="1" applyAlignment="1" applyProtection="1">
      <alignment horizontal="center" vertical="center"/>
    </xf>
    <xf numFmtId="164" fontId="5405" fillId="4013" borderId="5157" xfId="0" applyNumberFormat="1" applyFont="1" applyFill="1" applyBorder="1" applyAlignment="1" applyProtection="1">
      <alignment horizontal="center" vertical="center"/>
    </xf>
    <xf numFmtId="164" fontId="5406" fillId="4014" borderId="5158" xfId="0" applyNumberFormat="1" applyFont="1" applyFill="1" applyBorder="1" applyAlignment="1" applyProtection="1">
      <alignment horizontal="center" vertical="center"/>
    </xf>
    <xf numFmtId="49" fontId="5407" fillId="4015" borderId="5159" xfId="0" applyNumberFormat="1" applyFont="1" applyFill="1" applyBorder="1" applyAlignment="1" applyProtection="1">
      <alignment horizontal="center" vertical="center" wrapText="1"/>
    </xf>
    <xf numFmtId="164" fontId="5408" fillId="4016" borderId="5160" xfId="0" applyNumberFormat="1" applyFont="1" applyFill="1" applyBorder="1" applyAlignment="1" applyProtection="1">
      <alignment horizontal="center" vertical="center"/>
    </xf>
    <xf numFmtId="164" fontId="5409" fillId="4017" borderId="5161" xfId="0" applyNumberFormat="1" applyFont="1" applyFill="1" applyBorder="1" applyAlignment="1" applyProtection="1">
      <alignment horizontal="center" vertical="center"/>
    </xf>
    <xf numFmtId="164" fontId="5410" fillId="4018" borderId="5162" xfId="0" applyNumberFormat="1" applyFont="1" applyFill="1" applyBorder="1" applyAlignment="1" applyProtection="1">
      <alignment horizontal="center" vertical="center"/>
    </xf>
    <xf numFmtId="164" fontId="5411" fillId="4019" borderId="5163" xfId="0" applyNumberFormat="1" applyFont="1" applyFill="1" applyBorder="1" applyAlignment="1" applyProtection="1">
      <alignment horizontal="center" vertical="center"/>
    </xf>
    <xf numFmtId="49" fontId="5412" fillId="4020" borderId="5164" xfId="0" applyNumberFormat="1" applyFont="1" applyFill="1" applyBorder="1" applyAlignment="1" applyProtection="1">
      <alignment horizontal="center" vertical="center" wrapText="1"/>
    </xf>
    <xf numFmtId="164" fontId="5413" fillId="4021" borderId="5165" xfId="0" applyNumberFormat="1" applyFont="1" applyFill="1" applyBorder="1" applyAlignment="1" applyProtection="1">
      <alignment horizontal="center" vertical="center"/>
    </xf>
    <xf numFmtId="164" fontId="5414" fillId="4022" borderId="5166" xfId="0" applyNumberFormat="1" applyFont="1" applyFill="1" applyBorder="1" applyAlignment="1" applyProtection="1">
      <alignment horizontal="center" vertical="center"/>
    </xf>
    <xf numFmtId="164" fontId="5415" fillId="4023" borderId="5167" xfId="0" applyNumberFormat="1" applyFont="1" applyFill="1" applyBorder="1" applyAlignment="1" applyProtection="1">
      <alignment horizontal="center" vertical="center"/>
    </xf>
    <xf numFmtId="164" fontId="5416" fillId="4024" borderId="5168" xfId="0" applyNumberFormat="1" applyFont="1" applyFill="1" applyBorder="1" applyAlignment="1" applyProtection="1">
      <alignment horizontal="center" vertical="center"/>
    </xf>
    <xf numFmtId="0" fontId="5417" fillId="4025" borderId="5169" xfId="0" applyNumberFormat="1" applyFont="1" applyFill="1" applyBorder="1" applyAlignment="1" applyProtection="1">
      <alignment horizontal="center" vertical="center" wrapText="1"/>
    </xf>
    <xf numFmtId="1" fontId="5418" fillId="4026" borderId="5170" xfId="0" applyNumberFormat="1" applyFont="1" applyFill="1" applyBorder="1" applyAlignment="1" applyProtection="1">
      <alignment horizontal="center" vertical="center"/>
    </xf>
    <xf numFmtId="1" fontId="5419" fillId="4027" borderId="5171" xfId="0" applyNumberFormat="1" applyFont="1" applyFill="1" applyBorder="1" applyAlignment="1" applyProtection="1">
      <alignment horizontal="center" vertical="center"/>
    </xf>
    <xf numFmtId="1" fontId="5420" fillId="4028" borderId="5172" xfId="0" applyNumberFormat="1" applyFont="1" applyFill="1" applyBorder="1" applyAlignment="1" applyProtection="1">
      <alignment horizontal="center" vertical="center"/>
    </xf>
    <xf numFmtId="1" fontId="5421" fillId="4029" borderId="5173" xfId="0" applyNumberFormat="1" applyFont="1" applyFill="1" applyBorder="1" applyAlignment="1" applyProtection="1">
      <alignment horizontal="center" vertical="center"/>
    </xf>
    <xf numFmtId="1" fontId="5422" fillId="4030" borderId="5174" xfId="0" applyNumberFormat="1" applyFont="1" applyFill="1" applyBorder="1" applyAlignment="1" applyProtection="1">
      <alignment horizontal="center" vertical="center"/>
    </xf>
    <xf numFmtId="0" fontId="5423" fillId="4031" borderId="5175" xfId="0" applyNumberFormat="1" applyFont="1" applyFill="1" applyBorder="1" applyAlignment="1" applyProtection="1">
      <alignment horizontal="center" vertical="center" wrapText="1"/>
    </xf>
    <xf numFmtId="1" fontId="5424" fillId="4032" borderId="5176" xfId="0" applyNumberFormat="1" applyFont="1" applyFill="1" applyBorder="1" applyAlignment="1" applyProtection="1">
      <alignment horizontal="center" vertical="center"/>
    </xf>
    <xf numFmtId="1" fontId="5425" fillId="4033" borderId="5177" xfId="0" applyNumberFormat="1" applyFont="1" applyFill="1" applyBorder="1" applyAlignment="1" applyProtection="1">
      <alignment horizontal="center" vertical="center"/>
    </xf>
    <xf numFmtId="1" fontId="5426" fillId="4034" borderId="5178" xfId="0" applyNumberFormat="1" applyFont="1" applyFill="1" applyBorder="1" applyAlignment="1" applyProtection="1">
      <alignment horizontal="center" vertical="center"/>
    </xf>
    <xf numFmtId="1" fontId="5427" fillId="4035" borderId="5179" xfId="0" applyNumberFormat="1" applyFont="1" applyFill="1" applyBorder="1" applyAlignment="1" applyProtection="1">
      <alignment horizontal="center" vertical="center"/>
    </xf>
    <xf numFmtId="1" fontId="5428" fillId="4036" borderId="5180" xfId="0" applyNumberFormat="1" applyFont="1" applyFill="1" applyBorder="1" applyAlignment="1" applyProtection="1">
      <alignment horizontal="center" vertical="center"/>
    </xf>
    <xf numFmtId="0" fontId="5429" fillId="4037" borderId="5181" xfId="0" applyNumberFormat="1" applyFont="1" applyFill="1" applyBorder="1" applyAlignment="1" applyProtection="1">
      <alignment horizontal="center" vertical="center" wrapText="1"/>
    </xf>
    <xf numFmtId="1" fontId="5430" fillId="4038" borderId="5182" xfId="0" applyNumberFormat="1" applyFont="1" applyFill="1" applyBorder="1" applyAlignment="1" applyProtection="1">
      <alignment horizontal="center" vertical="center"/>
    </xf>
    <xf numFmtId="1" fontId="5431" fillId="4039" borderId="5183" xfId="0" applyNumberFormat="1" applyFont="1" applyFill="1" applyBorder="1" applyAlignment="1" applyProtection="1">
      <alignment horizontal="center" vertical="center"/>
    </xf>
    <xf numFmtId="1" fontId="5432" fillId="4040" borderId="5184" xfId="0" applyNumberFormat="1" applyFont="1" applyFill="1" applyBorder="1" applyAlignment="1" applyProtection="1">
      <alignment horizontal="center" vertical="center"/>
    </xf>
    <xf numFmtId="1" fontId="5433" fillId="4041" borderId="5185" xfId="0" applyNumberFormat="1" applyFont="1" applyFill="1" applyBorder="1" applyAlignment="1" applyProtection="1">
      <alignment horizontal="center" vertical="center"/>
    </xf>
    <xf numFmtId="1" fontId="5434" fillId="4042" borderId="5186" xfId="0" applyNumberFormat="1" applyFont="1" applyFill="1" applyBorder="1" applyAlignment="1" applyProtection="1">
      <alignment horizontal="center" vertical="center"/>
    </xf>
    <xf numFmtId="49" fontId="5435" fillId="4043" borderId="5187" xfId="0" applyNumberFormat="1" applyFont="1" applyFill="1" applyBorder="1" applyAlignment="1" applyProtection="1">
      <alignment horizontal="center" vertical="center" wrapText="1"/>
    </xf>
    <xf numFmtId="1" fontId="5436" fillId="4044" borderId="5188" xfId="0" applyNumberFormat="1" applyFont="1" applyFill="1" applyBorder="1" applyAlignment="1" applyProtection="1">
      <alignment horizontal="center" vertical="center"/>
    </xf>
    <xf numFmtId="1" fontId="5437" fillId="4045" borderId="5189" xfId="0" applyNumberFormat="1" applyFont="1" applyFill="1" applyBorder="1" applyAlignment="1" applyProtection="1">
      <alignment horizontal="center" vertical="center"/>
    </xf>
    <xf numFmtId="1" fontId="5438" fillId="4046" borderId="5190" xfId="0" applyNumberFormat="1" applyFont="1" applyFill="1" applyBorder="1" applyAlignment="1" applyProtection="1">
      <alignment horizontal="center" vertical="center"/>
    </xf>
    <xf numFmtId="1" fontId="5439" fillId="4047" borderId="5191" xfId="0" applyNumberFormat="1" applyFont="1" applyFill="1" applyBorder="1" applyAlignment="1" applyProtection="1">
      <alignment horizontal="center" vertical="center"/>
    </xf>
    <xf numFmtId="1" fontId="5440" fillId="4048" borderId="5192" xfId="0" applyNumberFormat="1" applyFont="1" applyFill="1" applyBorder="1" applyAlignment="1" applyProtection="1">
      <alignment horizontal="center" vertical="center"/>
    </xf>
    <xf numFmtId="49" fontId="5441" fillId="4049" borderId="5193" xfId="0" applyNumberFormat="1" applyFont="1" applyFill="1" applyBorder="1" applyAlignment="1" applyProtection="1">
      <alignment horizontal="center" vertical="center" wrapText="1"/>
    </xf>
    <xf numFmtId="1" fontId="5442" fillId="4050" borderId="5194" xfId="0" applyNumberFormat="1" applyFont="1" applyFill="1" applyBorder="1" applyAlignment="1" applyProtection="1">
      <alignment horizontal="center" vertical="center"/>
    </xf>
    <xf numFmtId="1" fontId="5443" fillId="4051" borderId="5195" xfId="0" applyNumberFormat="1" applyFont="1" applyFill="1" applyBorder="1" applyAlignment="1" applyProtection="1">
      <alignment horizontal="center" vertical="center"/>
    </xf>
    <xf numFmtId="1" fontId="5444" fillId="4052" borderId="5196" xfId="0" applyNumberFormat="1" applyFont="1" applyFill="1" applyBorder="1" applyAlignment="1" applyProtection="1">
      <alignment horizontal="center" vertical="center"/>
    </xf>
    <xf numFmtId="1" fontId="5445" fillId="4053" borderId="5197" xfId="0" applyNumberFormat="1" applyFont="1" applyFill="1" applyBorder="1" applyAlignment="1" applyProtection="1">
      <alignment horizontal="center" vertical="center"/>
    </xf>
    <xf numFmtId="1" fontId="5446" fillId="4054" borderId="5198" xfId="0" applyNumberFormat="1" applyFont="1" applyFill="1" applyBorder="1" applyAlignment="1" applyProtection="1">
      <alignment horizontal="center" vertical="center"/>
    </xf>
    <xf numFmtId="49" fontId="5447" fillId="4055" borderId="5199" xfId="0" applyNumberFormat="1" applyFont="1" applyFill="1" applyBorder="1" applyAlignment="1" applyProtection="1">
      <alignment horizontal="center" vertical="center" wrapText="1"/>
    </xf>
    <xf numFmtId="1" fontId="5448" fillId="4056" borderId="5200" xfId="0" applyNumberFormat="1" applyFont="1" applyFill="1" applyBorder="1" applyAlignment="1" applyProtection="1">
      <alignment horizontal="center" vertical="center"/>
    </xf>
    <xf numFmtId="1" fontId="5449" fillId="4057" borderId="5201" xfId="0" applyNumberFormat="1" applyFont="1" applyFill="1" applyBorder="1" applyAlignment="1" applyProtection="1">
      <alignment horizontal="center" vertical="center"/>
    </xf>
    <xf numFmtId="1" fontId="5450" fillId="4058" borderId="5202" xfId="0" applyNumberFormat="1" applyFont="1" applyFill="1" applyBorder="1" applyAlignment="1" applyProtection="1">
      <alignment horizontal="center" vertical="center"/>
    </xf>
    <xf numFmtId="1" fontId="5451" fillId="4059" borderId="5203" xfId="0" applyNumberFormat="1" applyFont="1" applyFill="1" applyBorder="1" applyAlignment="1" applyProtection="1">
      <alignment horizontal="center" vertical="center"/>
    </xf>
    <xf numFmtId="1" fontId="5452" fillId="4060" borderId="5204" xfId="0" applyNumberFormat="1" applyFont="1" applyFill="1" applyBorder="1" applyAlignment="1" applyProtection="1">
      <alignment horizontal="center" vertical="center"/>
    </xf>
    <xf numFmtId="49" fontId="5453" fillId="4061" borderId="5205" xfId="0" applyNumberFormat="1" applyFont="1" applyFill="1" applyBorder="1" applyAlignment="1" applyProtection="1">
      <alignment horizontal="center" vertical="center" wrapText="1"/>
    </xf>
    <xf numFmtId="1" fontId="5454" fillId="4062" borderId="5206" xfId="0" applyNumberFormat="1" applyFont="1" applyFill="1" applyBorder="1" applyAlignment="1" applyProtection="1">
      <alignment horizontal="center" vertical="center"/>
    </xf>
    <xf numFmtId="1" fontId="5455" fillId="4063" borderId="5207" xfId="0" applyNumberFormat="1" applyFont="1" applyFill="1" applyBorder="1" applyAlignment="1" applyProtection="1">
      <alignment horizontal="center" vertical="center"/>
    </xf>
    <xf numFmtId="1" fontId="5456" fillId="4064" borderId="5208" xfId="0" applyNumberFormat="1" applyFont="1" applyFill="1" applyBorder="1" applyAlignment="1" applyProtection="1">
      <alignment horizontal="center" vertical="center"/>
    </xf>
    <xf numFmtId="1" fontId="5457" fillId="4065" borderId="5209" xfId="0" applyNumberFormat="1" applyFont="1" applyFill="1" applyBorder="1" applyAlignment="1" applyProtection="1">
      <alignment horizontal="center" vertical="center"/>
    </xf>
    <xf numFmtId="1" fontId="5458" fillId="4066" borderId="5210" xfId="0" applyNumberFormat="1" applyFont="1" applyFill="1" applyBorder="1" applyAlignment="1" applyProtection="1">
      <alignment horizontal="center" vertical="center"/>
    </xf>
    <xf numFmtId="1" fontId="5459" fillId="4067" borderId="5211" xfId="0" applyNumberFormat="1" applyFont="1" applyFill="1" applyBorder="1" applyAlignment="1" applyProtection="1">
      <alignment horizontal="center" vertical="center"/>
    </xf>
    <xf numFmtId="49" fontId="5460" fillId="4068" borderId="5212" xfId="0" applyNumberFormat="1" applyFont="1" applyFill="1" applyBorder="1" applyAlignment="1" applyProtection="1">
      <alignment horizontal="center" vertical="center" wrapText="1"/>
    </xf>
    <xf numFmtId="1" fontId="5461" fillId="4069" borderId="5213" xfId="0" applyNumberFormat="1" applyFont="1" applyFill="1" applyBorder="1" applyAlignment="1" applyProtection="1">
      <alignment horizontal="center" vertical="center"/>
    </xf>
    <xf numFmtId="1" fontId="5462" fillId="4070" borderId="5214" xfId="0" applyNumberFormat="1" applyFont="1" applyFill="1" applyBorder="1" applyAlignment="1" applyProtection="1">
      <alignment horizontal="center" vertical="center"/>
    </xf>
    <xf numFmtId="1" fontId="5463" fillId="4071" borderId="5215" xfId="0" applyNumberFormat="1" applyFont="1" applyFill="1" applyBorder="1" applyAlignment="1" applyProtection="1">
      <alignment horizontal="center" vertical="center"/>
    </xf>
    <xf numFmtId="1" fontId="5464" fillId="4072" borderId="5216" xfId="0" applyNumberFormat="1" applyFont="1" applyFill="1" applyBorder="1" applyAlignment="1" applyProtection="1">
      <alignment horizontal="center" vertical="center"/>
    </xf>
    <xf numFmtId="1" fontId="5465" fillId="4073" borderId="5217" xfId="0" applyNumberFormat="1" applyFont="1" applyFill="1" applyBorder="1" applyAlignment="1" applyProtection="1">
      <alignment horizontal="center" vertical="center"/>
    </xf>
    <xf numFmtId="1" fontId="5466" fillId="4074" borderId="5218" xfId="0" applyNumberFormat="1" applyFont="1" applyFill="1" applyBorder="1" applyAlignment="1" applyProtection="1">
      <alignment horizontal="center" vertical="center"/>
    </xf>
    <xf numFmtId="1" fontId="5467" fillId="4075" borderId="5219" xfId="0" applyNumberFormat="1" applyFont="1" applyFill="1" applyBorder="1" applyAlignment="1" applyProtection="1">
      <alignment horizontal="center" vertical="center"/>
    </xf>
    <xf numFmtId="49" fontId="5468" fillId="4076" borderId="5220" xfId="0" applyNumberFormat="1" applyFont="1" applyFill="1" applyBorder="1" applyAlignment="1" applyProtection="1">
      <alignment horizontal="center" vertical="center" wrapText="1"/>
    </xf>
    <xf numFmtId="1" fontId="5469" fillId="4077" borderId="5221" xfId="0" applyNumberFormat="1" applyFont="1" applyFill="1" applyBorder="1" applyAlignment="1" applyProtection="1">
      <alignment horizontal="center" vertical="center"/>
    </xf>
    <xf numFmtId="1" fontId="5470" fillId="4078" borderId="5222" xfId="0" applyNumberFormat="1" applyFont="1" applyFill="1" applyBorder="1" applyAlignment="1" applyProtection="1">
      <alignment horizontal="center" vertical="center"/>
    </xf>
    <xf numFmtId="1" fontId="5471" fillId="4079" borderId="5223" xfId="0" applyNumberFormat="1" applyFont="1" applyFill="1" applyBorder="1" applyAlignment="1" applyProtection="1">
      <alignment horizontal="center" vertical="center"/>
    </xf>
    <xf numFmtId="1" fontId="5472" fillId="4080" borderId="5224" xfId="0" applyNumberFormat="1" applyFont="1" applyFill="1" applyBorder="1" applyAlignment="1" applyProtection="1">
      <alignment horizontal="center" vertical="center"/>
    </xf>
    <xf numFmtId="1" fontId="5473" fillId="4081" borderId="5225" xfId="0" applyNumberFormat="1" applyFont="1" applyFill="1" applyBorder="1" applyAlignment="1" applyProtection="1">
      <alignment horizontal="center" vertical="center"/>
    </xf>
    <xf numFmtId="1" fontId="5474" fillId="4082" borderId="5226" xfId="0" applyNumberFormat="1" applyFont="1" applyFill="1" applyBorder="1" applyAlignment="1" applyProtection="1">
      <alignment horizontal="center" vertical="center"/>
    </xf>
    <xf numFmtId="1" fontId="5475" fillId="4083" borderId="5227" xfId="0" applyNumberFormat="1" applyFont="1" applyFill="1" applyBorder="1" applyAlignment="1" applyProtection="1">
      <alignment horizontal="center" vertical="center"/>
    </xf>
    <xf numFmtId="1" fontId="5477" fillId="4085" borderId="5229" xfId="0" applyNumberFormat="1" applyFont="1" applyFill="1" applyBorder="1" applyAlignment="1" applyProtection="1">
      <alignment horizontal="center" vertical="center"/>
    </xf>
    <xf numFmtId="1" fontId="5478" fillId="4086" borderId="5230" xfId="0" applyNumberFormat="1" applyFont="1" applyFill="1" applyBorder="1" applyAlignment="1" applyProtection="1">
      <alignment horizontal="center" vertical="center"/>
    </xf>
    <xf numFmtId="1" fontId="5479" fillId="4087" borderId="5231" xfId="0" applyNumberFormat="1" applyFont="1" applyFill="1" applyBorder="1" applyAlignment="1" applyProtection="1">
      <alignment horizontal="center" vertical="center"/>
    </xf>
    <xf numFmtId="1" fontId="5480" fillId="4088" borderId="5232" xfId="0" applyNumberFormat="1" applyFont="1" applyFill="1" applyBorder="1" applyAlignment="1" applyProtection="1">
      <alignment horizontal="center" vertical="center"/>
    </xf>
    <xf numFmtId="1" fontId="5481" fillId="4089" borderId="5233" xfId="0" applyNumberFormat="1" applyFont="1" applyFill="1" applyBorder="1" applyAlignment="1" applyProtection="1">
      <alignment horizontal="center" vertical="center"/>
    </xf>
    <xf numFmtId="1" fontId="5482" fillId="4090" borderId="5234" xfId="0" applyNumberFormat="1" applyFont="1" applyFill="1" applyBorder="1" applyAlignment="1" applyProtection="1">
      <alignment horizontal="center" vertical="center"/>
    </xf>
    <xf numFmtId="1" fontId="5484" fillId="4092" borderId="5236" xfId="0" applyNumberFormat="1" applyFont="1" applyFill="1" applyBorder="1" applyAlignment="1" applyProtection="1">
      <alignment horizontal="center" vertical="center"/>
    </xf>
    <xf numFmtId="1" fontId="5485" fillId="4093" borderId="5237" xfId="0" applyNumberFormat="1" applyFont="1" applyFill="1" applyBorder="1" applyAlignment="1" applyProtection="1">
      <alignment horizontal="center" vertical="center"/>
    </xf>
    <xf numFmtId="1" fontId="5486" fillId="4094" borderId="5238" xfId="0" applyNumberFormat="1" applyFont="1" applyFill="1" applyBorder="1" applyAlignment="1" applyProtection="1">
      <alignment horizontal="center" vertical="center"/>
    </xf>
    <xf numFmtId="1" fontId="5487" fillId="4095" borderId="5239" xfId="0" applyNumberFormat="1" applyFont="1" applyFill="1" applyBorder="1" applyAlignment="1" applyProtection="1">
      <alignment horizontal="center" vertical="center"/>
    </xf>
    <xf numFmtId="1" fontId="5488" fillId="4096" borderId="5240" xfId="0" applyNumberFormat="1" applyFont="1" applyFill="1" applyBorder="1" applyAlignment="1" applyProtection="1">
      <alignment horizontal="center" vertical="center"/>
    </xf>
    <xf numFmtId="1" fontId="5489" fillId="4097" borderId="5241" xfId="0" applyNumberFormat="1" applyFont="1" applyFill="1" applyBorder="1" applyAlignment="1" applyProtection="1">
      <alignment horizontal="center" vertical="center"/>
    </xf>
    <xf numFmtId="49" fontId="5491" fillId="4099" borderId="5243" xfId="0" applyNumberFormat="1" applyFont="1" applyFill="1" applyBorder="1" applyAlignment="1" applyProtection="1">
      <alignment horizontal="center" vertical="center" wrapText="1"/>
    </xf>
    <xf numFmtId="1" fontId="5492" fillId="4100" borderId="5244" xfId="0" applyNumberFormat="1" applyFont="1" applyFill="1" applyBorder="1" applyAlignment="1" applyProtection="1">
      <alignment horizontal="center" vertical="center"/>
    </xf>
    <xf numFmtId="1" fontId="5493" fillId="4101" borderId="5245" xfId="0" applyNumberFormat="1" applyFont="1" applyFill="1" applyBorder="1" applyAlignment="1" applyProtection="1">
      <alignment horizontal="center" vertical="center"/>
    </xf>
    <xf numFmtId="1" fontId="5494" fillId="4102" borderId="5246" xfId="0" applyNumberFormat="1" applyFont="1" applyFill="1" applyBorder="1" applyAlignment="1" applyProtection="1">
      <alignment horizontal="center" vertical="center"/>
    </xf>
    <xf numFmtId="1" fontId="5495" fillId="4103" borderId="5247" xfId="0" applyNumberFormat="1" applyFont="1" applyFill="1" applyBorder="1" applyAlignment="1" applyProtection="1">
      <alignment horizontal="center" vertical="center"/>
    </xf>
    <xf numFmtId="1" fontId="5496" fillId="4104" borderId="5248" xfId="0" applyNumberFormat="1" applyFont="1" applyFill="1" applyBorder="1" applyAlignment="1" applyProtection="1">
      <alignment horizontal="center" vertical="center"/>
    </xf>
    <xf numFmtId="1" fontId="5497" fillId="4105" borderId="5249" xfId="0" applyNumberFormat="1" applyFont="1" applyFill="1" applyBorder="1" applyAlignment="1" applyProtection="1">
      <alignment horizontal="center" vertical="center"/>
    </xf>
    <xf numFmtId="49" fontId="5498" fillId="4106" borderId="5250" xfId="0" applyNumberFormat="1" applyFont="1" applyFill="1" applyBorder="1" applyAlignment="1" applyProtection="1">
      <alignment horizontal="center" vertical="center" wrapText="1"/>
    </xf>
    <xf numFmtId="1" fontId="5499" fillId="4107" borderId="5251" xfId="0" applyNumberFormat="1" applyFont="1" applyFill="1" applyBorder="1" applyAlignment="1" applyProtection="1">
      <alignment horizontal="center" vertical="center"/>
    </xf>
    <xf numFmtId="1" fontId="5500" fillId="4108" borderId="5252" xfId="0" applyNumberFormat="1" applyFont="1" applyFill="1" applyBorder="1" applyAlignment="1" applyProtection="1">
      <alignment horizontal="center" vertical="center"/>
    </xf>
    <xf numFmtId="1" fontId="5501" fillId="4109" borderId="5253" xfId="0" applyNumberFormat="1" applyFont="1" applyFill="1" applyBorder="1" applyAlignment="1" applyProtection="1">
      <alignment horizontal="center" vertical="center"/>
    </xf>
    <xf numFmtId="1" fontId="5502" fillId="4110" borderId="5254" xfId="0" applyNumberFormat="1" applyFont="1" applyFill="1" applyBorder="1" applyAlignment="1" applyProtection="1">
      <alignment horizontal="center" vertical="center"/>
    </xf>
    <xf numFmtId="1" fontId="5503" fillId="4111" borderId="5255" xfId="0" applyNumberFormat="1" applyFont="1" applyFill="1" applyBorder="1" applyAlignment="1" applyProtection="1">
      <alignment horizontal="center" vertical="center"/>
    </xf>
    <xf numFmtId="1" fontId="5504" fillId="4112" borderId="5256" xfId="0" applyNumberFormat="1" applyFont="1" applyFill="1" applyBorder="1" applyAlignment="1" applyProtection="1">
      <alignment horizontal="center" vertical="center"/>
    </xf>
    <xf numFmtId="49" fontId="5505" fillId="4113" borderId="5257" xfId="0" applyNumberFormat="1" applyFont="1" applyFill="1" applyBorder="1" applyAlignment="1" applyProtection="1">
      <alignment horizontal="center" vertical="center" wrapText="1"/>
    </xf>
    <xf numFmtId="1" fontId="5506" fillId="4114" borderId="5258" xfId="0" applyNumberFormat="1" applyFont="1" applyFill="1" applyBorder="1" applyAlignment="1" applyProtection="1">
      <alignment horizontal="center" vertical="center"/>
    </xf>
    <xf numFmtId="1" fontId="5507" fillId="4115" borderId="5259" xfId="0" applyNumberFormat="1" applyFont="1" applyFill="1" applyBorder="1" applyAlignment="1" applyProtection="1">
      <alignment horizontal="center" vertical="center"/>
    </xf>
    <xf numFmtId="1" fontId="5508" fillId="4116" borderId="5260" xfId="0" applyNumberFormat="1" applyFont="1" applyFill="1" applyBorder="1" applyAlignment="1" applyProtection="1">
      <alignment horizontal="center" vertical="center"/>
    </xf>
    <xf numFmtId="1" fontId="5509" fillId="4117" borderId="5261" xfId="0" applyNumberFormat="1" applyFont="1" applyFill="1" applyBorder="1" applyAlignment="1" applyProtection="1">
      <alignment horizontal="center" vertical="center"/>
    </xf>
    <xf numFmtId="49" fontId="5510" fillId="4118" borderId="5262" xfId="0" applyNumberFormat="1" applyFont="1" applyFill="1" applyBorder="1" applyAlignment="1" applyProtection="1">
      <alignment horizontal="center" vertical="center" wrapText="1"/>
    </xf>
    <xf numFmtId="1" fontId="5511" fillId="4119" borderId="5263" xfId="0" applyNumberFormat="1" applyFont="1" applyFill="1" applyBorder="1" applyAlignment="1" applyProtection="1">
      <alignment horizontal="center" vertical="center"/>
    </xf>
    <xf numFmtId="1" fontId="5512" fillId="4120" borderId="5264" xfId="0" applyNumberFormat="1" applyFont="1" applyFill="1" applyBorder="1" applyAlignment="1" applyProtection="1">
      <alignment horizontal="center" vertical="center"/>
    </xf>
    <xf numFmtId="1" fontId="5513" fillId="4121" borderId="5265" xfId="0" applyNumberFormat="1" applyFont="1" applyFill="1" applyBorder="1" applyAlignment="1" applyProtection="1">
      <alignment horizontal="center" vertical="center"/>
    </xf>
    <xf numFmtId="1" fontId="5514" fillId="4122" borderId="5266" xfId="0" applyNumberFormat="1" applyFont="1" applyFill="1" applyBorder="1" applyAlignment="1" applyProtection="1">
      <alignment horizontal="center" vertical="center"/>
    </xf>
    <xf numFmtId="49" fontId="5515" fillId="4123" borderId="5267" xfId="0" applyNumberFormat="1" applyFont="1" applyFill="1" applyBorder="1" applyAlignment="1" applyProtection="1">
      <alignment horizontal="center" vertical="center" wrapText="1"/>
    </xf>
    <xf numFmtId="1" fontId="5516" fillId="4124" borderId="5268" xfId="0" applyNumberFormat="1" applyFont="1" applyFill="1" applyBorder="1" applyAlignment="1" applyProtection="1">
      <alignment horizontal="center" vertical="center"/>
    </xf>
    <xf numFmtId="1" fontId="5517" fillId="4125" borderId="5269" xfId="0" applyNumberFormat="1" applyFont="1" applyFill="1" applyBorder="1" applyAlignment="1" applyProtection="1">
      <alignment horizontal="center" vertical="center"/>
    </xf>
    <xf numFmtId="1" fontId="5518" fillId="4126" borderId="5270" xfId="0" applyNumberFormat="1" applyFont="1" applyFill="1" applyBorder="1" applyAlignment="1" applyProtection="1">
      <alignment horizontal="center" vertical="center"/>
    </xf>
    <xf numFmtId="1" fontId="5519" fillId="4127" borderId="5271" xfId="0" applyNumberFormat="1" applyFont="1" applyFill="1" applyBorder="1" applyAlignment="1" applyProtection="1">
      <alignment horizontal="center" vertical="center"/>
    </xf>
    <xf numFmtId="49" fontId="5520" fillId="4128" borderId="5272" xfId="0" applyNumberFormat="1" applyFont="1" applyFill="1" applyBorder="1" applyAlignment="1" applyProtection="1">
      <alignment horizontal="center" vertical="center" wrapText="1"/>
    </xf>
    <xf numFmtId="1" fontId="5521" fillId="4129" borderId="5273" xfId="0" applyNumberFormat="1" applyFont="1" applyFill="1" applyBorder="1" applyAlignment="1" applyProtection="1">
      <alignment horizontal="center" vertical="center"/>
    </xf>
    <xf numFmtId="1" fontId="5522" fillId="4130" borderId="5274" xfId="0" applyNumberFormat="1" applyFont="1" applyFill="1" applyBorder="1" applyAlignment="1" applyProtection="1">
      <alignment horizontal="center" vertical="center"/>
    </xf>
    <xf numFmtId="1" fontId="5523" fillId="4131" borderId="5275" xfId="0" applyNumberFormat="1" applyFont="1" applyFill="1" applyBorder="1" applyAlignment="1" applyProtection="1">
      <alignment horizontal="center" vertical="center"/>
    </xf>
    <xf numFmtId="1" fontId="5524" fillId="4132" borderId="5276" xfId="0" applyNumberFormat="1" applyFont="1" applyFill="1" applyBorder="1" applyAlignment="1" applyProtection="1">
      <alignment horizontal="center" vertical="center"/>
    </xf>
    <xf numFmtId="49" fontId="5525" fillId="4133" borderId="5277" xfId="0" applyNumberFormat="1" applyFont="1" applyFill="1" applyBorder="1" applyAlignment="1" applyProtection="1">
      <alignment horizontal="center" vertical="center" wrapText="1"/>
    </xf>
    <xf numFmtId="1" fontId="5526" fillId="4134" borderId="5278" xfId="0" applyNumberFormat="1" applyFont="1" applyFill="1" applyBorder="1" applyAlignment="1" applyProtection="1">
      <alignment horizontal="center" vertical="center"/>
    </xf>
    <xf numFmtId="1" fontId="5527" fillId="4135" borderId="5279" xfId="0" applyNumberFormat="1" applyFont="1" applyFill="1" applyBorder="1" applyAlignment="1" applyProtection="1">
      <alignment horizontal="center" vertical="center"/>
    </xf>
    <xf numFmtId="1" fontId="5528" fillId="4136" borderId="5280" xfId="0" applyNumberFormat="1" applyFont="1" applyFill="1" applyBorder="1" applyAlignment="1" applyProtection="1">
      <alignment horizontal="center" vertical="center"/>
    </xf>
    <xf numFmtId="1" fontId="5529" fillId="4137" borderId="5281" xfId="0" applyNumberFormat="1" applyFont="1" applyFill="1" applyBorder="1" applyAlignment="1" applyProtection="1">
      <alignment horizontal="center" vertical="center"/>
    </xf>
    <xf numFmtId="1" fontId="5530" fillId="4138" borderId="5282" xfId="0" applyNumberFormat="1" applyFont="1" applyFill="1" applyBorder="1" applyAlignment="1" applyProtection="1">
      <alignment horizontal="center" vertical="center"/>
    </xf>
    <xf numFmtId="49" fontId="5531" fillId="4139" borderId="5283" xfId="0" applyNumberFormat="1" applyFont="1" applyFill="1" applyBorder="1" applyAlignment="1" applyProtection="1">
      <alignment horizontal="center" vertical="center" wrapText="1"/>
    </xf>
    <xf numFmtId="1" fontId="5532" fillId="4140" borderId="5284" xfId="0" applyNumberFormat="1" applyFont="1" applyFill="1" applyBorder="1" applyAlignment="1" applyProtection="1">
      <alignment horizontal="center" vertical="center"/>
    </xf>
    <xf numFmtId="1" fontId="5533" fillId="4141" borderId="5285" xfId="0" applyNumberFormat="1" applyFont="1" applyFill="1" applyBorder="1" applyAlignment="1" applyProtection="1">
      <alignment horizontal="center" vertical="center"/>
    </xf>
    <xf numFmtId="1" fontId="5534" fillId="4142" borderId="5286" xfId="0" applyNumberFormat="1" applyFont="1" applyFill="1" applyBorder="1" applyAlignment="1" applyProtection="1">
      <alignment horizontal="center" vertical="center"/>
    </xf>
    <xf numFmtId="1" fontId="5535" fillId="4143" borderId="5287" xfId="0" applyNumberFormat="1" applyFont="1" applyFill="1" applyBorder="1" applyAlignment="1" applyProtection="1">
      <alignment horizontal="center" vertical="center"/>
    </xf>
    <xf numFmtId="1" fontId="5536" fillId="4144" borderId="5288" xfId="0" applyNumberFormat="1" applyFont="1" applyFill="1" applyBorder="1" applyAlignment="1" applyProtection="1">
      <alignment horizontal="center" vertical="center"/>
    </xf>
    <xf numFmtId="49" fontId="5537" fillId="4145" borderId="5289" xfId="0" applyNumberFormat="1" applyFont="1" applyFill="1" applyBorder="1" applyAlignment="1" applyProtection="1">
      <alignment horizontal="center" vertical="center" wrapText="1"/>
    </xf>
    <xf numFmtId="1" fontId="5538" fillId="4146" borderId="5290" xfId="0" applyNumberFormat="1" applyFont="1" applyFill="1" applyBorder="1" applyAlignment="1" applyProtection="1">
      <alignment horizontal="center" vertical="center"/>
    </xf>
    <xf numFmtId="1" fontId="5539" fillId="4147" borderId="5291" xfId="0" applyNumberFormat="1" applyFont="1" applyFill="1" applyBorder="1" applyAlignment="1" applyProtection="1">
      <alignment horizontal="center" vertical="center"/>
    </xf>
    <xf numFmtId="49" fontId="5540" fillId="4148" borderId="5292" xfId="0" applyNumberFormat="1" applyFont="1" applyFill="1" applyBorder="1" applyAlignment="1" applyProtection="1">
      <alignment horizontal="center" vertical="center" wrapText="1"/>
    </xf>
    <xf numFmtId="1" fontId="5541" fillId="4149" borderId="5293" xfId="0" applyNumberFormat="1" applyFont="1" applyFill="1" applyBorder="1" applyAlignment="1" applyProtection="1">
      <alignment horizontal="center" vertical="center"/>
    </xf>
    <xf numFmtId="1" fontId="5542" fillId="4150" borderId="5294" xfId="0" applyNumberFormat="1" applyFont="1" applyFill="1" applyBorder="1" applyAlignment="1" applyProtection="1">
      <alignment horizontal="center" vertical="center"/>
    </xf>
    <xf numFmtId="1" fontId="5543" fillId="4151" borderId="5295" xfId="0" applyNumberFormat="1" applyFont="1" applyFill="1" applyBorder="1" applyAlignment="1" applyProtection="1">
      <alignment horizontal="center" vertical="center"/>
    </xf>
    <xf numFmtId="1" fontId="5544" fillId="4152" borderId="5296" xfId="0" applyNumberFormat="1" applyFont="1" applyFill="1" applyBorder="1" applyAlignment="1" applyProtection="1">
      <alignment horizontal="center" vertical="center"/>
    </xf>
    <xf numFmtId="1" fontId="5545" fillId="4153" borderId="5297" xfId="0" applyNumberFormat="1" applyFont="1" applyFill="1" applyBorder="1" applyAlignment="1" applyProtection="1">
      <alignment horizontal="center" vertical="center"/>
    </xf>
    <xf numFmtId="49" fontId="5546" fillId="4154" borderId="5298" xfId="0" applyNumberFormat="1" applyFont="1" applyFill="1" applyBorder="1" applyAlignment="1" applyProtection="1">
      <alignment horizontal="center" vertical="center" wrapText="1"/>
    </xf>
    <xf numFmtId="1" fontId="5547" fillId="4155" borderId="5299" xfId="0" applyNumberFormat="1" applyFont="1" applyFill="1" applyBorder="1" applyAlignment="1" applyProtection="1">
      <alignment horizontal="center" vertical="center"/>
    </xf>
    <xf numFmtId="1" fontId="5548" fillId="4156" borderId="5300" xfId="0" applyNumberFormat="1" applyFont="1" applyFill="1" applyBorder="1" applyAlignment="1" applyProtection="1">
      <alignment horizontal="center" vertical="center"/>
    </xf>
    <xf numFmtId="1" fontId="5549" fillId="4157" borderId="5301" xfId="0" applyNumberFormat="1" applyFont="1" applyFill="1" applyBorder="1" applyAlignment="1" applyProtection="1">
      <alignment horizontal="center" vertical="center"/>
    </xf>
    <xf numFmtId="1" fontId="5550" fillId="4158" borderId="5302" xfId="0" applyNumberFormat="1" applyFont="1" applyFill="1" applyBorder="1" applyAlignment="1" applyProtection="1">
      <alignment horizontal="center" vertical="center"/>
    </xf>
    <xf numFmtId="1" fontId="5551" fillId="4159" borderId="5303" xfId="0" applyNumberFormat="1" applyFont="1" applyFill="1" applyBorder="1" applyAlignment="1" applyProtection="1">
      <alignment horizontal="center" vertical="center"/>
    </xf>
    <xf numFmtId="49" fontId="5552" fillId="4160" borderId="5304" xfId="0" applyNumberFormat="1" applyFont="1" applyFill="1" applyBorder="1" applyAlignment="1" applyProtection="1">
      <alignment horizontal="center" vertical="center" wrapText="1"/>
    </xf>
    <xf numFmtId="1" fontId="5553" fillId="4161" borderId="5305" xfId="0" applyNumberFormat="1" applyFont="1" applyFill="1" applyBorder="1" applyAlignment="1" applyProtection="1">
      <alignment horizontal="center" vertical="center"/>
    </xf>
    <xf numFmtId="1" fontId="5554" fillId="4162" borderId="5306" xfId="0" applyNumberFormat="1" applyFont="1" applyFill="1" applyBorder="1" applyAlignment="1" applyProtection="1">
      <alignment horizontal="center" vertical="center"/>
    </xf>
    <xf numFmtId="1" fontId="5555" fillId="4163" borderId="5307" xfId="0" applyNumberFormat="1" applyFont="1" applyFill="1" applyBorder="1" applyAlignment="1" applyProtection="1">
      <alignment horizontal="center" vertical="center"/>
    </xf>
    <xf numFmtId="1" fontId="5556" fillId="4164" borderId="5308" xfId="0" applyNumberFormat="1" applyFont="1" applyFill="1" applyBorder="1" applyAlignment="1" applyProtection="1">
      <alignment horizontal="center" vertical="center"/>
    </xf>
    <xf numFmtId="1" fontId="5557" fillId="4165" borderId="5309" xfId="0" applyNumberFormat="1" applyFont="1" applyFill="1" applyBorder="1" applyAlignment="1" applyProtection="1">
      <alignment horizontal="center" vertical="center"/>
    </xf>
    <xf numFmtId="49" fontId="5558" fillId="4166" borderId="5310" xfId="0" applyNumberFormat="1" applyFont="1" applyFill="1" applyBorder="1" applyAlignment="1" applyProtection="1">
      <alignment horizontal="center" vertical="center" wrapText="1"/>
    </xf>
    <xf numFmtId="1" fontId="5559" fillId="4167" borderId="5311" xfId="0" applyNumberFormat="1" applyFont="1" applyFill="1" applyBorder="1" applyAlignment="1" applyProtection="1">
      <alignment horizontal="center" vertical="center"/>
    </xf>
    <xf numFmtId="1" fontId="5560" fillId="4168" borderId="5312" xfId="0" applyNumberFormat="1" applyFont="1" applyFill="1" applyBorder="1" applyAlignment="1" applyProtection="1">
      <alignment horizontal="center" vertical="center"/>
    </xf>
    <xf numFmtId="1" fontId="5561" fillId="4169" borderId="5313" xfId="0" applyNumberFormat="1" applyFont="1" applyFill="1" applyBorder="1" applyAlignment="1" applyProtection="1">
      <alignment horizontal="center" vertical="center"/>
    </xf>
    <xf numFmtId="1" fontId="5562" fillId="4170" borderId="5314" xfId="0" applyNumberFormat="1" applyFont="1" applyFill="1" applyBorder="1" applyAlignment="1" applyProtection="1">
      <alignment horizontal="center" vertical="center"/>
    </xf>
    <xf numFmtId="1" fontId="5563" fillId="4171" borderId="5315" xfId="0" applyNumberFormat="1" applyFont="1" applyFill="1" applyBorder="1" applyAlignment="1" applyProtection="1">
      <alignment horizontal="center" vertical="center"/>
    </xf>
    <xf numFmtId="49" fontId="5564" fillId="4172" borderId="5316" xfId="0" applyNumberFormat="1" applyFont="1" applyFill="1" applyBorder="1" applyAlignment="1" applyProtection="1">
      <alignment horizontal="center" vertical="center" wrapText="1"/>
    </xf>
    <xf numFmtId="1" fontId="5565" fillId="4173" borderId="5317" xfId="0" applyNumberFormat="1" applyFont="1" applyFill="1" applyBorder="1" applyAlignment="1" applyProtection="1">
      <alignment horizontal="center" vertical="center"/>
    </xf>
    <xf numFmtId="1" fontId="5566" fillId="4174" borderId="5318" xfId="0" applyNumberFormat="1" applyFont="1" applyFill="1" applyBorder="1" applyAlignment="1" applyProtection="1">
      <alignment horizontal="center" vertical="center"/>
    </xf>
    <xf numFmtId="1" fontId="5567" fillId="4175" borderId="5319" xfId="0" applyNumberFormat="1" applyFont="1" applyFill="1" applyBorder="1" applyAlignment="1" applyProtection="1">
      <alignment horizontal="center" vertical="center"/>
    </xf>
    <xf numFmtId="1" fontId="5568" fillId="4176" borderId="5320" xfId="0" applyNumberFormat="1" applyFont="1" applyFill="1" applyBorder="1" applyAlignment="1" applyProtection="1">
      <alignment horizontal="center" vertical="center"/>
    </xf>
    <xf numFmtId="1" fontId="5569" fillId="4177" borderId="5321" xfId="0" applyNumberFormat="1" applyFont="1" applyFill="1" applyBorder="1" applyAlignment="1" applyProtection="1">
      <alignment horizontal="center" vertical="center"/>
    </xf>
    <xf numFmtId="49" fontId="5570" fillId="4178" borderId="5322" xfId="0" applyNumberFormat="1" applyFont="1" applyFill="1" applyBorder="1" applyAlignment="1" applyProtection="1">
      <alignment horizontal="center" vertical="center" wrapText="1"/>
    </xf>
    <xf numFmtId="1" fontId="5571" fillId="4179" borderId="5323" xfId="0" applyNumberFormat="1" applyFont="1" applyFill="1" applyBorder="1" applyAlignment="1" applyProtection="1">
      <alignment horizontal="center" vertical="center"/>
    </xf>
    <xf numFmtId="1" fontId="5572" fillId="4180" borderId="5324" xfId="0" applyNumberFormat="1" applyFont="1" applyFill="1" applyBorder="1" applyAlignment="1" applyProtection="1">
      <alignment horizontal="center" vertical="center"/>
    </xf>
    <xf numFmtId="1" fontId="5573" fillId="4181" borderId="5325" xfId="0" applyNumberFormat="1" applyFont="1" applyFill="1" applyBorder="1" applyAlignment="1" applyProtection="1">
      <alignment horizontal="center" vertical="center"/>
    </xf>
    <xf numFmtId="1" fontId="5574" fillId="4182" borderId="5326" xfId="0" applyNumberFormat="1" applyFont="1" applyFill="1" applyBorder="1" applyAlignment="1" applyProtection="1">
      <alignment horizontal="center" vertical="center"/>
    </xf>
    <xf numFmtId="1" fontId="5575" fillId="4183" borderId="5327" xfId="0" applyNumberFormat="1" applyFont="1" applyFill="1" applyBorder="1" applyAlignment="1" applyProtection="1">
      <alignment horizontal="center" vertical="center"/>
    </xf>
    <xf numFmtId="1" fontId="5576" fillId="4184" borderId="5328" xfId="0" applyNumberFormat="1" applyFont="1" applyFill="1" applyBorder="1" applyAlignment="1" applyProtection="1">
      <alignment horizontal="center" vertical="center"/>
    </xf>
    <xf numFmtId="1" fontId="5577" fillId="4185" borderId="5329" xfId="0" applyNumberFormat="1" applyFont="1" applyFill="1" applyBorder="1" applyAlignment="1" applyProtection="1">
      <alignment horizontal="center" vertical="center"/>
    </xf>
    <xf numFmtId="49" fontId="5578" fillId="4186" borderId="5330" xfId="0" applyNumberFormat="1" applyFont="1" applyFill="1" applyBorder="1" applyAlignment="1" applyProtection="1">
      <alignment horizontal="center" vertical="center" wrapText="1"/>
    </xf>
    <xf numFmtId="1" fontId="5579" fillId="4187" borderId="5331" xfId="0" applyNumberFormat="1" applyFont="1" applyFill="1" applyBorder="1" applyAlignment="1" applyProtection="1">
      <alignment horizontal="center" vertical="center"/>
    </xf>
    <xf numFmtId="1" fontId="5580" fillId="4188" borderId="5332" xfId="0" applyNumberFormat="1" applyFont="1" applyFill="1" applyBorder="1" applyAlignment="1" applyProtection="1">
      <alignment horizontal="center" vertical="center"/>
    </xf>
    <xf numFmtId="1" fontId="5581" fillId="4189" borderId="5333" xfId="0" applyNumberFormat="1" applyFont="1" applyFill="1" applyBorder="1" applyAlignment="1" applyProtection="1">
      <alignment horizontal="center" vertical="center"/>
    </xf>
    <xf numFmtId="1" fontId="5582" fillId="4190" borderId="5334" xfId="0" applyNumberFormat="1" applyFont="1" applyFill="1" applyBorder="1" applyAlignment="1" applyProtection="1">
      <alignment horizontal="center" vertical="center"/>
    </xf>
    <xf numFmtId="1" fontId="5583" fillId="4191" borderId="5335" xfId="0" applyNumberFormat="1" applyFont="1" applyFill="1" applyBorder="1" applyAlignment="1" applyProtection="1">
      <alignment horizontal="center" vertical="center"/>
    </xf>
    <xf numFmtId="1" fontId="5584" fillId="4192" borderId="5336" xfId="0" applyNumberFormat="1" applyFont="1" applyFill="1" applyBorder="1" applyAlignment="1" applyProtection="1">
      <alignment horizontal="center" vertical="center"/>
    </xf>
    <xf numFmtId="49" fontId="5585" fillId="4193" borderId="5337" xfId="0" applyNumberFormat="1" applyFont="1" applyFill="1" applyBorder="1" applyAlignment="1" applyProtection="1">
      <alignment horizontal="center" vertical="center" wrapText="1"/>
    </xf>
    <xf numFmtId="1" fontId="5586" fillId="4194" borderId="5338" xfId="0" applyNumberFormat="1" applyFont="1" applyFill="1" applyBorder="1" applyAlignment="1" applyProtection="1">
      <alignment horizontal="center" vertical="center"/>
    </xf>
    <xf numFmtId="1" fontId="5587" fillId="4195" borderId="5339" xfId="0" applyNumberFormat="1" applyFont="1" applyFill="1" applyBorder="1" applyAlignment="1" applyProtection="1">
      <alignment horizontal="center" vertical="center"/>
    </xf>
    <xf numFmtId="1" fontId="5588" fillId="4196" borderId="5340" xfId="0" applyNumberFormat="1" applyFont="1" applyFill="1" applyBorder="1" applyAlignment="1" applyProtection="1">
      <alignment horizontal="center" vertical="center"/>
    </xf>
    <xf numFmtId="1" fontId="5589" fillId="4197" borderId="5341" xfId="0" applyNumberFormat="1" applyFont="1" applyFill="1" applyBorder="1" applyAlignment="1" applyProtection="1">
      <alignment horizontal="center" vertical="center"/>
    </xf>
    <xf numFmtId="49" fontId="5590" fillId="4198" borderId="5342" xfId="0" applyNumberFormat="1" applyFont="1" applyFill="1" applyBorder="1" applyAlignment="1" applyProtection="1">
      <alignment horizontal="center" vertical="center" wrapText="1"/>
    </xf>
    <xf numFmtId="1" fontId="5591" fillId="4199" borderId="5343" xfId="0" applyNumberFormat="1" applyFont="1" applyFill="1" applyBorder="1" applyAlignment="1" applyProtection="1">
      <alignment horizontal="center" vertical="center"/>
    </xf>
    <xf numFmtId="1" fontId="5592" fillId="4200" borderId="5344" xfId="0" applyNumberFormat="1" applyFont="1" applyFill="1" applyBorder="1" applyAlignment="1" applyProtection="1">
      <alignment horizontal="center" vertical="center"/>
    </xf>
    <xf numFmtId="1" fontId="5593" fillId="4201" borderId="5345" xfId="0" applyNumberFormat="1" applyFont="1" applyFill="1" applyBorder="1" applyAlignment="1" applyProtection="1">
      <alignment horizontal="center" vertical="center"/>
    </xf>
    <xf numFmtId="1" fontId="5594" fillId="4202" borderId="5346" xfId="0" applyNumberFormat="1" applyFont="1" applyFill="1" applyBorder="1" applyAlignment="1" applyProtection="1">
      <alignment horizontal="center" vertical="center"/>
    </xf>
    <xf numFmtId="1" fontId="5595" fillId="4203" borderId="5347" xfId="0" applyNumberFormat="1" applyFont="1" applyFill="1" applyBorder="1" applyAlignment="1" applyProtection="1">
      <alignment horizontal="center" vertical="center"/>
    </xf>
    <xf numFmtId="49" fontId="5596" fillId="4204" borderId="5348" xfId="0" applyNumberFormat="1" applyFont="1" applyFill="1" applyBorder="1" applyAlignment="1" applyProtection="1">
      <alignment horizontal="center" vertical="center" wrapText="1"/>
    </xf>
    <xf numFmtId="1" fontId="5597" fillId="4205" borderId="5349" xfId="0" applyNumberFormat="1" applyFont="1" applyFill="1" applyBorder="1" applyAlignment="1" applyProtection="1">
      <alignment horizontal="center" vertical="center"/>
    </xf>
    <xf numFmtId="1" fontId="5598" fillId="4206" borderId="5350" xfId="0" applyNumberFormat="1" applyFont="1" applyFill="1" applyBorder="1" applyAlignment="1" applyProtection="1">
      <alignment horizontal="center" vertical="center"/>
    </xf>
    <xf numFmtId="1" fontId="5599" fillId="4207" borderId="5351" xfId="0" applyNumberFormat="1" applyFont="1" applyFill="1" applyBorder="1" applyAlignment="1" applyProtection="1">
      <alignment horizontal="center" vertical="center"/>
    </xf>
    <xf numFmtId="1" fontId="5600" fillId="4208" borderId="5352" xfId="0" applyNumberFormat="1" applyFont="1" applyFill="1" applyBorder="1" applyAlignment="1" applyProtection="1">
      <alignment horizontal="center" vertical="center"/>
    </xf>
    <xf numFmtId="1" fontId="5601" fillId="4209" borderId="5353" xfId="0" applyNumberFormat="1" applyFont="1" applyFill="1" applyBorder="1" applyAlignment="1" applyProtection="1">
      <alignment horizontal="center" vertical="center"/>
    </xf>
    <xf numFmtId="49" fontId="5602" fillId="4210" borderId="5354" xfId="0" applyNumberFormat="1" applyFont="1" applyFill="1" applyBorder="1" applyAlignment="1" applyProtection="1">
      <alignment horizontal="center" vertical="center" wrapText="1"/>
    </xf>
    <xf numFmtId="1" fontId="5603" fillId="4211" borderId="5355" xfId="0" applyNumberFormat="1" applyFont="1" applyFill="1" applyBorder="1" applyAlignment="1" applyProtection="1">
      <alignment horizontal="center" vertical="center"/>
    </xf>
    <xf numFmtId="1" fontId="5604" fillId="4212" borderId="5356" xfId="0" applyNumberFormat="1" applyFont="1" applyFill="1" applyBorder="1" applyAlignment="1" applyProtection="1">
      <alignment horizontal="center" vertical="center"/>
    </xf>
    <xf numFmtId="1" fontId="5605" fillId="4213" borderId="5357" xfId="0" applyNumberFormat="1" applyFont="1" applyFill="1" applyBorder="1" applyAlignment="1" applyProtection="1">
      <alignment horizontal="center" vertical="center"/>
    </xf>
    <xf numFmtId="1" fontId="5606" fillId="4214" borderId="5358" xfId="0" applyNumberFormat="1" applyFont="1" applyFill="1" applyBorder="1" applyAlignment="1" applyProtection="1">
      <alignment horizontal="center" vertical="center"/>
    </xf>
    <xf numFmtId="1" fontId="5607" fillId="4215" borderId="5359" xfId="0" applyNumberFormat="1" applyFont="1" applyFill="1" applyBorder="1" applyAlignment="1" applyProtection="1">
      <alignment horizontal="center" vertical="center"/>
    </xf>
    <xf numFmtId="49" fontId="5608" fillId="4216" borderId="5360" xfId="0" applyNumberFormat="1" applyFont="1" applyFill="1" applyBorder="1" applyAlignment="1" applyProtection="1">
      <alignment horizontal="center" vertical="center" wrapText="1"/>
    </xf>
    <xf numFmtId="1" fontId="5609" fillId="4217" borderId="5361" xfId="0" applyNumberFormat="1" applyFont="1" applyFill="1" applyBorder="1" applyAlignment="1" applyProtection="1">
      <alignment horizontal="center" vertical="center"/>
    </xf>
    <xf numFmtId="1" fontId="5610" fillId="4218" borderId="5362" xfId="0" applyNumberFormat="1" applyFont="1" applyFill="1" applyBorder="1" applyAlignment="1" applyProtection="1">
      <alignment horizontal="center" vertical="center"/>
    </xf>
    <xf numFmtId="1" fontId="5611" fillId="4219" borderId="5363" xfId="0" applyNumberFormat="1" applyFont="1" applyFill="1" applyBorder="1" applyAlignment="1" applyProtection="1">
      <alignment horizontal="center" vertical="center"/>
    </xf>
    <xf numFmtId="1" fontId="5612" fillId="4220" borderId="5364" xfId="0" applyNumberFormat="1" applyFont="1" applyFill="1" applyBorder="1" applyAlignment="1" applyProtection="1">
      <alignment horizontal="center" vertical="center"/>
    </xf>
    <xf numFmtId="1" fontId="5613" fillId="4221" borderId="5365" xfId="0" applyNumberFormat="1" applyFont="1" applyFill="1" applyBorder="1" applyAlignment="1" applyProtection="1">
      <alignment horizontal="center" vertical="center"/>
    </xf>
    <xf numFmtId="49" fontId="5614" fillId="4222" borderId="5366" xfId="0" applyNumberFormat="1" applyFont="1" applyFill="1" applyBorder="1" applyAlignment="1" applyProtection="1">
      <alignment horizontal="center" vertical="center" wrapText="1"/>
    </xf>
    <xf numFmtId="1" fontId="5615" fillId="4223" borderId="5367" xfId="0" applyNumberFormat="1" applyFont="1" applyFill="1" applyBorder="1" applyAlignment="1" applyProtection="1">
      <alignment horizontal="center" vertical="center"/>
    </xf>
    <xf numFmtId="1" fontId="5616" fillId="4224" borderId="5368" xfId="0" applyNumberFormat="1" applyFont="1" applyFill="1" applyBorder="1" applyAlignment="1" applyProtection="1">
      <alignment horizontal="center" vertical="center"/>
    </xf>
    <xf numFmtId="1" fontId="5617" fillId="4225" borderId="5369" xfId="0" applyNumberFormat="1" applyFont="1" applyFill="1" applyBorder="1" applyAlignment="1" applyProtection="1">
      <alignment horizontal="center" vertical="center"/>
    </xf>
    <xf numFmtId="1" fontId="5618" fillId="4226" borderId="5370" xfId="0" applyNumberFormat="1" applyFont="1" applyFill="1" applyBorder="1" applyAlignment="1" applyProtection="1">
      <alignment horizontal="center" vertical="center"/>
    </xf>
    <xf numFmtId="1" fontId="5619" fillId="4227" borderId="5371" xfId="0" applyNumberFormat="1" applyFont="1" applyFill="1" applyBorder="1" applyAlignment="1" applyProtection="1">
      <alignment horizontal="center" vertical="center"/>
    </xf>
    <xf numFmtId="49" fontId="5620" fillId="4228" borderId="5372" xfId="0" applyNumberFormat="1" applyFont="1" applyFill="1" applyBorder="1" applyAlignment="1" applyProtection="1">
      <alignment horizontal="center" vertical="center" wrapText="1"/>
    </xf>
    <xf numFmtId="1" fontId="5621" fillId="4229" borderId="5373" xfId="0" applyNumberFormat="1" applyFont="1" applyFill="1" applyBorder="1" applyAlignment="1" applyProtection="1">
      <alignment horizontal="center" vertical="center"/>
    </xf>
    <xf numFmtId="1" fontId="5622" fillId="4230" borderId="5374" xfId="0" applyNumberFormat="1" applyFont="1" applyFill="1" applyBorder="1" applyAlignment="1" applyProtection="1">
      <alignment horizontal="center" vertical="center"/>
    </xf>
    <xf numFmtId="1" fontId="5623" fillId="4231" borderId="5375" xfId="0" applyNumberFormat="1" applyFont="1" applyFill="1" applyBorder="1" applyAlignment="1" applyProtection="1">
      <alignment horizontal="center" vertical="center"/>
    </xf>
    <xf numFmtId="1" fontId="5624" fillId="4232" borderId="5376" xfId="0" applyNumberFormat="1" applyFont="1" applyFill="1" applyBorder="1" applyAlignment="1" applyProtection="1">
      <alignment horizontal="center" vertical="center"/>
    </xf>
    <xf numFmtId="1" fontId="5625" fillId="4233" borderId="5377" xfId="0" applyNumberFormat="1" applyFont="1" applyFill="1" applyBorder="1" applyAlignment="1" applyProtection="1">
      <alignment horizontal="center" vertical="center"/>
    </xf>
    <xf numFmtId="49" fontId="5626" fillId="4234" borderId="5378" xfId="0" applyNumberFormat="1" applyFont="1" applyFill="1" applyBorder="1" applyAlignment="1" applyProtection="1">
      <alignment horizontal="center" vertical="center" wrapText="1"/>
    </xf>
    <xf numFmtId="1" fontId="5627" fillId="4235" borderId="5379" xfId="0" applyNumberFormat="1" applyFont="1" applyFill="1" applyBorder="1" applyAlignment="1" applyProtection="1">
      <alignment horizontal="center" vertical="center"/>
    </xf>
    <xf numFmtId="1" fontId="5628" fillId="4236" borderId="5380" xfId="0" applyNumberFormat="1" applyFont="1" applyFill="1" applyBorder="1" applyAlignment="1" applyProtection="1">
      <alignment horizontal="center" vertical="center"/>
    </xf>
    <xf numFmtId="1" fontId="5629" fillId="4237" borderId="5381" xfId="0" applyNumberFormat="1" applyFont="1" applyFill="1" applyBorder="1" applyAlignment="1" applyProtection="1">
      <alignment horizontal="center" vertical="center"/>
    </xf>
    <xf numFmtId="1" fontId="5630" fillId="4238" borderId="5382" xfId="0" applyNumberFormat="1" applyFont="1" applyFill="1" applyBorder="1" applyAlignment="1" applyProtection="1">
      <alignment horizontal="center" vertical="center"/>
    </xf>
    <xf numFmtId="1" fontId="5631" fillId="4239" borderId="5383" xfId="0" applyNumberFormat="1" applyFont="1" applyFill="1" applyBorder="1" applyAlignment="1" applyProtection="1">
      <alignment horizontal="center" vertical="center"/>
    </xf>
    <xf numFmtId="49" fontId="5632" fillId="4240" borderId="5384" xfId="0" applyNumberFormat="1" applyFont="1" applyFill="1" applyBorder="1" applyAlignment="1" applyProtection="1">
      <alignment horizontal="center" vertical="center" wrapText="1"/>
    </xf>
    <xf numFmtId="1" fontId="5633" fillId="4241" borderId="5385" xfId="0" applyNumberFormat="1" applyFont="1" applyFill="1" applyBorder="1" applyAlignment="1" applyProtection="1">
      <alignment horizontal="center" vertical="center"/>
    </xf>
    <xf numFmtId="1" fontId="5634" fillId="4242" borderId="5386" xfId="0" applyNumberFormat="1" applyFont="1" applyFill="1" applyBorder="1" applyAlignment="1" applyProtection="1">
      <alignment horizontal="center" vertical="center"/>
    </xf>
    <xf numFmtId="1" fontId="5635" fillId="4243" borderId="5387" xfId="0" applyNumberFormat="1" applyFont="1" applyFill="1" applyBorder="1" applyAlignment="1" applyProtection="1">
      <alignment horizontal="center" vertical="center"/>
    </xf>
    <xf numFmtId="1" fontId="5636" fillId="4244" borderId="5388" xfId="0" applyNumberFormat="1" applyFont="1" applyFill="1" applyBorder="1" applyAlignment="1" applyProtection="1">
      <alignment horizontal="center" vertical="center"/>
    </xf>
    <xf numFmtId="1" fontId="5637" fillId="4245" borderId="5389" xfId="0" applyNumberFormat="1" applyFont="1" applyFill="1" applyBorder="1" applyAlignment="1" applyProtection="1">
      <alignment horizontal="center" vertical="center"/>
    </xf>
    <xf numFmtId="49" fontId="5638" fillId="4246" borderId="5390" xfId="0" applyNumberFormat="1" applyFont="1" applyFill="1" applyBorder="1" applyAlignment="1" applyProtection="1">
      <alignment horizontal="center" vertical="center" wrapText="1"/>
    </xf>
    <xf numFmtId="1" fontId="5639" fillId="4247" borderId="5391" xfId="0" applyNumberFormat="1" applyFont="1" applyFill="1" applyBorder="1" applyAlignment="1" applyProtection="1">
      <alignment horizontal="center" vertical="center"/>
    </xf>
    <xf numFmtId="1" fontId="5640" fillId="4248" borderId="5392" xfId="0" applyNumberFormat="1" applyFont="1" applyFill="1" applyBorder="1" applyAlignment="1" applyProtection="1">
      <alignment horizontal="center" vertical="center"/>
    </xf>
    <xf numFmtId="1" fontId="5641" fillId="4249" borderId="5393" xfId="0" applyNumberFormat="1" applyFont="1" applyFill="1" applyBorder="1" applyAlignment="1" applyProtection="1">
      <alignment horizontal="center" vertical="center"/>
    </xf>
    <xf numFmtId="1" fontId="5642" fillId="4250" borderId="5394" xfId="0" applyNumberFormat="1" applyFont="1" applyFill="1" applyBorder="1" applyAlignment="1" applyProtection="1">
      <alignment horizontal="center" vertical="center"/>
    </xf>
    <xf numFmtId="1" fontId="5643" fillId="4251" borderId="5395" xfId="0" applyNumberFormat="1" applyFont="1" applyFill="1" applyBorder="1" applyAlignment="1" applyProtection="1">
      <alignment horizontal="center" vertical="center"/>
    </xf>
    <xf numFmtId="49" fontId="5644" fillId="4252" borderId="5396" xfId="0" applyNumberFormat="1" applyFont="1" applyFill="1" applyBorder="1" applyAlignment="1" applyProtection="1">
      <alignment horizontal="center" vertical="center" wrapText="1"/>
    </xf>
    <xf numFmtId="1" fontId="5645" fillId="4253" borderId="5397" xfId="0" applyNumberFormat="1" applyFont="1" applyFill="1" applyBorder="1" applyAlignment="1" applyProtection="1">
      <alignment horizontal="center" vertical="center"/>
    </xf>
    <xf numFmtId="1" fontId="5646" fillId="4254" borderId="5398" xfId="0" applyNumberFormat="1" applyFont="1" applyFill="1" applyBorder="1" applyAlignment="1" applyProtection="1">
      <alignment horizontal="center" vertical="center"/>
    </xf>
    <xf numFmtId="1" fontId="5647" fillId="4255" borderId="5399" xfId="0" applyNumberFormat="1" applyFont="1" applyFill="1" applyBorder="1" applyAlignment="1" applyProtection="1">
      <alignment horizontal="center" vertical="center"/>
    </xf>
    <xf numFmtId="1" fontId="5648" fillId="4256" borderId="5400" xfId="0" applyNumberFormat="1" applyFont="1" applyFill="1" applyBorder="1" applyAlignment="1" applyProtection="1">
      <alignment horizontal="center" vertical="center"/>
    </xf>
    <xf numFmtId="1" fontId="5649" fillId="4257" borderId="5401" xfId="0" applyNumberFormat="1" applyFont="1" applyFill="1" applyBorder="1" applyAlignment="1" applyProtection="1">
      <alignment horizontal="center" vertical="center"/>
    </xf>
    <xf numFmtId="49" fontId="5650" fillId="4258" borderId="5402" xfId="0" applyNumberFormat="1" applyFont="1" applyFill="1" applyBorder="1" applyAlignment="1" applyProtection="1">
      <alignment horizontal="center" vertical="center" wrapText="1"/>
    </xf>
    <xf numFmtId="1" fontId="5651" fillId="4259" borderId="5403" xfId="0" applyNumberFormat="1" applyFont="1" applyFill="1" applyBorder="1" applyAlignment="1" applyProtection="1">
      <alignment horizontal="center" vertical="center"/>
    </xf>
    <xf numFmtId="1" fontId="5652" fillId="4260" borderId="5404" xfId="0" applyNumberFormat="1" applyFont="1" applyFill="1" applyBorder="1" applyAlignment="1" applyProtection="1">
      <alignment horizontal="center" vertical="center"/>
    </xf>
    <xf numFmtId="1" fontId="5653" fillId="4261" borderId="5405" xfId="0" applyNumberFormat="1" applyFont="1" applyFill="1" applyBorder="1" applyAlignment="1" applyProtection="1">
      <alignment horizontal="center" vertical="center"/>
    </xf>
    <xf numFmtId="1" fontId="5654" fillId="4262" borderId="5406" xfId="0" applyNumberFormat="1" applyFont="1" applyFill="1" applyBorder="1" applyAlignment="1" applyProtection="1">
      <alignment horizontal="center" vertical="center"/>
    </xf>
    <xf numFmtId="49" fontId="5655" fillId="4263" borderId="5407" xfId="0" applyNumberFormat="1" applyFont="1" applyFill="1" applyBorder="1" applyAlignment="1" applyProtection="1">
      <alignment horizontal="center" vertical="center" wrapText="1"/>
    </xf>
    <xf numFmtId="1" fontId="5656" fillId="4264" borderId="5408" xfId="0" applyNumberFormat="1" applyFont="1" applyFill="1" applyBorder="1" applyAlignment="1" applyProtection="1">
      <alignment horizontal="center" vertical="center"/>
    </xf>
    <xf numFmtId="1" fontId="5657" fillId="4265" borderId="5409" xfId="0" applyNumberFormat="1" applyFont="1" applyFill="1" applyBorder="1" applyAlignment="1" applyProtection="1">
      <alignment horizontal="center" vertical="center"/>
    </xf>
    <xf numFmtId="1" fontId="5658" fillId="4266" borderId="5410" xfId="0" applyNumberFormat="1" applyFont="1" applyFill="1" applyBorder="1" applyAlignment="1" applyProtection="1">
      <alignment horizontal="center" vertical="center"/>
    </xf>
    <xf numFmtId="1" fontId="5659" fillId="4267" borderId="5411" xfId="0" applyNumberFormat="1" applyFont="1" applyFill="1" applyBorder="1" applyAlignment="1" applyProtection="1">
      <alignment horizontal="center" vertical="center"/>
    </xf>
    <xf numFmtId="49" fontId="5660" fillId="4268" borderId="5412" xfId="0" applyNumberFormat="1" applyFont="1" applyFill="1" applyBorder="1" applyAlignment="1" applyProtection="1">
      <alignment horizontal="center" vertical="center" wrapText="1"/>
    </xf>
    <xf numFmtId="1" fontId="5661" fillId="4269" borderId="5413" xfId="0" applyNumberFormat="1" applyFont="1" applyFill="1" applyBorder="1" applyAlignment="1" applyProtection="1">
      <alignment horizontal="center" vertical="center"/>
    </xf>
    <xf numFmtId="1" fontId="5662" fillId="4270" borderId="5414" xfId="0" applyNumberFormat="1" applyFont="1" applyFill="1" applyBorder="1" applyAlignment="1" applyProtection="1">
      <alignment horizontal="center" vertical="center"/>
    </xf>
    <xf numFmtId="1" fontId="5663" fillId="4271" borderId="5415" xfId="0" applyNumberFormat="1" applyFont="1" applyFill="1" applyBorder="1" applyAlignment="1" applyProtection="1">
      <alignment horizontal="center" vertical="center"/>
    </xf>
    <xf numFmtId="1" fontId="5664" fillId="4272" borderId="5416" xfId="0" applyNumberFormat="1" applyFont="1" applyFill="1" applyBorder="1" applyAlignment="1" applyProtection="1">
      <alignment horizontal="center" vertical="center"/>
    </xf>
    <xf numFmtId="49" fontId="5665" fillId="4273" borderId="5417" xfId="0" applyNumberFormat="1" applyFont="1" applyFill="1" applyBorder="1" applyAlignment="1" applyProtection="1">
      <alignment horizontal="center" vertical="center" wrapText="1"/>
    </xf>
    <xf numFmtId="1" fontId="5666" fillId="4274" borderId="5418" xfId="0" applyNumberFormat="1" applyFont="1" applyFill="1" applyBorder="1" applyAlignment="1" applyProtection="1">
      <alignment horizontal="center" vertical="center"/>
    </xf>
    <xf numFmtId="1" fontId="5667" fillId="4275" borderId="5419" xfId="0" applyNumberFormat="1" applyFont="1" applyFill="1" applyBorder="1" applyAlignment="1" applyProtection="1">
      <alignment horizontal="center" vertical="center"/>
    </xf>
    <xf numFmtId="1" fontId="5668" fillId="4276" borderId="5420" xfId="0" applyNumberFormat="1" applyFont="1" applyFill="1" applyBorder="1" applyAlignment="1" applyProtection="1">
      <alignment horizontal="center" vertical="center"/>
    </xf>
    <xf numFmtId="1" fontId="5669" fillId="4277" borderId="5421" xfId="0" applyNumberFormat="1" applyFont="1" applyFill="1" applyBorder="1" applyAlignment="1" applyProtection="1">
      <alignment horizontal="center" vertical="center"/>
    </xf>
    <xf numFmtId="1" fontId="5670" fillId="4278" borderId="5422" xfId="0" applyNumberFormat="1" applyFont="1" applyFill="1" applyBorder="1" applyAlignment="1" applyProtection="1">
      <alignment horizontal="center" vertical="center"/>
    </xf>
    <xf numFmtId="1" fontId="5671" fillId="4279" borderId="5423" xfId="0" applyNumberFormat="1" applyFont="1" applyFill="1" applyBorder="1" applyAlignment="1" applyProtection="1">
      <alignment horizontal="center" vertical="center"/>
    </xf>
    <xf numFmtId="49" fontId="5672" fillId="4280" borderId="5424" xfId="0" applyNumberFormat="1" applyFont="1" applyFill="1" applyBorder="1" applyAlignment="1" applyProtection="1">
      <alignment horizontal="center" vertical="center" wrapText="1"/>
    </xf>
    <xf numFmtId="1" fontId="5673" fillId="4281" borderId="5425" xfId="0" applyNumberFormat="1" applyFont="1" applyFill="1" applyBorder="1" applyAlignment="1" applyProtection="1">
      <alignment horizontal="center" vertical="center"/>
    </xf>
    <xf numFmtId="1" fontId="5674" fillId="4282" borderId="5426" xfId="0" applyNumberFormat="1" applyFont="1" applyFill="1" applyBorder="1" applyAlignment="1" applyProtection="1">
      <alignment horizontal="center" vertical="center"/>
    </xf>
    <xf numFmtId="1" fontId="5675" fillId="4283" borderId="5427" xfId="0" applyNumberFormat="1" applyFont="1" applyFill="1" applyBorder="1" applyAlignment="1" applyProtection="1">
      <alignment horizontal="center" vertical="center"/>
    </xf>
    <xf numFmtId="1" fontId="5676" fillId="4284" borderId="5428" xfId="0" applyNumberFormat="1" applyFont="1" applyFill="1" applyBorder="1" applyAlignment="1" applyProtection="1">
      <alignment horizontal="center" vertical="center"/>
    </xf>
    <xf numFmtId="1" fontId="5677" fillId="4285" borderId="5429" xfId="0" applyNumberFormat="1" applyFont="1" applyFill="1" applyBorder="1" applyAlignment="1" applyProtection="1">
      <alignment horizontal="center" vertical="center"/>
    </xf>
    <xf numFmtId="1" fontId="5678" fillId="4286" borderId="5430" xfId="0" applyNumberFormat="1" applyFont="1" applyFill="1" applyBorder="1" applyAlignment="1" applyProtection="1">
      <alignment horizontal="center" vertical="center"/>
    </xf>
    <xf numFmtId="49" fontId="5679" fillId="4287" borderId="5431" xfId="0" applyNumberFormat="1" applyFont="1" applyFill="1" applyBorder="1" applyAlignment="1" applyProtection="1">
      <alignment horizontal="center" vertical="center" wrapText="1"/>
    </xf>
    <xf numFmtId="1" fontId="5680" fillId="4288" borderId="5432" xfId="0" applyNumberFormat="1" applyFont="1" applyFill="1" applyBorder="1" applyAlignment="1" applyProtection="1">
      <alignment horizontal="center" vertical="center"/>
    </xf>
    <xf numFmtId="1" fontId="5681" fillId="4289" borderId="5433" xfId="0" applyNumberFormat="1" applyFont="1" applyFill="1" applyBorder="1" applyAlignment="1" applyProtection="1">
      <alignment horizontal="center" vertical="center"/>
    </xf>
    <xf numFmtId="1" fontId="5682" fillId="4290" borderId="5434" xfId="0" applyNumberFormat="1" applyFont="1" applyFill="1" applyBorder="1" applyAlignment="1" applyProtection="1">
      <alignment horizontal="center" vertical="center"/>
    </xf>
    <xf numFmtId="1" fontId="5683" fillId="4291" borderId="5435" xfId="0" applyNumberFormat="1" applyFont="1" applyFill="1" applyBorder="1" applyAlignment="1" applyProtection="1">
      <alignment horizontal="center" vertical="center"/>
    </xf>
    <xf numFmtId="1" fontId="5684" fillId="4292" borderId="5436" xfId="0" applyNumberFormat="1" applyFont="1" applyFill="1" applyBorder="1" applyAlignment="1" applyProtection="1">
      <alignment horizontal="center" vertical="center"/>
    </xf>
    <xf numFmtId="1" fontId="5685" fillId="4293" borderId="5437" xfId="0" applyNumberFormat="1" applyFont="1" applyFill="1" applyBorder="1" applyAlignment="1" applyProtection="1">
      <alignment horizontal="center" vertical="center"/>
    </xf>
    <xf numFmtId="49" fontId="5686" fillId="4294" borderId="5438" xfId="0" applyNumberFormat="1" applyFont="1" applyFill="1" applyBorder="1" applyAlignment="1" applyProtection="1">
      <alignment horizontal="center" vertical="center" wrapText="1"/>
    </xf>
    <xf numFmtId="1" fontId="5687" fillId="4295" borderId="5439" xfId="0" applyNumberFormat="1" applyFont="1" applyFill="1" applyBorder="1" applyAlignment="1" applyProtection="1">
      <alignment horizontal="center" vertical="center"/>
    </xf>
    <xf numFmtId="1" fontId="5688" fillId="4296" borderId="5440" xfId="0" applyNumberFormat="1" applyFont="1" applyFill="1" applyBorder="1" applyAlignment="1" applyProtection="1">
      <alignment horizontal="center" vertical="center"/>
    </xf>
    <xf numFmtId="1" fontId="5689" fillId="4297" borderId="5441" xfId="0" applyNumberFormat="1" applyFont="1" applyFill="1" applyBorder="1" applyAlignment="1" applyProtection="1">
      <alignment horizontal="center" vertical="center"/>
    </xf>
    <xf numFmtId="1" fontId="5690" fillId="4298" borderId="5442" xfId="0" applyNumberFormat="1" applyFont="1" applyFill="1" applyBorder="1" applyAlignment="1" applyProtection="1">
      <alignment horizontal="center" vertical="center"/>
    </xf>
    <xf numFmtId="1" fontId="5691" fillId="4299" borderId="5443" xfId="0" applyNumberFormat="1" applyFont="1" applyFill="1" applyBorder="1" applyAlignment="1" applyProtection="1">
      <alignment horizontal="center" vertical="center"/>
    </xf>
    <xf numFmtId="49" fontId="5692" fillId="4300" borderId="5444" xfId="0" applyNumberFormat="1" applyFont="1" applyFill="1" applyBorder="1" applyAlignment="1" applyProtection="1">
      <alignment horizontal="center" vertical="center" wrapText="1"/>
    </xf>
    <xf numFmtId="1" fontId="5693" fillId="4301" borderId="5445" xfId="0" applyNumberFormat="1" applyFont="1" applyFill="1" applyBorder="1" applyAlignment="1" applyProtection="1">
      <alignment horizontal="center" vertical="center"/>
    </xf>
    <xf numFmtId="1" fontId="5694" fillId="4302" borderId="5446" xfId="0" applyNumberFormat="1" applyFont="1" applyFill="1" applyBorder="1" applyAlignment="1" applyProtection="1">
      <alignment horizontal="center" vertical="center"/>
    </xf>
    <xf numFmtId="1" fontId="5695" fillId="4303" borderId="5447" xfId="0" applyNumberFormat="1" applyFont="1" applyFill="1" applyBorder="1" applyAlignment="1" applyProtection="1">
      <alignment horizontal="center" vertical="center"/>
    </xf>
    <xf numFmtId="1" fontId="5696" fillId="4304" borderId="5448" xfId="0" applyNumberFormat="1" applyFont="1" applyFill="1" applyBorder="1" applyAlignment="1" applyProtection="1">
      <alignment horizontal="center" vertical="center"/>
    </xf>
    <xf numFmtId="1" fontId="5697" fillId="4305" borderId="5449" xfId="0" applyNumberFormat="1" applyFont="1" applyFill="1" applyBorder="1" applyAlignment="1" applyProtection="1">
      <alignment horizontal="center" vertical="center"/>
    </xf>
    <xf numFmtId="49" fontId="5698" fillId="4306" borderId="5450" xfId="0" applyNumberFormat="1" applyFont="1" applyFill="1" applyBorder="1" applyAlignment="1" applyProtection="1">
      <alignment horizontal="center" vertical="center" wrapText="1"/>
    </xf>
    <xf numFmtId="1" fontId="5699" fillId="4307" borderId="5451" xfId="0" applyNumberFormat="1" applyFont="1" applyFill="1" applyBorder="1" applyAlignment="1" applyProtection="1">
      <alignment horizontal="center" vertical="center"/>
    </xf>
    <xf numFmtId="1" fontId="5700" fillId="4308" borderId="5452" xfId="0" applyNumberFormat="1" applyFont="1" applyFill="1" applyBorder="1" applyAlignment="1" applyProtection="1">
      <alignment horizontal="center" vertical="center"/>
    </xf>
    <xf numFmtId="1" fontId="5701" fillId="4309" borderId="5453" xfId="0" applyNumberFormat="1" applyFont="1" applyFill="1" applyBorder="1" applyAlignment="1" applyProtection="1">
      <alignment horizontal="center" vertical="center"/>
    </xf>
    <xf numFmtId="1" fontId="5702" fillId="4310" borderId="5454" xfId="0" applyNumberFormat="1" applyFont="1" applyFill="1" applyBorder="1" applyAlignment="1" applyProtection="1">
      <alignment horizontal="center" vertical="center"/>
    </xf>
    <xf numFmtId="1" fontId="5703" fillId="4311" borderId="5455" xfId="0" applyNumberFormat="1" applyFont="1" applyFill="1" applyBorder="1" applyAlignment="1" applyProtection="1">
      <alignment horizontal="center" vertical="center"/>
    </xf>
    <xf numFmtId="49" fontId="5704" fillId="4312" borderId="5456" xfId="0" applyNumberFormat="1" applyFont="1" applyFill="1" applyBorder="1" applyAlignment="1" applyProtection="1">
      <alignment horizontal="center" vertical="center" wrapText="1"/>
    </xf>
    <xf numFmtId="1" fontId="5705" fillId="4313" borderId="5457" xfId="0" applyNumberFormat="1" applyFont="1" applyFill="1" applyBorder="1" applyAlignment="1" applyProtection="1">
      <alignment horizontal="center" vertical="center"/>
    </xf>
    <xf numFmtId="1" fontId="5706" fillId="4314" borderId="5458" xfId="0" applyNumberFormat="1" applyFont="1" applyFill="1" applyBorder="1" applyAlignment="1" applyProtection="1">
      <alignment horizontal="center" vertical="center"/>
    </xf>
    <xf numFmtId="1" fontId="5707" fillId="4315" borderId="5459" xfId="0" applyNumberFormat="1" applyFont="1" applyFill="1" applyBorder="1" applyAlignment="1" applyProtection="1">
      <alignment horizontal="center" vertical="center"/>
    </xf>
    <xf numFmtId="1" fontId="5708" fillId="4316" borderId="5460" xfId="0" applyNumberFormat="1" applyFont="1" applyFill="1" applyBorder="1" applyAlignment="1" applyProtection="1">
      <alignment horizontal="center" vertical="center"/>
    </xf>
    <xf numFmtId="1" fontId="5709" fillId="4317" borderId="5461" xfId="0" applyNumberFormat="1" applyFont="1" applyFill="1" applyBorder="1" applyAlignment="1" applyProtection="1">
      <alignment horizontal="center" vertical="center"/>
    </xf>
    <xf numFmtId="49" fontId="5710" fillId="4318" borderId="5462" xfId="0" applyNumberFormat="1" applyFont="1" applyFill="1" applyBorder="1" applyAlignment="1" applyProtection="1">
      <alignment horizontal="center" vertical="center" wrapText="1"/>
    </xf>
    <xf numFmtId="1" fontId="5711" fillId="4319" borderId="5463" xfId="0" applyNumberFormat="1" applyFont="1" applyFill="1" applyBorder="1" applyAlignment="1" applyProtection="1">
      <alignment horizontal="center" vertical="center"/>
    </xf>
    <xf numFmtId="1" fontId="5712" fillId="4320" borderId="5464" xfId="0" applyNumberFormat="1" applyFont="1" applyFill="1" applyBorder="1" applyAlignment="1" applyProtection="1">
      <alignment horizontal="center" vertical="center"/>
    </xf>
    <xf numFmtId="1" fontId="5713" fillId="4321" borderId="5465" xfId="0" applyNumberFormat="1" applyFont="1" applyFill="1" applyBorder="1" applyAlignment="1" applyProtection="1">
      <alignment horizontal="center" vertical="center"/>
    </xf>
    <xf numFmtId="1" fontId="5714" fillId="4322" borderId="5466" xfId="0" applyNumberFormat="1" applyFont="1" applyFill="1" applyBorder="1" applyAlignment="1" applyProtection="1">
      <alignment horizontal="center" vertical="center"/>
    </xf>
    <xf numFmtId="49" fontId="5715" fillId="4323" borderId="5467" xfId="0" applyNumberFormat="1" applyFont="1" applyFill="1" applyBorder="1" applyAlignment="1" applyProtection="1">
      <alignment horizontal="center" vertical="center" wrapText="1"/>
    </xf>
    <xf numFmtId="1" fontId="5716" fillId="4324" borderId="5468" xfId="0" applyNumberFormat="1" applyFont="1" applyFill="1" applyBorder="1" applyAlignment="1" applyProtection="1">
      <alignment horizontal="center" vertical="center"/>
    </xf>
    <xf numFmtId="1" fontId="5717" fillId="4325" borderId="5469" xfId="0" applyNumberFormat="1" applyFont="1" applyFill="1" applyBorder="1" applyAlignment="1" applyProtection="1">
      <alignment horizontal="center" vertical="center"/>
    </xf>
    <xf numFmtId="1" fontId="5718" fillId="4326" borderId="5470" xfId="0" applyNumberFormat="1" applyFont="1" applyFill="1" applyBorder="1" applyAlignment="1" applyProtection="1">
      <alignment horizontal="center" vertical="center"/>
    </xf>
    <xf numFmtId="1" fontId="5719" fillId="4327" borderId="5471" xfId="0" applyNumberFormat="1" applyFont="1" applyFill="1" applyBorder="1" applyAlignment="1" applyProtection="1">
      <alignment horizontal="center" vertical="center"/>
    </xf>
    <xf numFmtId="49" fontId="5720" fillId="4328" borderId="5472" xfId="0" applyNumberFormat="1" applyFont="1" applyFill="1" applyBorder="1" applyAlignment="1" applyProtection="1">
      <alignment horizontal="center" vertical="center" wrapText="1"/>
    </xf>
    <xf numFmtId="1" fontId="5721" fillId="4329" borderId="5473" xfId="0" applyNumberFormat="1" applyFont="1" applyFill="1" applyBorder="1" applyAlignment="1" applyProtection="1">
      <alignment horizontal="center" vertical="center"/>
    </xf>
    <xf numFmtId="1" fontId="5722" fillId="4330" borderId="5474" xfId="0" applyNumberFormat="1" applyFont="1" applyFill="1" applyBorder="1" applyAlignment="1" applyProtection="1">
      <alignment horizontal="center" vertical="center"/>
    </xf>
    <xf numFmtId="1" fontId="5723" fillId="4331" borderId="5475" xfId="0" applyNumberFormat="1" applyFont="1" applyFill="1" applyBorder="1" applyAlignment="1" applyProtection="1">
      <alignment horizontal="center" vertical="center"/>
    </xf>
    <xf numFmtId="1" fontId="5724" fillId="4332" borderId="5476" xfId="0" applyNumberFormat="1" applyFont="1" applyFill="1" applyBorder="1" applyAlignment="1" applyProtection="1">
      <alignment horizontal="center" vertical="center"/>
    </xf>
    <xf numFmtId="49" fontId="5725" fillId="4333" borderId="5477" xfId="0" applyNumberFormat="1" applyFont="1" applyFill="1" applyBorder="1" applyAlignment="1" applyProtection="1">
      <alignment horizontal="center" vertical="center" wrapText="1"/>
    </xf>
    <xf numFmtId="1" fontId="5726" fillId="4334" borderId="5478" xfId="0" applyNumberFormat="1" applyFont="1" applyFill="1" applyBorder="1" applyAlignment="1" applyProtection="1">
      <alignment horizontal="center" vertical="center"/>
    </xf>
    <xf numFmtId="1" fontId="5727" fillId="4335" borderId="5479" xfId="0" applyNumberFormat="1" applyFont="1" applyFill="1" applyBorder="1" applyAlignment="1" applyProtection="1">
      <alignment horizontal="center" vertical="center"/>
    </xf>
    <xf numFmtId="1" fontId="5728" fillId="4336" borderId="5480" xfId="0" applyNumberFormat="1" applyFont="1" applyFill="1" applyBorder="1" applyAlignment="1" applyProtection="1">
      <alignment horizontal="center" vertical="center"/>
    </xf>
    <xf numFmtId="1" fontId="5729" fillId="4337" borderId="5481" xfId="0" applyNumberFormat="1" applyFont="1" applyFill="1" applyBorder="1" applyAlignment="1" applyProtection="1">
      <alignment horizontal="center" vertical="center"/>
    </xf>
    <xf numFmtId="49" fontId="5730" fillId="4338" borderId="5482" xfId="0" applyNumberFormat="1" applyFont="1" applyFill="1" applyBorder="1" applyAlignment="1" applyProtection="1">
      <alignment horizontal="center" vertical="center" wrapText="1"/>
    </xf>
    <xf numFmtId="1" fontId="5731" fillId="4339" borderId="5483" xfId="0" applyNumberFormat="1" applyFont="1" applyFill="1" applyBorder="1" applyAlignment="1" applyProtection="1">
      <alignment horizontal="center" vertical="center"/>
    </xf>
    <xf numFmtId="1" fontId="5732" fillId="4340" borderId="5484" xfId="0" applyNumberFormat="1" applyFont="1" applyFill="1" applyBorder="1" applyAlignment="1" applyProtection="1">
      <alignment horizontal="center" vertical="center"/>
    </xf>
    <xf numFmtId="1" fontId="5733" fillId="4341" borderId="5485" xfId="0" applyNumberFormat="1" applyFont="1" applyFill="1" applyBorder="1" applyAlignment="1" applyProtection="1">
      <alignment horizontal="center" vertical="center"/>
    </xf>
    <xf numFmtId="1" fontId="5734" fillId="4342" borderId="5486" xfId="0" applyNumberFormat="1" applyFont="1" applyFill="1" applyBorder="1" applyAlignment="1" applyProtection="1">
      <alignment horizontal="center" vertical="center"/>
    </xf>
    <xf numFmtId="49" fontId="5735" fillId="4343" borderId="5487" xfId="0" applyNumberFormat="1" applyFont="1" applyFill="1" applyBorder="1" applyAlignment="1" applyProtection="1">
      <alignment horizontal="center" vertical="center" wrapText="1"/>
    </xf>
    <xf numFmtId="1" fontId="5736" fillId="4344" borderId="5488" xfId="0" applyNumberFormat="1" applyFont="1" applyFill="1" applyBorder="1" applyAlignment="1" applyProtection="1">
      <alignment horizontal="center" vertical="center"/>
    </xf>
    <xf numFmtId="1" fontId="5737" fillId="4345" borderId="5489" xfId="0" applyNumberFormat="1" applyFont="1" applyFill="1" applyBorder="1" applyAlignment="1" applyProtection="1">
      <alignment horizontal="center" vertical="center"/>
    </xf>
    <xf numFmtId="1" fontId="5738" fillId="4346" borderId="5490" xfId="0" applyNumberFormat="1" applyFont="1" applyFill="1" applyBorder="1" applyAlignment="1" applyProtection="1">
      <alignment horizontal="center" vertical="center"/>
    </xf>
    <xf numFmtId="1" fontId="5739" fillId="4347" borderId="5491" xfId="0" applyNumberFormat="1" applyFont="1" applyFill="1" applyBorder="1" applyAlignment="1" applyProtection="1">
      <alignment horizontal="center" vertical="center"/>
    </xf>
    <xf numFmtId="49" fontId="5740" fillId="4348" borderId="5492" xfId="0" applyNumberFormat="1" applyFont="1" applyFill="1" applyBorder="1" applyAlignment="1" applyProtection="1">
      <alignment horizontal="center" vertical="center" wrapText="1"/>
    </xf>
    <xf numFmtId="1" fontId="5741" fillId="4349" borderId="5493" xfId="0" applyNumberFormat="1" applyFont="1" applyFill="1" applyBorder="1" applyAlignment="1" applyProtection="1">
      <alignment horizontal="center" vertical="center"/>
    </xf>
    <xf numFmtId="1" fontId="5742" fillId="4350" borderId="5494" xfId="0" applyNumberFormat="1" applyFont="1" applyFill="1" applyBorder="1" applyAlignment="1" applyProtection="1">
      <alignment horizontal="center" vertical="center"/>
    </xf>
    <xf numFmtId="1" fontId="5743" fillId="4351" borderId="5495" xfId="0" applyNumberFormat="1" applyFont="1" applyFill="1" applyBorder="1" applyAlignment="1" applyProtection="1">
      <alignment horizontal="center" vertical="center"/>
    </xf>
    <xf numFmtId="1" fontId="5744" fillId="4352" borderId="5496" xfId="0" applyNumberFormat="1" applyFont="1" applyFill="1" applyBorder="1" applyAlignment="1" applyProtection="1">
      <alignment horizontal="center" vertical="center"/>
    </xf>
    <xf numFmtId="49" fontId="5745" fillId="4353" borderId="5497" xfId="0" applyNumberFormat="1" applyFont="1" applyFill="1" applyBorder="1" applyAlignment="1" applyProtection="1">
      <alignment horizontal="center" vertical="center" wrapText="1"/>
    </xf>
    <xf numFmtId="1" fontId="5746" fillId="4354" borderId="5498" xfId="0" applyNumberFormat="1" applyFont="1" applyFill="1" applyBorder="1" applyAlignment="1" applyProtection="1">
      <alignment horizontal="center" vertical="center"/>
    </xf>
    <xf numFmtId="1" fontId="5747" fillId="4355" borderId="5499" xfId="0" applyNumberFormat="1" applyFont="1" applyFill="1" applyBorder="1" applyAlignment="1" applyProtection="1">
      <alignment horizontal="center" vertical="center"/>
    </xf>
    <xf numFmtId="1" fontId="5748" fillId="4356" borderId="5500" xfId="0" applyNumberFormat="1" applyFont="1" applyFill="1" applyBorder="1" applyAlignment="1" applyProtection="1">
      <alignment horizontal="center" vertical="center"/>
    </xf>
    <xf numFmtId="1" fontId="5749" fillId="4357" borderId="5501" xfId="0" applyNumberFormat="1" applyFont="1" applyFill="1" applyBorder="1" applyAlignment="1" applyProtection="1">
      <alignment horizontal="center" vertical="center"/>
    </xf>
    <xf numFmtId="1" fontId="5750" fillId="4358" borderId="5502" xfId="0" applyNumberFormat="1" applyFont="1" applyFill="1" applyBorder="1" applyAlignment="1" applyProtection="1">
      <alignment horizontal="center" vertical="center"/>
    </xf>
    <xf numFmtId="49" fontId="5751" fillId="4359" borderId="5503" xfId="0" applyNumberFormat="1" applyFont="1" applyFill="1" applyBorder="1" applyAlignment="1" applyProtection="1">
      <alignment horizontal="center" vertical="center" wrapText="1"/>
    </xf>
    <xf numFmtId="1" fontId="5752" fillId="4360" borderId="5504" xfId="0" applyNumberFormat="1" applyFont="1" applyFill="1" applyBorder="1" applyAlignment="1" applyProtection="1">
      <alignment horizontal="center" vertical="center"/>
    </xf>
    <xf numFmtId="1" fontId="5753" fillId="4361" borderId="5505" xfId="0" applyNumberFormat="1" applyFont="1" applyFill="1" applyBorder="1" applyAlignment="1" applyProtection="1">
      <alignment horizontal="center" vertical="center"/>
    </xf>
    <xf numFmtId="1" fontId="5754" fillId="4362" borderId="5506" xfId="0" applyNumberFormat="1" applyFont="1" applyFill="1" applyBorder="1" applyAlignment="1" applyProtection="1">
      <alignment horizontal="center" vertical="center"/>
    </xf>
    <xf numFmtId="1" fontId="5755" fillId="4363" borderId="5507" xfId="0" applyNumberFormat="1" applyFont="1" applyFill="1" applyBorder="1" applyAlignment="1" applyProtection="1">
      <alignment horizontal="center" vertical="center"/>
    </xf>
    <xf numFmtId="1" fontId="5756" fillId="4364" borderId="5508" xfId="0" applyNumberFormat="1" applyFont="1" applyFill="1" applyBorder="1" applyAlignment="1" applyProtection="1">
      <alignment horizontal="center" vertical="center"/>
    </xf>
    <xf numFmtId="49" fontId="5757" fillId="4365" borderId="5509" xfId="0" applyNumberFormat="1" applyFont="1" applyFill="1" applyBorder="1" applyAlignment="1" applyProtection="1">
      <alignment horizontal="center" vertical="center" wrapText="1"/>
    </xf>
    <xf numFmtId="1" fontId="5758" fillId="4366" borderId="5510" xfId="0" applyNumberFormat="1" applyFont="1" applyFill="1" applyBorder="1" applyAlignment="1" applyProtection="1">
      <alignment horizontal="center" vertical="center"/>
    </xf>
    <xf numFmtId="1" fontId="5759" fillId="4367" borderId="5511" xfId="0" applyNumberFormat="1" applyFont="1" applyFill="1" applyBorder="1" applyAlignment="1" applyProtection="1">
      <alignment horizontal="center" vertical="center"/>
    </xf>
    <xf numFmtId="1" fontId="5760" fillId="4368" borderId="5512" xfId="0" applyNumberFormat="1" applyFont="1" applyFill="1" applyBorder="1" applyAlignment="1" applyProtection="1">
      <alignment horizontal="center" vertical="center"/>
    </xf>
    <xf numFmtId="1" fontId="5761" fillId="4369" borderId="5513" xfId="0" applyNumberFormat="1" applyFont="1" applyFill="1" applyBorder="1" applyAlignment="1" applyProtection="1">
      <alignment horizontal="center" vertical="center"/>
    </xf>
    <xf numFmtId="1" fontId="5762" fillId="4370" borderId="5514" xfId="0" applyNumberFormat="1" applyFont="1" applyFill="1" applyBorder="1" applyAlignment="1" applyProtection="1">
      <alignment horizontal="center" vertical="center"/>
    </xf>
    <xf numFmtId="1" fontId="5763" fillId="4371" borderId="5515" xfId="0" applyNumberFormat="1" applyFont="1" applyFill="1" applyBorder="1" applyAlignment="1" applyProtection="1">
      <alignment horizontal="center" vertical="center"/>
    </xf>
    <xf numFmtId="1" fontId="5764" fillId="4372" borderId="5516" xfId="0" applyNumberFormat="1" applyFont="1" applyFill="1" applyBorder="1" applyAlignment="1" applyProtection="1">
      <alignment horizontal="center" vertical="center"/>
    </xf>
    <xf numFmtId="1" fontId="5765" fillId="4373" borderId="5517" xfId="0" applyNumberFormat="1" applyFont="1" applyFill="1" applyBorder="1" applyAlignment="1" applyProtection="1">
      <alignment horizontal="center" vertical="center"/>
    </xf>
    <xf numFmtId="49" fontId="5766" fillId="4374" borderId="5518" xfId="0" applyNumberFormat="1" applyFont="1" applyFill="1" applyBorder="1" applyAlignment="1" applyProtection="1">
      <alignment horizontal="center" vertical="center" wrapText="1"/>
    </xf>
    <xf numFmtId="1" fontId="5767" fillId="4375" borderId="5519" xfId="0" applyNumberFormat="1" applyFont="1" applyFill="1" applyBorder="1" applyAlignment="1" applyProtection="1">
      <alignment horizontal="center" vertical="center"/>
    </xf>
    <xf numFmtId="1" fontId="5768" fillId="4376" borderId="5520" xfId="0" applyNumberFormat="1" applyFont="1" applyFill="1" applyBorder="1" applyAlignment="1" applyProtection="1">
      <alignment horizontal="center" vertical="center"/>
    </xf>
    <xf numFmtId="1" fontId="5769" fillId="4377" borderId="5521" xfId="0" applyNumberFormat="1" applyFont="1" applyFill="1" applyBorder="1" applyAlignment="1" applyProtection="1">
      <alignment horizontal="center" vertical="center"/>
    </xf>
    <xf numFmtId="1" fontId="5770" fillId="4378" borderId="5522" xfId="0" applyNumberFormat="1" applyFont="1" applyFill="1" applyBorder="1" applyAlignment="1" applyProtection="1">
      <alignment horizontal="center" vertical="center"/>
    </xf>
    <xf numFmtId="1" fontId="5771" fillId="4379" borderId="5523" xfId="0" applyNumberFormat="1" applyFont="1" applyFill="1" applyBorder="1" applyAlignment="1" applyProtection="1">
      <alignment horizontal="center" vertical="center"/>
    </xf>
    <xf numFmtId="1" fontId="5772" fillId="4380" borderId="5524" xfId="0" applyNumberFormat="1" applyFont="1" applyFill="1" applyBorder="1" applyAlignment="1" applyProtection="1">
      <alignment horizontal="center" vertical="center"/>
    </xf>
    <xf numFmtId="1" fontId="5773" fillId="4381" borderId="5525" xfId="0" applyNumberFormat="1" applyFont="1" applyFill="1" applyBorder="1" applyAlignment="1" applyProtection="1">
      <alignment horizontal="center" vertical="center"/>
    </xf>
    <xf numFmtId="1" fontId="5774" fillId="4382" borderId="5526" xfId="0" applyNumberFormat="1" applyFont="1" applyFill="1" applyBorder="1" applyAlignment="1" applyProtection="1">
      <alignment horizontal="center" vertical="center"/>
    </xf>
    <xf numFmtId="49" fontId="5775" fillId="4383" borderId="5527" xfId="0" applyNumberFormat="1" applyFont="1" applyFill="1" applyBorder="1" applyAlignment="1" applyProtection="1">
      <alignment horizontal="center" vertical="center" wrapText="1"/>
    </xf>
    <xf numFmtId="1" fontId="5776" fillId="4384" borderId="5528" xfId="0" applyNumberFormat="1" applyFont="1" applyFill="1" applyBorder="1" applyAlignment="1" applyProtection="1">
      <alignment horizontal="center" vertical="center"/>
    </xf>
    <xf numFmtId="1" fontId="5777" fillId="4385" borderId="5529" xfId="0" applyNumberFormat="1" applyFont="1" applyFill="1" applyBorder="1" applyAlignment="1" applyProtection="1">
      <alignment horizontal="center" vertical="center"/>
    </xf>
    <xf numFmtId="1" fontId="5778" fillId="4386" borderId="5530" xfId="0" applyNumberFormat="1" applyFont="1" applyFill="1" applyBorder="1" applyAlignment="1" applyProtection="1">
      <alignment horizontal="center" vertical="center"/>
    </xf>
    <xf numFmtId="1" fontId="5779" fillId="4387" borderId="5531" xfId="0" applyNumberFormat="1" applyFont="1" applyFill="1" applyBorder="1" applyAlignment="1" applyProtection="1">
      <alignment horizontal="center" vertical="center"/>
    </xf>
    <xf numFmtId="1" fontId="5780" fillId="4388" borderId="5532" xfId="0" applyNumberFormat="1" applyFont="1" applyFill="1" applyBorder="1" applyAlignment="1" applyProtection="1">
      <alignment horizontal="center" vertical="center"/>
    </xf>
    <xf numFmtId="1" fontId="5781" fillId="4389" borderId="5533" xfId="0" applyNumberFormat="1" applyFont="1" applyFill="1" applyBorder="1" applyAlignment="1" applyProtection="1">
      <alignment horizontal="center" vertical="center"/>
    </xf>
    <xf numFmtId="1" fontId="5782" fillId="4390" borderId="5534" xfId="0" applyNumberFormat="1" applyFont="1" applyFill="1" applyBorder="1" applyAlignment="1" applyProtection="1">
      <alignment horizontal="center" vertical="center"/>
    </xf>
    <xf numFmtId="1" fontId="5783" fillId="4391" borderId="5535" xfId="0" applyNumberFormat="1" applyFont="1" applyFill="1" applyBorder="1" applyAlignment="1" applyProtection="1">
      <alignment horizontal="center" vertical="center"/>
    </xf>
    <xf numFmtId="49" fontId="5784" fillId="4392" borderId="5536" xfId="0" applyNumberFormat="1" applyFont="1" applyFill="1" applyBorder="1" applyAlignment="1" applyProtection="1">
      <alignment horizontal="center" vertical="center" wrapText="1"/>
    </xf>
    <xf numFmtId="1" fontId="5785" fillId="4393" borderId="5537" xfId="0" applyNumberFormat="1" applyFont="1" applyFill="1" applyBorder="1" applyAlignment="1" applyProtection="1">
      <alignment horizontal="center" vertical="center"/>
    </xf>
    <xf numFmtId="1" fontId="5786" fillId="4394" borderId="5538" xfId="0" applyNumberFormat="1" applyFont="1" applyFill="1" applyBorder="1" applyAlignment="1" applyProtection="1">
      <alignment horizontal="center" vertical="center"/>
    </xf>
    <xf numFmtId="1" fontId="5787" fillId="4395" borderId="5539" xfId="0" applyNumberFormat="1" applyFont="1" applyFill="1" applyBorder="1" applyAlignment="1" applyProtection="1">
      <alignment horizontal="center" vertical="center"/>
    </xf>
    <xf numFmtId="49" fontId="5788" fillId="4396" borderId="5540" xfId="0" applyNumberFormat="1" applyFont="1" applyFill="1" applyBorder="1" applyAlignment="1" applyProtection="1">
      <alignment horizontal="center" vertical="center" wrapText="1"/>
    </xf>
    <xf numFmtId="1" fontId="5789" fillId="4397" borderId="5541" xfId="0" applyNumberFormat="1" applyFont="1" applyFill="1" applyBorder="1" applyAlignment="1" applyProtection="1">
      <alignment horizontal="center" vertical="center"/>
    </xf>
    <xf numFmtId="1" fontId="5790" fillId="4398" borderId="5542" xfId="0" applyNumberFormat="1" applyFont="1" applyFill="1" applyBorder="1" applyAlignment="1" applyProtection="1">
      <alignment horizontal="center" vertical="center"/>
    </xf>
    <xf numFmtId="1" fontId="5791" fillId="4399" borderId="5543" xfId="0" applyNumberFormat="1" applyFont="1" applyFill="1" applyBorder="1" applyAlignment="1" applyProtection="1">
      <alignment horizontal="center" vertical="center"/>
    </xf>
    <xf numFmtId="1" fontId="14" fillId="152" borderId="5544" xfId="0" applyNumberFormat="1" applyFont="1" applyFill="1" applyBorder="1" applyAlignment="1" applyProtection="1">
      <alignment horizontal="center" vertical="center"/>
    </xf>
    <xf numFmtId="1" fontId="7" fillId="181" borderId="1374" xfId="0" applyNumberFormat="1" applyFont="1" applyFill="1" applyBorder="1" applyAlignment="1" applyProtection="1">
      <alignment horizontal="center" vertical="center"/>
    </xf>
    <xf numFmtId="1" fontId="7" fillId="184" borderId="1377" xfId="0" applyNumberFormat="1" applyFont="1" applyFill="1" applyBorder="1" applyAlignment="1" applyProtection="1">
      <alignment horizontal="center" vertical="center"/>
    </xf>
    <xf numFmtId="49" fontId="5792" fillId="4400" borderId="5545" xfId="0" applyNumberFormat="1" applyFont="1" applyFill="1" applyBorder="1" applyAlignment="1" applyProtection="1">
      <alignment horizontal="center" vertical="center" wrapText="1"/>
    </xf>
    <xf numFmtId="1" fontId="5793" fillId="4401" borderId="5546" xfId="0" applyNumberFormat="1" applyFont="1" applyFill="1" applyBorder="1" applyAlignment="1" applyProtection="1">
      <alignment horizontal="center" vertical="center"/>
    </xf>
    <xf numFmtId="1" fontId="5794" fillId="4402" borderId="5547" xfId="0" applyNumberFormat="1" applyFont="1" applyFill="1" applyBorder="1" applyAlignment="1" applyProtection="1">
      <alignment horizontal="center" vertical="center"/>
    </xf>
    <xf numFmtId="1" fontId="5795" fillId="4403" borderId="5548" xfId="0" applyNumberFormat="1" applyFont="1" applyFill="1" applyBorder="1" applyAlignment="1" applyProtection="1">
      <alignment horizontal="center" vertical="center"/>
    </xf>
    <xf numFmtId="1" fontId="5796" fillId="4404" borderId="5549" xfId="0" applyNumberFormat="1" applyFont="1" applyFill="1" applyBorder="1" applyAlignment="1" applyProtection="1">
      <alignment horizontal="center" vertical="center"/>
    </xf>
    <xf numFmtId="1" fontId="5797" fillId="4405" borderId="5550" xfId="0" applyNumberFormat="1" applyFont="1" applyFill="1" applyBorder="1" applyAlignment="1" applyProtection="1">
      <alignment horizontal="center" vertical="center"/>
    </xf>
    <xf numFmtId="1" fontId="5798" fillId="4406" borderId="5551" xfId="0" applyNumberFormat="1" applyFont="1" applyFill="1" applyBorder="1" applyAlignment="1" applyProtection="1">
      <alignment horizontal="center" vertical="center"/>
    </xf>
    <xf numFmtId="1" fontId="5799" fillId="4407" borderId="5552" xfId="0" applyNumberFormat="1" applyFont="1" applyFill="1" applyBorder="1" applyAlignment="1" applyProtection="1">
      <alignment horizontal="center" vertical="center"/>
    </xf>
    <xf numFmtId="49" fontId="5800" fillId="4408" borderId="5553" xfId="0" applyNumberFormat="1" applyFont="1" applyFill="1" applyBorder="1" applyAlignment="1" applyProtection="1">
      <alignment horizontal="center" vertical="center" wrapText="1"/>
    </xf>
    <xf numFmtId="1" fontId="5801" fillId="4409" borderId="5554" xfId="0" applyNumberFormat="1" applyFont="1" applyFill="1" applyBorder="1" applyAlignment="1" applyProtection="1">
      <alignment horizontal="center" vertical="center"/>
    </xf>
    <xf numFmtId="1" fontId="5802" fillId="4410" borderId="5555" xfId="0" applyNumberFormat="1" applyFont="1" applyFill="1" applyBorder="1" applyAlignment="1" applyProtection="1">
      <alignment horizontal="center" vertical="center"/>
    </xf>
    <xf numFmtId="1" fontId="5803" fillId="4411" borderId="5556" xfId="0" applyNumberFormat="1" applyFont="1" applyFill="1" applyBorder="1" applyAlignment="1" applyProtection="1">
      <alignment horizontal="center" vertical="center"/>
    </xf>
    <xf numFmtId="1" fontId="5804" fillId="4412" borderId="5557" xfId="0" applyNumberFormat="1" applyFont="1" applyFill="1" applyBorder="1" applyAlignment="1" applyProtection="1">
      <alignment horizontal="center" vertical="center"/>
    </xf>
    <xf numFmtId="1" fontId="5805" fillId="4413" borderId="5558" xfId="0" applyNumberFormat="1" applyFont="1" applyFill="1" applyBorder="1" applyAlignment="1" applyProtection="1">
      <alignment horizontal="center" vertical="center"/>
    </xf>
    <xf numFmtId="1" fontId="5806" fillId="4414" borderId="5559" xfId="0" applyNumberFormat="1" applyFont="1" applyFill="1" applyBorder="1" applyAlignment="1" applyProtection="1">
      <alignment horizontal="center" vertical="center"/>
    </xf>
    <xf numFmtId="1" fontId="5807" fillId="4415" borderId="5560" xfId="0" applyNumberFormat="1" applyFont="1" applyFill="1" applyBorder="1" applyAlignment="1" applyProtection="1">
      <alignment horizontal="center" vertical="center"/>
    </xf>
    <xf numFmtId="0" fontId="3" fillId="5" borderId="1478" xfId="0" applyNumberFormat="1" applyFont="1" applyFill="1" applyBorder="1" applyAlignment="1">
      <alignment horizontal="right"/>
    </xf>
    <xf numFmtId="0" fontId="9" fillId="5" borderId="4408" xfId="0" applyFont="1" applyFill="1" applyBorder="1"/>
    <xf numFmtId="1" fontId="5808" fillId="4416" borderId="5561" xfId="0" applyNumberFormat="1" applyFont="1" applyFill="1" applyBorder="1" applyAlignment="1" applyProtection="1">
      <alignment horizontal="center" vertical="center"/>
    </xf>
    <xf numFmtId="1" fontId="5809" fillId="4417" borderId="5562" xfId="0" applyNumberFormat="1" applyFont="1" applyFill="1" applyBorder="1" applyAlignment="1" applyProtection="1">
      <alignment horizontal="center" vertical="center"/>
    </xf>
    <xf numFmtId="1" fontId="5810" fillId="4418" borderId="5563" xfId="0" applyNumberFormat="1" applyFont="1" applyFill="1" applyBorder="1" applyAlignment="1" applyProtection="1">
      <alignment horizontal="center" vertical="center"/>
    </xf>
    <xf numFmtId="1" fontId="5811" fillId="4419" borderId="5564" xfId="0" applyNumberFormat="1" applyFont="1" applyFill="1" applyBorder="1" applyAlignment="1" applyProtection="1">
      <alignment horizontal="center" vertical="center"/>
    </xf>
    <xf numFmtId="1" fontId="5812" fillId="4420" borderId="5565" xfId="0" applyNumberFormat="1" applyFont="1" applyFill="1" applyBorder="1" applyAlignment="1" applyProtection="1">
      <alignment horizontal="center" vertical="center"/>
    </xf>
    <xf numFmtId="1" fontId="5813" fillId="4421" borderId="5566" xfId="0" applyNumberFormat="1" applyFont="1" applyFill="1" applyBorder="1" applyAlignment="1" applyProtection="1">
      <alignment horizontal="center" vertical="center"/>
    </xf>
    <xf numFmtId="1" fontId="5814" fillId="4422" borderId="5567" xfId="0" applyNumberFormat="1" applyFont="1" applyFill="1" applyBorder="1" applyAlignment="1" applyProtection="1">
      <alignment horizontal="center" vertical="center"/>
    </xf>
    <xf numFmtId="1" fontId="5815" fillId="4423" borderId="5568" xfId="0" applyNumberFormat="1" applyFont="1" applyFill="1" applyBorder="1" applyAlignment="1" applyProtection="1">
      <alignment horizontal="center" vertical="center"/>
    </xf>
    <xf numFmtId="49" fontId="5820" fillId="4427" borderId="5570" xfId="0" applyNumberFormat="1" applyFont="1" applyFill="1" applyBorder="1" applyAlignment="1" applyProtection="1">
      <alignment horizontal="center" vertical="center" wrapText="1"/>
    </xf>
    <xf numFmtId="1" fontId="5821" fillId="4428" borderId="5571" xfId="0" applyNumberFormat="1" applyFont="1" applyFill="1" applyBorder="1" applyAlignment="1" applyProtection="1">
      <alignment horizontal="center" vertical="center"/>
    </xf>
    <xf numFmtId="1" fontId="5822" fillId="4429" borderId="5572" xfId="0" applyNumberFormat="1" applyFont="1" applyFill="1" applyBorder="1" applyAlignment="1" applyProtection="1">
      <alignment horizontal="center" vertical="center"/>
    </xf>
    <xf numFmtId="1" fontId="5823" fillId="4430" borderId="5573" xfId="0" applyNumberFormat="1" applyFont="1" applyFill="1" applyBorder="1" applyAlignment="1" applyProtection="1">
      <alignment horizontal="center" vertical="center"/>
    </xf>
    <xf numFmtId="1" fontId="5824" fillId="4431" borderId="5574" xfId="0" applyNumberFormat="1" applyFont="1" applyFill="1" applyBorder="1" applyAlignment="1" applyProtection="1">
      <alignment horizontal="center" vertical="center"/>
    </xf>
    <xf numFmtId="1" fontId="5825" fillId="4432" borderId="5575" xfId="0" applyNumberFormat="1" applyFont="1" applyFill="1" applyBorder="1" applyAlignment="1" applyProtection="1">
      <alignment horizontal="center" vertical="center"/>
    </xf>
    <xf numFmtId="1" fontId="5826" fillId="4433" borderId="5576" xfId="0" applyNumberFormat="1" applyFont="1" applyFill="1" applyBorder="1" applyAlignment="1" applyProtection="1">
      <alignment horizontal="center" vertical="center"/>
    </xf>
    <xf numFmtId="1" fontId="5827" fillId="4434" borderId="5577" xfId="0" applyNumberFormat="1" applyFont="1" applyFill="1" applyBorder="1" applyAlignment="1" applyProtection="1">
      <alignment horizontal="center" vertical="center"/>
    </xf>
    <xf numFmtId="1" fontId="5828" fillId="4435" borderId="5578" xfId="0" applyNumberFormat="1" applyFont="1" applyFill="1" applyBorder="1" applyAlignment="1" applyProtection="1">
      <alignment horizontal="center" vertical="center"/>
    </xf>
    <xf numFmtId="0" fontId="16" fillId="5" borderId="5580" xfId="0" applyFont="1" applyFill="1" applyBorder="1"/>
    <xf numFmtId="49" fontId="5829" fillId="4436" borderId="5581" xfId="0" applyNumberFormat="1" applyFont="1" applyFill="1" applyBorder="1" applyAlignment="1" applyProtection="1">
      <alignment horizontal="center" vertical="center" wrapText="1"/>
    </xf>
    <xf numFmtId="1" fontId="5830" fillId="4437" borderId="5582" xfId="0" applyNumberFormat="1" applyFont="1" applyFill="1" applyBorder="1" applyAlignment="1" applyProtection="1">
      <alignment horizontal="center" vertical="center"/>
    </xf>
    <xf numFmtId="1" fontId="5831" fillId="4438" borderId="5583" xfId="0" applyNumberFormat="1" applyFont="1" applyFill="1" applyBorder="1" applyAlignment="1" applyProtection="1">
      <alignment horizontal="center" vertical="center"/>
    </xf>
    <xf numFmtId="1" fontId="5832" fillId="4439" borderId="5584" xfId="0" applyNumberFormat="1" applyFont="1" applyFill="1" applyBorder="1" applyAlignment="1" applyProtection="1">
      <alignment horizontal="center" vertical="center"/>
    </xf>
    <xf numFmtId="1" fontId="5833" fillId="4440" borderId="5585" xfId="0" applyNumberFormat="1" applyFont="1" applyFill="1" applyBorder="1" applyAlignment="1" applyProtection="1">
      <alignment horizontal="center" vertical="center"/>
    </xf>
    <xf numFmtId="1" fontId="5834" fillId="4441" borderId="5586" xfId="0" applyNumberFormat="1" applyFont="1" applyFill="1" applyBorder="1" applyAlignment="1" applyProtection="1">
      <alignment horizontal="center" vertical="center"/>
    </xf>
    <xf numFmtId="1" fontId="5835" fillId="4442" borderId="5587" xfId="0" applyNumberFormat="1" applyFont="1" applyFill="1" applyBorder="1" applyAlignment="1" applyProtection="1">
      <alignment horizontal="center" vertical="center"/>
    </xf>
    <xf numFmtId="1" fontId="5818" fillId="226" borderId="5569" xfId="0" applyNumberFormat="1" applyFont="1" applyFill="1" applyBorder="1" applyAlignment="1" applyProtection="1">
      <alignment horizontal="center" vertical="center"/>
    </xf>
    <xf numFmtId="49" fontId="5836" fillId="4443" borderId="5588" xfId="0" applyNumberFormat="1" applyFont="1" applyFill="1" applyBorder="1" applyAlignment="1" applyProtection="1">
      <alignment horizontal="center" vertical="center" wrapText="1"/>
    </xf>
    <xf numFmtId="1" fontId="5837" fillId="4444" borderId="5589" xfId="0" applyNumberFormat="1" applyFont="1" applyFill="1" applyBorder="1" applyAlignment="1" applyProtection="1">
      <alignment horizontal="center" vertical="center"/>
    </xf>
    <xf numFmtId="1" fontId="5838" fillId="4445" borderId="5590" xfId="0" applyNumberFormat="1" applyFont="1" applyFill="1" applyBorder="1" applyAlignment="1" applyProtection="1">
      <alignment horizontal="center" vertical="center"/>
    </xf>
    <xf numFmtId="1" fontId="5839" fillId="4446" borderId="5591" xfId="0" applyNumberFormat="1" applyFont="1" applyFill="1" applyBorder="1" applyAlignment="1" applyProtection="1">
      <alignment horizontal="center" vertical="center"/>
    </xf>
    <xf numFmtId="1" fontId="5840" fillId="4447" borderId="5592" xfId="0" applyNumberFormat="1" applyFont="1" applyFill="1" applyBorder="1" applyAlignment="1" applyProtection="1">
      <alignment horizontal="center" vertical="center"/>
    </xf>
    <xf numFmtId="1" fontId="5841" fillId="4448" borderId="5593" xfId="0" applyNumberFormat="1" applyFont="1" applyFill="1" applyBorder="1" applyAlignment="1" applyProtection="1">
      <alignment horizontal="center" vertical="center"/>
    </xf>
    <xf numFmtId="1" fontId="5842" fillId="4449" borderId="5594" xfId="0" applyNumberFormat="1" applyFont="1" applyFill="1" applyBorder="1" applyAlignment="1" applyProtection="1">
      <alignment horizontal="center" vertical="center"/>
    </xf>
    <xf numFmtId="1" fontId="5843" fillId="4450" borderId="5595" xfId="0" applyNumberFormat="1" applyFont="1" applyFill="1" applyBorder="1" applyAlignment="1" applyProtection="1">
      <alignment horizontal="center" vertical="center"/>
    </xf>
    <xf numFmtId="0" fontId="6" fillId="5" borderId="5594" xfId="0" applyFont="1" applyFill="1" applyBorder="1" applyAlignment="1">
      <alignment vertical="top" wrapText="1"/>
    </xf>
    <xf numFmtId="164" fontId="2" fillId="226" borderId="1496" xfId="0" applyNumberFormat="1" applyFont="1" applyFill="1" applyBorder="1" applyAlignment="1" applyProtection="1">
      <alignment horizontal="center" vertical="center"/>
    </xf>
    <xf numFmtId="164" fontId="2" fillId="226" borderId="1513" xfId="0" applyNumberFormat="1" applyFont="1" applyFill="1" applyBorder="1" applyAlignment="1" applyProtection="1">
      <alignment horizontal="center" vertical="center"/>
    </xf>
    <xf numFmtId="164" fontId="2" fillId="159" borderId="1372" xfId="0" applyNumberFormat="1" applyFont="1" applyFill="1" applyBorder="1" applyAlignment="1" applyProtection="1">
      <alignment horizontal="center" vertical="center"/>
    </xf>
    <xf numFmtId="164" fontId="2" fillId="226" borderId="1504" xfId="0" applyNumberFormat="1" applyFont="1" applyFill="1" applyBorder="1" applyAlignment="1" applyProtection="1">
      <alignment horizontal="center" vertical="center"/>
    </xf>
    <xf numFmtId="164" fontId="2" fillId="226" borderId="1559" xfId="0" applyNumberFormat="1" applyFont="1" applyFill="1" applyBorder="1" applyAlignment="1" applyProtection="1">
      <alignment horizontal="center" vertical="center"/>
    </xf>
    <xf numFmtId="164" fontId="2" fillId="160" borderId="1498" xfId="0" applyNumberFormat="1" applyFont="1" applyFill="1" applyBorder="1" applyAlignment="1" applyProtection="1">
      <alignment horizontal="center" vertical="center"/>
    </xf>
    <xf numFmtId="164" fontId="2" fillId="161" borderId="1498" xfId="0" applyNumberFormat="1" applyFont="1" applyFill="1" applyBorder="1" applyAlignment="1" applyProtection="1">
      <alignment horizontal="center" vertical="center"/>
    </xf>
    <xf numFmtId="164" fontId="2" fillId="162" borderId="1498" xfId="0" applyNumberFormat="1" applyFont="1" applyFill="1" applyBorder="1" applyAlignment="1" applyProtection="1">
      <alignment horizontal="center" vertical="center"/>
    </xf>
    <xf numFmtId="164" fontId="2" fillId="163" borderId="1498" xfId="0" applyNumberFormat="1" applyFont="1" applyFill="1" applyBorder="1" applyAlignment="1" applyProtection="1">
      <alignment horizontal="center" vertical="center"/>
    </xf>
    <xf numFmtId="164" fontId="2" fillId="164" borderId="1498" xfId="0" applyNumberFormat="1" applyFont="1" applyFill="1" applyBorder="1" applyAlignment="1" applyProtection="1">
      <alignment horizontal="center" vertical="center"/>
    </xf>
    <xf numFmtId="164" fontId="2" fillId="165" borderId="1498" xfId="0" applyNumberFormat="1" applyFont="1" applyFill="1" applyBorder="1" applyAlignment="1" applyProtection="1">
      <alignment horizontal="center" vertical="center"/>
    </xf>
    <xf numFmtId="164" fontId="2" fillId="166" borderId="1498" xfId="0" applyNumberFormat="1" applyFont="1" applyFill="1" applyBorder="1" applyAlignment="1" applyProtection="1">
      <alignment horizontal="center" vertical="center"/>
    </xf>
    <xf numFmtId="164" fontId="2" fillId="167" borderId="1498" xfId="0" applyNumberFormat="1" applyFont="1" applyFill="1" applyBorder="1" applyAlignment="1" applyProtection="1">
      <alignment horizontal="center" vertical="center"/>
    </xf>
    <xf numFmtId="164" fontId="2" fillId="168" borderId="1498" xfId="0" applyNumberFormat="1" applyFont="1" applyFill="1" applyBorder="1" applyAlignment="1" applyProtection="1">
      <alignment horizontal="center" vertical="center"/>
    </xf>
    <xf numFmtId="164" fontId="2" fillId="169" borderId="1498" xfId="0" applyNumberFormat="1" applyFont="1" applyFill="1" applyBorder="1" applyAlignment="1" applyProtection="1">
      <alignment horizontal="center" vertical="center"/>
    </xf>
    <xf numFmtId="164" fontId="2" fillId="170" borderId="1498" xfId="0" applyNumberFormat="1" applyFont="1" applyFill="1" applyBorder="1" applyAlignment="1" applyProtection="1">
      <alignment horizontal="center" vertical="center"/>
    </xf>
    <xf numFmtId="164" fontId="2" fillId="226" borderId="1505" xfId="0" applyNumberFormat="1" applyFont="1" applyFill="1" applyBorder="1" applyAlignment="1" applyProtection="1">
      <alignment horizontal="center" vertical="center"/>
    </xf>
    <xf numFmtId="164" fontId="2" fillId="226" borderId="1560" xfId="0" applyNumberFormat="1" applyFont="1" applyFill="1" applyBorder="1" applyAlignment="1" applyProtection="1">
      <alignment horizontal="center" vertical="center"/>
    </xf>
    <xf numFmtId="164" fontId="2" fillId="171" borderId="1499" xfId="0" applyNumberFormat="1" applyFont="1" applyFill="1" applyBorder="1" applyAlignment="1" applyProtection="1">
      <alignment horizontal="center" vertical="center"/>
    </xf>
    <xf numFmtId="1" fontId="2" fillId="173" borderId="1372" xfId="0" applyNumberFormat="1" applyFont="1" applyFill="1" applyBorder="1" applyAlignment="1" applyProtection="1">
      <alignment horizontal="center" vertical="center"/>
    </xf>
    <xf numFmtId="1" fontId="2" fillId="174" borderId="1498" xfId="0" applyNumberFormat="1" applyFont="1" applyFill="1" applyBorder="1" applyAlignment="1" applyProtection="1">
      <alignment horizontal="center" vertical="center"/>
    </xf>
    <xf numFmtId="1" fontId="2" fillId="175" borderId="1498" xfId="0" applyNumberFormat="1" applyFont="1" applyFill="1" applyBorder="1" applyAlignment="1" applyProtection="1">
      <alignment horizontal="center" vertical="center"/>
    </xf>
    <xf numFmtId="1" fontId="2" fillId="176" borderId="1498" xfId="0" applyNumberFormat="1" applyFont="1" applyFill="1" applyBorder="1" applyAlignment="1" applyProtection="1">
      <alignment horizontal="center" vertical="center"/>
    </xf>
    <xf numFmtId="1" fontId="2" fillId="177" borderId="1498" xfId="0" applyNumberFormat="1" applyFont="1" applyFill="1" applyBorder="1" applyAlignment="1" applyProtection="1">
      <alignment horizontal="center" vertical="center"/>
    </xf>
    <xf numFmtId="1" fontId="2" fillId="178" borderId="1498" xfId="0" applyNumberFormat="1" applyFont="1" applyFill="1" applyBorder="1" applyAlignment="1" applyProtection="1">
      <alignment horizontal="center" vertical="center"/>
    </xf>
    <xf numFmtId="1" fontId="2" fillId="179" borderId="1499" xfId="0" applyNumberFormat="1" applyFont="1" applyFill="1" applyBorder="1" applyAlignment="1" applyProtection="1">
      <alignment horizontal="center" vertical="center"/>
    </xf>
    <xf numFmtId="164" fontId="2" fillId="156" borderId="5595" xfId="0" applyNumberFormat="1" applyFont="1" applyFill="1" applyBorder="1" applyAlignment="1" applyProtection="1">
      <alignment horizontal="center" vertical="center"/>
    </xf>
    <xf numFmtId="17" fontId="1791" fillId="412" borderId="1558" xfId="0" applyNumberFormat="1" applyFont="1" applyFill="1" applyBorder="1" applyAlignment="1" applyProtection="1">
      <alignment horizontal="center" vertical="center" wrapText="1"/>
    </xf>
    <xf numFmtId="49" fontId="9" fillId="412" borderId="1557" xfId="0" applyNumberFormat="1" applyFont="1" applyFill="1" applyBorder="1" applyAlignment="1" applyProtection="1">
      <alignment horizontal="center" vertical="center" wrapText="1"/>
    </xf>
    <xf numFmtId="0" fontId="9" fillId="5" borderId="5595" xfId="0" applyFont="1" applyFill="1" applyBorder="1" applyAlignment="1">
      <alignment horizontal="left" vertical="top" wrapText="1"/>
    </xf>
    <xf numFmtId="0" fontId="0" fillId="0" borderId="5595" xfId="0" applyBorder="1" applyAlignment="1">
      <alignment horizontal="left" vertical="top" wrapText="1"/>
    </xf>
    <xf numFmtId="0" fontId="13" fillId="5" borderId="52" xfId="0" applyFont="1" applyFill="1" applyBorder="1" applyAlignment="1">
      <alignment horizontal="center" vertical="center"/>
    </xf>
    <xf numFmtId="0" fontId="9" fillId="5" borderId="3767" xfId="0" applyFont="1" applyFill="1" applyBorder="1" applyAlignment="1">
      <alignment horizontal="left" vertical="center" wrapText="1"/>
    </xf>
    <xf numFmtId="0" fontId="9" fillId="5" borderId="54" xfId="0" applyFont="1" applyFill="1" applyBorder="1" applyAlignment="1">
      <alignment vertical="top" wrapText="1"/>
    </xf>
    <xf numFmtId="0" fontId="9" fillId="5" borderId="53" xfId="0" applyFont="1" applyFill="1" applyBorder="1" applyAlignment="1">
      <alignment vertical="top" wrapText="1"/>
    </xf>
    <xf numFmtId="0" fontId="6" fillId="5" borderId="18" xfId="0" applyFont="1" applyFill="1" applyBorder="1" applyAlignment="1">
      <alignment horizontal="left" vertical="top" wrapText="1"/>
    </xf>
    <xf numFmtId="0" fontId="6" fillId="5" borderId="1474" xfId="0" applyFont="1" applyFill="1" applyBorder="1" applyAlignment="1">
      <alignment horizontal="left" vertical="top" wrapText="1"/>
    </xf>
    <xf numFmtId="0" fontId="6" fillId="5" borderId="1504" xfId="0" applyFont="1" applyFill="1" applyBorder="1" applyAlignment="1">
      <alignment horizontal="left" vertical="top" wrapText="1"/>
    </xf>
    <xf numFmtId="0" fontId="6" fillId="5" borderId="1559" xfId="0" applyFont="1" applyFill="1" applyBorder="1" applyAlignment="1">
      <alignment horizontal="left" vertical="top" wrapText="1"/>
    </xf>
    <xf numFmtId="0" fontId="4" fillId="5" borderId="1478" xfId="0" applyFont="1" applyFill="1" applyBorder="1" applyAlignment="1">
      <alignment horizontal="center" vertical="center" wrapText="1"/>
    </xf>
    <xf numFmtId="0" fontId="4" fillId="5" borderId="1416" xfId="0" applyFont="1" applyFill="1" applyBorder="1" applyAlignment="1">
      <alignment horizontal="center" vertical="center" wrapText="1"/>
    </xf>
    <xf numFmtId="0" fontId="4" fillId="5" borderId="1496" xfId="0" applyFont="1" applyFill="1" applyBorder="1" applyAlignment="1">
      <alignment horizontal="center" vertical="center" wrapText="1"/>
    </xf>
    <xf numFmtId="0" fontId="4" fillId="5" borderId="1513" xfId="0" applyFont="1" applyFill="1" applyBorder="1" applyAlignment="1">
      <alignment horizontal="center" vertical="center" wrapText="1"/>
    </xf>
    <xf numFmtId="0" fontId="4" fillId="5" borderId="270" xfId="0" applyFont="1" applyFill="1" applyBorder="1" applyAlignment="1">
      <alignment horizontal="center" vertical="center" wrapText="1"/>
    </xf>
    <xf numFmtId="0" fontId="4" fillId="5" borderId="1473" xfId="0" applyFont="1" applyFill="1" applyBorder="1" applyAlignment="1">
      <alignment horizontal="center" vertical="center" wrapText="1"/>
    </xf>
    <xf numFmtId="0" fontId="4" fillId="5" borderId="1503" xfId="0" applyFont="1" applyFill="1" applyBorder="1" applyAlignment="1">
      <alignment horizontal="center" vertical="center" wrapText="1"/>
    </xf>
    <xf numFmtId="0" fontId="4" fillId="5" borderId="1558" xfId="0" applyFont="1" applyFill="1" applyBorder="1" applyAlignment="1">
      <alignment horizontal="center" vertical="center" wrapText="1"/>
    </xf>
    <xf numFmtId="0" fontId="6" fillId="5" borderId="29" xfId="0" applyFont="1" applyFill="1" applyBorder="1" applyAlignment="1">
      <alignment horizontal="center" vertical="top" wrapText="1"/>
    </xf>
    <xf numFmtId="0" fontId="6" fillId="5" borderId="35" xfId="0" applyFont="1" applyFill="1" applyBorder="1" applyAlignment="1">
      <alignment horizontal="center" vertical="top" wrapText="1"/>
    </xf>
    <xf numFmtId="0" fontId="6" fillId="5" borderId="269" xfId="0" applyFont="1" applyFill="1" applyBorder="1" applyAlignment="1">
      <alignment horizontal="center" vertical="top" wrapText="1"/>
    </xf>
    <xf numFmtId="0" fontId="4" fillId="5" borderId="1477" xfId="0" applyFont="1" applyFill="1" applyBorder="1" applyAlignment="1">
      <alignment horizontal="center" vertical="center" wrapText="1"/>
    </xf>
    <xf numFmtId="0" fontId="6" fillId="5" borderId="29" xfId="0" applyFont="1" applyFill="1" applyBorder="1" applyAlignment="1">
      <alignment horizontal="left" vertical="top" wrapText="1"/>
    </xf>
    <xf numFmtId="0" fontId="6" fillId="5" borderId="35" xfId="0" applyFont="1" applyFill="1" applyBorder="1" applyAlignment="1">
      <alignment horizontal="left" vertical="top" wrapText="1"/>
    </xf>
    <xf numFmtId="0" fontId="4" fillId="5" borderId="68" xfId="0" applyFont="1" applyFill="1" applyBorder="1" applyAlignment="1">
      <alignment horizontal="center" vertical="center" wrapText="1"/>
    </xf>
    <xf numFmtId="0" fontId="4" fillId="5" borderId="223" xfId="0" applyFont="1" applyFill="1" applyBorder="1" applyAlignment="1">
      <alignment horizontal="center" vertical="center" wrapText="1"/>
    </xf>
    <xf numFmtId="0" fontId="4" fillId="5" borderId="266" xfId="0" applyFont="1" applyFill="1" applyBorder="1" applyAlignment="1">
      <alignment horizontal="center" vertical="center" wrapText="1"/>
    </xf>
    <xf numFmtId="0" fontId="4" fillId="5" borderId="1411" xfId="0" applyFont="1" applyFill="1" applyBorder="1" applyAlignment="1">
      <alignment horizontal="center" vertical="center" wrapText="1"/>
    </xf>
    <xf numFmtId="0" fontId="4" fillId="5" borderId="226" xfId="0" applyFont="1" applyFill="1" applyBorder="1" applyAlignment="1">
      <alignment horizontal="center" vertical="center" wrapText="1"/>
    </xf>
    <xf numFmtId="0" fontId="5" fillId="5" borderId="18" xfId="0" applyFont="1" applyFill="1" applyBorder="1" applyAlignment="1">
      <alignment horizontal="justify" vertical="top" wrapText="1"/>
    </xf>
    <xf numFmtId="0" fontId="5" fillId="5" borderId="224" xfId="0" applyFont="1" applyFill="1" applyBorder="1" applyAlignment="1">
      <alignment horizontal="justify" vertical="top" wrapText="1"/>
    </xf>
    <xf numFmtId="0" fontId="5" fillId="5" borderId="267" xfId="0" applyFont="1" applyFill="1" applyBorder="1" applyAlignment="1">
      <alignment horizontal="justify" vertical="top" wrapText="1"/>
    </xf>
    <xf numFmtId="0" fontId="5" fillId="5" borderId="1412" xfId="0" applyFont="1" applyFill="1" applyBorder="1" applyAlignment="1">
      <alignment horizontal="justify" vertical="top" wrapText="1"/>
    </xf>
    <xf numFmtId="0" fontId="5" fillId="5" borderId="1474" xfId="0" applyFont="1" applyFill="1" applyBorder="1" applyAlignment="1">
      <alignment horizontal="justify" vertical="top" wrapText="1"/>
    </xf>
    <xf numFmtId="0" fontId="5" fillId="5" borderId="1504" xfId="0" applyFont="1" applyFill="1" applyBorder="1" applyAlignment="1">
      <alignment horizontal="justify" vertical="top" wrapText="1"/>
    </xf>
    <xf numFmtId="0" fontId="5" fillId="5" borderId="1559" xfId="0" applyFont="1" applyFill="1" applyBorder="1" applyAlignment="1">
      <alignment horizontal="justify" vertical="top" wrapText="1"/>
    </xf>
    <xf numFmtId="0" fontId="5" fillId="5" borderId="23" xfId="0" applyFont="1" applyFill="1" applyBorder="1" applyAlignment="1">
      <alignment horizontal="justify" vertical="top" wrapText="1"/>
    </xf>
    <xf numFmtId="0" fontId="0" fillId="0" borderId="0" xfId="0"/>
    <xf numFmtId="0" fontId="1" fillId="5" borderId="1503" xfId="0" applyFont="1" applyFill="1" applyBorder="1"/>
    <xf numFmtId="0" fontId="5" fillId="5" borderId="229" xfId="0" applyFont="1" applyFill="1" applyBorder="1" applyAlignment="1">
      <alignment horizontal="justify" vertical="top" wrapText="1"/>
    </xf>
    <xf numFmtId="0" fontId="4" fillId="5" borderId="56"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24" xfId="0" applyFont="1" applyFill="1" applyBorder="1" applyAlignment="1">
      <alignment horizontal="justify" vertical="top" wrapText="1"/>
    </xf>
    <xf numFmtId="0" fontId="6" fillId="5" borderId="267" xfId="0" applyFont="1" applyFill="1" applyBorder="1" applyAlignment="1">
      <alignment horizontal="justify" vertical="top" wrapText="1"/>
    </xf>
    <xf numFmtId="0" fontId="6" fillId="5" borderId="1412" xfId="0" applyFont="1" applyFill="1" applyBorder="1" applyAlignment="1">
      <alignment horizontal="justify" vertical="top" wrapText="1"/>
    </xf>
    <xf numFmtId="0" fontId="6" fillId="5" borderId="1474" xfId="0" applyFont="1" applyFill="1" applyBorder="1" applyAlignment="1">
      <alignment horizontal="justify" vertical="top" wrapText="1"/>
    </xf>
    <xf numFmtId="0" fontId="6" fillId="5" borderId="1504" xfId="0" applyFont="1" applyFill="1" applyBorder="1" applyAlignment="1">
      <alignment horizontal="justify" vertical="top" wrapText="1"/>
    </xf>
    <xf numFmtId="0" fontId="6" fillId="5" borderId="1559" xfId="0" applyFont="1" applyFill="1" applyBorder="1" applyAlignment="1">
      <alignment horizontal="justify" vertical="top" wrapText="1"/>
    </xf>
    <xf numFmtId="0" fontId="6" fillId="5" borderId="229" xfId="0" applyFont="1" applyFill="1" applyBorder="1" applyAlignment="1">
      <alignment horizontal="justify" vertical="top" wrapText="1"/>
    </xf>
    <xf numFmtId="164" fontId="23" fillId="129" borderId="243" xfId="0" applyNumberFormat="1" applyFont="1" applyFill="1" applyBorder="1" applyAlignment="1" applyProtection="1">
      <alignment horizontal="center" vertical="center" wrapText="1"/>
    </xf>
    <xf numFmtId="0" fontId="5" fillId="5" borderId="115" xfId="0" applyFont="1" applyFill="1" applyBorder="1" applyAlignment="1">
      <alignment horizontal="justify" vertical="top" wrapText="1"/>
    </xf>
    <xf numFmtId="0" fontId="5" fillId="5" borderId="230" xfId="0" applyFont="1" applyFill="1" applyBorder="1" applyAlignment="1">
      <alignment horizontal="justify" vertical="top" wrapText="1"/>
    </xf>
    <xf numFmtId="164" fontId="21" fillId="127" borderId="241" xfId="0" applyNumberFormat="1" applyFont="1" applyFill="1" applyBorder="1" applyAlignment="1" applyProtection="1">
      <alignment horizontal="center" vertical="center" wrapText="1"/>
    </xf>
    <xf numFmtId="0" fontId="5" fillId="5" borderId="268" xfId="0" applyFont="1" applyFill="1" applyBorder="1" applyAlignment="1">
      <alignment horizontal="justify" vertical="top" wrapText="1"/>
    </xf>
    <xf numFmtId="0" fontId="5" fillId="5" borderId="1413" xfId="0" applyFont="1" applyFill="1" applyBorder="1" applyAlignment="1">
      <alignment horizontal="justify" vertical="top" wrapText="1"/>
    </xf>
    <xf numFmtId="0" fontId="5" fillId="5" borderId="1476" xfId="0" applyFont="1" applyFill="1" applyBorder="1" applyAlignment="1">
      <alignment horizontal="justify" vertical="top" wrapText="1"/>
    </xf>
    <xf numFmtId="0" fontId="5" fillId="5" borderId="1505" xfId="0" applyFont="1" applyFill="1" applyBorder="1" applyAlignment="1">
      <alignment horizontal="justify" vertical="top" wrapText="1"/>
    </xf>
    <xf numFmtId="0" fontId="5" fillId="5" borderId="1560" xfId="0" applyFont="1" applyFill="1" applyBorder="1" applyAlignment="1">
      <alignment horizontal="justify" vertical="top" wrapText="1"/>
    </xf>
    <xf numFmtId="0" fontId="5" fillId="5" borderId="236" xfId="0" applyFont="1" applyFill="1" applyBorder="1" applyAlignment="1">
      <alignment horizontal="justify" vertical="top" wrapText="1"/>
    </xf>
    <xf numFmtId="0" fontId="4" fillId="5" borderId="234" xfId="0" applyFont="1" applyFill="1" applyBorder="1" applyAlignment="1">
      <alignment horizontal="center" vertical="center" wrapText="1"/>
    </xf>
    <xf numFmtId="164" fontId="25" fillId="131" borderId="245" xfId="0" applyNumberFormat="1" applyFont="1" applyFill="1" applyBorder="1" applyAlignment="1" applyProtection="1">
      <alignment horizontal="center" vertical="center" wrapText="1"/>
    </xf>
    <xf numFmtId="0" fontId="4" fillId="0" borderId="270" xfId="0" applyFont="1" applyBorder="1" applyAlignment="1">
      <alignment horizontal="center" vertical="center" wrapText="1"/>
    </xf>
    <xf numFmtId="0" fontId="4" fillId="0" borderId="266" xfId="0" applyFont="1" applyBorder="1" applyAlignment="1">
      <alignment horizontal="center" vertical="center" wrapText="1"/>
    </xf>
    <xf numFmtId="0" fontId="4" fillId="0" borderId="1411" xfId="0" applyFont="1" applyBorder="1" applyAlignment="1">
      <alignment horizontal="center" vertical="center" wrapText="1"/>
    </xf>
    <xf numFmtId="0" fontId="4" fillId="0" borderId="1473" xfId="0" applyFont="1" applyBorder="1" applyAlignment="1">
      <alignment horizontal="center" vertical="center" wrapText="1"/>
    </xf>
    <xf numFmtId="0" fontId="4" fillId="0" borderId="1503" xfId="0" applyFont="1" applyBorder="1" applyAlignment="1">
      <alignment horizontal="center" vertical="center" wrapText="1"/>
    </xf>
    <xf numFmtId="0" fontId="4" fillId="0" borderId="1558" xfId="0" applyFont="1" applyBorder="1" applyAlignment="1">
      <alignment horizontal="center" vertical="center" wrapText="1"/>
    </xf>
    <xf numFmtId="0" fontId="4" fillId="0" borderId="272" xfId="0" applyFont="1" applyBorder="1" applyAlignment="1">
      <alignment horizontal="center" vertical="center" wrapText="1"/>
    </xf>
    <xf numFmtId="0" fontId="4" fillId="0" borderId="226" xfId="0" applyFont="1" applyBorder="1" applyAlignment="1">
      <alignment horizontal="center" vertical="center" wrapText="1"/>
    </xf>
    <xf numFmtId="0" fontId="6" fillId="226" borderId="18" xfId="0" applyFont="1" applyFill="1" applyBorder="1" applyAlignment="1">
      <alignment horizontal="justify" vertical="top" wrapText="1"/>
    </xf>
    <xf numFmtId="0" fontId="6" fillId="226" borderId="224" xfId="0" applyFont="1" applyFill="1" applyBorder="1" applyAlignment="1">
      <alignment horizontal="justify" vertical="top" wrapText="1"/>
    </xf>
    <xf numFmtId="0" fontId="6" fillId="226" borderId="267" xfId="0" applyFont="1" applyFill="1" applyBorder="1" applyAlignment="1">
      <alignment horizontal="justify" vertical="top" wrapText="1"/>
    </xf>
    <xf numFmtId="0" fontId="6" fillId="226" borderId="1412" xfId="0" applyFont="1" applyFill="1" applyBorder="1" applyAlignment="1">
      <alignment horizontal="justify" vertical="top" wrapText="1"/>
    </xf>
    <xf numFmtId="0" fontId="6" fillId="226" borderId="1474" xfId="0" applyFont="1" applyFill="1" applyBorder="1" applyAlignment="1">
      <alignment horizontal="justify" vertical="top" wrapText="1"/>
    </xf>
    <xf numFmtId="0" fontId="6" fillId="226" borderId="1504" xfId="0" applyFont="1" applyFill="1" applyBorder="1" applyAlignment="1">
      <alignment horizontal="justify" vertical="top" wrapText="1"/>
    </xf>
    <xf numFmtId="0" fontId="6" fillId="226" borderId="1559" xfId="0" applyFont="1" applyFill="1" applyBorder="1" applyAlignment="1">
      <alignment horizontal="justify" vertical="top" wrapText="1"/>
    </xf>
    <xf numFmtId="1" fontId="5816" fillId="4424" borderId="5579" xfId="0" applyNumberFormat="1" applyFont="1" applyFill="1" applyBorder="1" applyAlignment="1" applyProtection="1">
      <alignment horizontal="center" vertical="center"/>
    </xf>
    <xf numFmtId="1" fontId="5817" fillId="4425" borderId="5579" xfId="0" applyNumberFormat="1" applyFont="1" applyFill="1" applyBorder="1" applyAlignment="1" applyProtection="1">
      <alignment horizontal="center" vertical="center"/>
    </xf>
    <xf numFmtId="0" fontId="6" fillId="226" borderId="37" xfId="0" applyFont="1" applyFill="1" applyBorder="1" applyAlignment="1">
      <alignment horizontal="justify" vertical="top" wrapText="1"/>
    </xf>
    <xf numFmtId="0" fontId="6" fillId="226" borderId="74" xfId="0" applyFont="1" applyFill="1" applyBorder="1" applyAlignment="1">
      <alignment horizontal="justify" vertical="top" wrapText="1"/>
    </xf>
    <xf numFmtId="1" fontId="5819" fillId="4426" borderId="74" xfId="0" applyNumberFormat="1" applyFont="1" applyFill="1" applyBorder="1" applyAlignment="1" applyProtection="1">
      <alignment horizontal="center" vertical="center"/>
    </xf>
    <xf numFmtId="0" fontId="5" fillId="226" borderId="18" xfId="0" applyFont="1" applyFill="1" applyBorder="1" applyAlignment="1">
      <alignment horizontal="justify" vertical="top" wrapText="1"/>
    </xf>
    <xf numFmtId="0" fontId="5" fillId="226" borderId="224" xfId="0" applyFont="1" applyFill="1" applyBorder="1" applyAlignment="1">
      <alignment horizontal="justify" vertical="top" wrapText="1"/>
    </xf>
    <xf numFmtId="0" fontId="5" fillId="226" borderId="267" xfId="0" applyFont="1" applyFill="1" applyBorder="1" applyAlignment="1">
      <alignment horizontal="justify" vertical="top" wrapText="1"/>
    </xf>
    <xf numFmtId="0" fontId="5" fillId="226" borderId="1412" xfId="0" applyFont="1" applyFill="1" applyBorder="1" applyAlignment="1">
      <alignment horizontal="justify" vertical="top" wrapText="1"/>
    </xf>
    <xf numFmtId="0" fontId="5" fillId="226" borderId="1474" xfId="0" applyFont="1" applyFill="1" applyBorder="1" applyAlignment="1">
      <alignment horizontal="justify" vertical="top" wrapText="1"/>
    </xf>
    <xf numFmtId="0" fontId="5" fillId="226" borderId="1504" xfId="0" applyFont="1" applyFill="1" applyBorder="1" applyAlignment="1">
      <alignment horizontal="justify" vertical="top" wrapText="1"/>
    </xf>
    <xf numFmtId="0" fontId="5" fillId="226" borderId="1559" xfId="0" applyFont="1" applyFill="1" applyBorder="1" applyAlignment="1">
      <alignment horizontal="justify" vertical="top" wrapText="1"/>
    </xf>
    <xf numFmtId="0" fontId="4" fillId="0" borderId="68" xfId="0" applyFont="1" applyBorder="1" applyAlignment="1">
      <alignment horizontal="center" vertical="center" wrapText="1"/>
    </xf>
    <xf numFmtId="0" fontId="4" fillId="0" borderId="223" xfId="0" applyFont="1" applyBorder="1" applyAlignment="1">
      <alignment horizontal="center" vertical="center" wrapText="1"/>
    </xf>
    <xf numFmtId="0" fontId="5" fillId="0" borderId="18" xfId="0" applyFont="1" applyFill="1" applyBorder="1" applyAlignment="1">
      <alignment horizontal="justify" vertical="top" wrapText="1"/>
    </xf>
    <xf numFmtId="0" fontId="5" fillId="0" borderId="224" xfId="0" applyFont="1" applyFill="1" applyBorder="1" applyAlignment="1">
      <alignment horizontal="justify" vertical="top" wrapText="1"/>
    </xf>
    <xf numFmtId="0" fontId="5" fillId="0" borderId="267" xfId="0" applyFont="1" applyFill="1" applyBorder="1" applyAlignment="1">
      <alignment horizontal="justify" vertical="top" wrapText="1"/>
    </xf>
    <xf numFmtId="0" fontId="5" fillId="0" borderId="1412" xfId="0" applyFont="1" applyFill="1" applyBorder="1" applyAlignment="1">
      <alignment horizontal="justify" vertical="top" wrapText="1"/>
    </xf>
    <xf numFmtId="0" fontId="5" fillId="0" borderId="1474" xfId="0" applyFont="1" applyFill="1" applyBorder="1" applyAlignment="1">
      <alignment horizontal="justify" vertical="top" wrapText="1"/>
    </xf>
    <xf numFmtId="0" fontId="5" fillId="0" borderId="1504" xfId="0" applyFont="1" applyFill="1" applyBorder="1" applyAlignment="1">
      <alignment horizontal="justify" vertical="top" wrapText="1"/>
    </xf>
    <xf numFmtId="0" fontId="5" fillId="0" borderId="1559" xfId="0" applyFont="1" applyFill="1" applyBorder="1" applyAlignment="1">
      <alignment horizontal="justify" vertical="top" wrapText="1"/>
    </xf>
    <xf numFmtId="0" fontId="6" fillId="5" borderId="5594" xfId="0" applyFont="1" applyFill="1" applyBorder="1" applyAlignment="1">
      <alignment horizontal="left" vertical="top" wrapText="1"/>
    </xf>
    <xf numFmtId="0" fontId="4" fillId="0" borderId="68" xfId="0" applyFont="1" applyFill="1" applyBorder="1" applyAlignment="1">
      <alignment horizontal="center" vertical="center" wrapText="1"/>
    </xf>
    <xf numFmtId="0" fontId="4" fillId="0" borderId="223" xfId="0" applyFont="1" applyFill="1" applyBorder="1" applyAlignment="1">
      <alignment horizontal="center" vertical="center" wrapText="1"/>
    </xf>
    <xf numFmtId="0" fontId="4" fillId="0" borderId="266" xfId="0" applyFont="1" applyFill="1" applyBorder="1" applyAlignment="1">
      <alignment horizontal="center" vertical="center" wrapText="1"/>
    </xf>
    <xf numFmtId="0" fontId="4" fillId="0" borderId="1411" xfId="0" applyFont="1" applyFill="1" applyBorder="1" applyAlignment="1">
      <alignment horizontal="center" vertical="center" wrapText="1"/>
    </xf>
    <xf numFmtId="0" fontId="4" fillId="0" borderId="1473" xfId="0" applyFont="1" applyFill="1" applyBorder="1" applyAlignment="1">
      <alignment horizontal="center" vertical="center" wrapText="1"/>
    </xf>
    <xf numFmtId="0" fontId="4" fillId="0" borderId="1503" xfId="0" applyFont="1" applyFill="1" applyBorder="1" applyAlignment="1">
      <alignment horizontal="center" vertical="center" wrapText="1"/>
    </xf>
    <xf numFmtId="0" fontId="4" fillId="0" borderId="1558" xfId="0" applyFont="1" applyFill="1" applyBorder="1" applyAlignment="1">
      <alignment horizontal="center" vertical="center" wrapText="1"/>
    </xf>
    <xf numFmtId="0" fontId="6" fillId="5" borderId="18" xfId="0" applyFont="1" applyFill="1" applyBorder="1" applyAlignment="1">
      <alignment vertical="top" wrapText="1"/>
    </xf>
    <xf numFmtId="0" fontId="6" fillId="5" borderId="1365" xfId="0" applyFont="1" applyFill="1" applyBorder="1" applyAlignment="1">
      <alignment vertical="top" wrapText="1"/>
    </xf>
    <xf numFmtId="0" fontId="6" fillId="5" borderId="1412" xfId="0" applyFont="1" applyFill="1" applyBorder="1" applyAlignment="1">
      <alignment vertical="top" wrapText="1"/>
    </xf>
    <xf numFmtId="0" fontId="6" fillId="5" borderId="1474" xfId="0" applyFont="1" applyFill="1" applyBorder="1" applyAlignment="1">
      <alignment vertical="top" wrapText="1"/>
    </xf>
    <xf numFmtId="0" fontId="6" fillId="5" borderId="1504" xfId="0" applyFont="1" applyFill="1" applyBorder="1" applyAlignment="1">
      <alignment vertical="top" wrapText="1"/>
    </xf>
    <xf numFmtId="0" fontId="6" fillId="5" borderId="1559" xfId="0" applyFont="1" applyFill="1" applyBorder="1" applyAlignment="1">
      <alignment vertical="top" wrapText="1"/>
    </xf>
    <xf numFmtId="0" fontId="5" fillId="5" borderId="18" xfId="0" applyFont="1" applyFill="1" applyBorder="1" applyAlignment="1">
      <alignment horizontal="left" vertical="top" wrapText="1"/>
    </xf>
    <xf numFmtId="0" fontId="5" fillId="5" borderId="1412" xfId="0" applyFont="1" applyFill="1" applyBorder="1" applyAlignment="1">
      <alignment horizontal="left" vertical="top" wrapText="1"/>
    </xf>
    <xf numFmtId="0" fontId="5" fillId="5" borderId="1474" xfId="0" applyFont="1" applyFill="1" applyBorder="1" applyAlignment="1">
      <alignment horizontal="left" vertical="top" wrapText="1"/>
    </xf>
    <xf numFmtId="0" fontId="5" fillId="5" borderId="1504" xfId="0" applyFont="1" applyFill="1" applyBorder="1" applyAlignment="1">
      <alignment horizontal="left" vertical="top" wrapText="1"/>
    </xf>
    <xf numFmtId="0" fontId="5" fillId="5" borderId="1559" xfId="0" applyFont="1" applyFill="1" applyBorder="1" applyAlignment="1">
      <alignment horizontal="left" vertical="top" wrapText="1"/>
    </xf>
    <xf numFmtId="0" fontId="5476" fillId="4084" borderId="5228" xfId="0" applyNumberFormat="1" applyFont="1" applyFill="1" applyBorder="1" applyAlignment="1" applyProtection="1">
      <alignment horizontal="center" vertical="center" wrapText="1"/>
    </xf>
    <xf numFmtId="0" fontId="5483" fillId="4091" borderId="5235" xfId="0" applyNumberFormat="1" applyFont="1" applyFill="1" applyBorder="1" applyAlignment="1" applyProtection="1">
      <alignment horizontal="center" vertical="center" wrapText="1"/>
    </xf>
    <xf numFmtId="0" fontId="1767" fillId="275" borderId="1473" xfId="0" applyNumberFormat="1" applyFont="1" applyFill="1" applyBorder="1" applyAlignment="1" applyProtection="1">
      <alignment horizontal="center" vertical="center" wrapText="1"/>
    </xf>
    <xf numFmtId="0" fontId="1767" fillId="275" borderId="1503" xfId="0" applyNumberFormat="1" applyFont="1" applyFill="1" applyBorder="1" applyAlignment="1" applyProtection="1">
      <alignment horizontal="center" vertical="center" wrapText="1"/>
    </xf>
    <xf numFmtId="0" fontId="5490" fillId="4098" borderId="5242" xfId="0" applyNumberFormat="1" applyFont="1" applyFill="1" applyBorder="1" applyAlignment="1" applyProtection="1">
      <alignment horizontal="center" vertical="center" wrapText="1"/>
    </xf>
    <xf numFmtId="0" fontId="1798" fillId="388" borderId="1532" xfId="0" applyNumberFormat="1" applyFont="1" applyFill="1" applyBorder="1" applyAlignment="1" applyProtection="1">
      <alignment horizontal="center" vertical="center" wrapText="1"/>
    </xf>
    <xf numFmtId="0" fontId="4" fillId="0" borderId="68" xfId="0" applyFont="1" applyBorder="1" applyAlignment="1">
      <alignment horizontal="center" vertical="center"/>
    </xf>
    <xf numFmtId="0" fontId="4" fillId="0" borderId="223" xfId="0" applyFont="1" applyBorder="1" applyAlignment="1">
      <alignment horizontal="center" vertical="center"/>
    </xf>
    <xf numFmtId="0" fontId="4" fillId="0" borderId="266" xfId="0" applyFont="1" applyBorder="1" applyAlignment="1">
      <alignment horizontal="center" vertical="center"/>
    </xf>
    <xf numFmtId="0" fontId="4" fillId="0" borderId="1411" xfId="0" applyFont="1" applyBorder="1" applyAlignment="1">
      <alignment horizontal="center" vertical="center"/>
    </xf>
    <xf numFmtId="0" fontId="4" fillId="0" borderId="1473" xfId="0" applyFont="1" applyBorder="1" applyAlignment="1">
      <alignment horizontal="center" vertical="center"/>
    </xf>
    <xf numFmtId="0" fontId="4" fillId="0" borderId="1503" xfId="0" applyFont="1" applyBorder="1" applyAlignment="1">
      <alignment horizontal="center" vertical="center"/>
    </xf>
    <xf numFmtId="0" fontId="4" fillId="0" borderId="1558" xfId="0" applyFont="1" applyBorder="1" applyAlignment="1">
      <alignment horizontal="center" vertical="center"/>
    </xf>
    <xf numFmtId="0" fontId="5" fillId="5" borderId="48" xfId="0" applyFont="1" applyFill="1" applyBorder="1" applyAlignment="1">
      <alignment horizontal="justify" vertical="top" wrapText="1"/>
    </xf>
    <xf numFmtId="0" fontId="6" fillId="5" borderId="48"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zoomScale="85" zoomScaleNormal="85" workbookViewId="0">
      <selection activeCell="B16" sqref="B16"/>
    </sheetView>
  </sheetViews>
  <sheetFormatPr defaultColWidth="9.140625" defaultRowHeight="15" x14ac:dyDescent="0.2"/>
  <cols>
    <col min="1" max="1" width="9.140625" style="35"/>
    <col min="2" max="2" width="44.7109375" style="35" customWidth="1"/>
    <col min="3" max="3" width="24.85546875" style="35" customWidth="1"/>
    <col min="4" max="9" width="6.42578125" style="35" customWidth="1"/>
    <col min="10" max="16384" width="9.140625" style="35"/>
  </cols>
  <sheetData>
    <row r="2" spans="2:9" ht="27" customHeight="1" x14ac:dyDescent="0.2">
      <c r="B2" s="150" t="s">
        <v>16</v>
      </c>
      <c r="C2" s="6594" t="s">
        <v>17</v>
      </c>
      <c r="D2" s="6594"/>
      <c r="E2" s="6594"/>
      <c r="F2" s="6594"/>
      <c r="G2" s="6594"/>
      <c r="H2" s="6594"/>
      <c r="I2" s="6594"/>
    </row>
    <row r="3" spans="2:9" ht="78" customHeight="1" x14ac:dyDescent="0.2">
      <c r="B3" s="55" t="s">
        <v>228</v>
      </c>
      <c r="C3" s="6597" t="s">
        <v>114</v>
      </c>
      <c r="D3" s="6597"/>
      <c r="E3" s="6597"/>
      <c r="F3" s="6597"/>
      <c r="G3" s="6597"/>
      <c r="H3" s="6597"/>
      <c r="I3" s="6597"/>
    </row>
    <row r="4" spans="2:9" ht="78" customHeight="1" x14ac:dyDescent="0.2">
      <c r="B4" s="55" t="s">
        <v>300</v>
      </c>
      <c r="C4" s="6597" t="s">
        <v>301</v>
      </c>
      <c r="D4" s="6597"/>
      <c r="E4" s="6597"/>
      <c r="F4" s="6597"/>
      <c r="G4" s="6597"/>
      <c r="H4" s="6597"/>
      <c r="I4" s="6597"/>
    </row>
    <row r="5" spans="2:9" ht="78" customHeight="1" x14ac:dyDescent="0.2">
      <c r="B5" s="55" t="s">
        <v>105</v>
      </c>
      <c r="C5" s="6597" t="s">
        <v>126</v>
      </c>
      <c r="D5" s="6597"/>
      <c r="E5" s="6597"/>
      <c r="F5" s="6597"/>
      <c r="G5" s="6597"/>
      <c r="H5" s="6597"/>
      <c r="I5" s="6597"/>
    </row>
    <row r="6" spans="2:9" ht="78" customHeight="1" x14ac:dyDescent="0.2">
      <c r="B6" s="55" t="s">
        <v>229</v>
      </c>
      <c r="C6" s="6597" t="s">
        <v>115</v>
      </c>
      <c r="D6" s="6597"/>
      <c r="E6" s="6597"/>
      <c r="F6" s="6597"/>
      <c r="G6" s="6597"/>
      <c r="H6" s="6597"/>
      <c r="I6" s="6597"/>
    </row>
    <row r="7" spans="2:9" ht="78" customHeight="1" x14ac:dyDescent="0.2">
      <c r="B7" s="59" t="s">
        <v>230</v>
      </c>
      <c r="C7" s="6596" t="s">
        <v>116</v>
      </c>
      <c r="D7" s="6596"/>
      <c r="E7" s="6596"/>
      <c r="F7" s="6596"/>
      <c r="G7" s="6596"/>
      <c r="H7" s="6596"/>
      <c r="I7" s="6596"/>
    </row>
    <row r="8" spans="2:9" s="60" customFormat="1" ht="27" customHeight="1" x14ac:dyDescent="0.25">
      <c r="B8" s="6594" t="s">
        <v>18</v>
      </c>
      <c r="C8" s="6594"/>
      <c r="D8" s="6594"/>
      <c r="E8" s="6594"/>
      <c r="F8" s="6594"/>
      <c r="G8" s="6594"/>
      <c r="H8" s="6594"/>
      <c r="I8" s="6594"/>
    </row>
    <row r="9" spans="2:9" ht="83.25" customHeight="1" x14ac:dyDescent="0.2">
      <c r="B9" s="6595" t="s">
        <v>509</v>
      </c>
      <c r="C9" s="6595"/>
      <c r="D9" s="6595"/>
      <c r="E9" s="6595"/>
      <c r="F9" s="6595"/>
      <c r="G9" s="6595"/>
      <c r="H9" s="6595"/>
      <c r="I9" s="6595"/>
    </row>
    <row r="10" spans="2:9" ht="39" customHeight="1" x14ac:dyDescent="0.2">
      <c r="B10" s="6592" t="s">
        <v>508</v>
      </c>
      <c r="C10" s="6593"/>
      <c r="D10" s="6593"/>
      <c r="E10" s="6593"/>
      <c r="F10" s="6593"/>
      <c r="G10" s="6593"/>
      <c r="H10" s="6593"/>
      <c r="I10" s="6593"/>
    </row>
    <row r="11" spans="2:9" x14ac:dyDescent="0.2">
      <c r="B11" s="57"/>
      <c r="C11" s="57"/>
      <c r="D11" s="57"/>
      <c r="E11" s="57"/>
      <c r="F11" s="57"/>
      <c r="G11" s="57"/>
      <c r="H11" s="57"/>
      <c r="I11" s="57"/>
    </row>
    <row r="12" spans="2:9" x14ac:dyDescent="0.2">
      <c r="B12" s="57"/>
      <c r="C12" s="57"/>
      <c r="D12" s="57"/>
      <c r="E12" s="57"/>
      <c r="F12" s="57"/>
      <c r="G12" s="57"/>
      <c r="H12" s="57"/>
      <c r="I12" s="57"/>
    </row>
    <row r="13" spans="2:9" x14ac:dyDescent="0.2">
      <c r="B13" s="57"/>
      <c r="C13" s="58"/>
      <c r="D13" s="58"/>
      <c r="E13" s="58"/>
      <c r="F13" s="58"/>
      <c r="G13" s="58"/>
      <c r="H13" s="58"/>
      <c r="I13" s="58"/>
    </row>
    <row r="14" spans="2:9" x14ac:dyDescent="0.2">
      <c r="B14" s="57"/>
      <c r="C14" s="57"/>
      <c r="D14" s="57"/>
      <c r="E14" s="57"/>
      <c r="F14" s="57"/>
      <c r="G14" s="57"/>
      <c r="H14" s="57"/>
      <c r="I14" s="57"/>
    </row>
    <row r="15" spans="2:9" x14ac:dyDescent="0.2">
      <c r="B15" s="57"/>
      <c r="C15" s="57"/>
      <c r="D15" s="57"/>
      <c r="E15" s="57"/>
      <c r="F15" s="57"/>
      <c r="G15" s="57"/>
      <c r="H15" s="57"/>
      <c r="I15" s="57"/>
    </row>
    <row r="16" spans="2:9" x14ac:dyDescent="0.2">
      <c r="B16" s="57"/>
      <c r="C16" s="57"/>
      <c r="D16" s="57"/>
      <c r="E16" s="57"/>
      <c r="F16" s="57"/>
      <c r="G16" s="57"/>
      <c r="H16" s="57"/>
      <c r="I16" s="57"/>
    </row>
    <row r="17" spans="2:16" x14ac:dyDescent="0.2">
      <c r="B17" s="56"/>
      <c r="C17" s="57"/>
      <c r="D17" s="57"/>
      <c r="E17" s="57"/>
      <c r="F17" s="57"/>
      <c r="G17" s="57"/>
      <c r="H17" s="57"/>
      <c r="I17" s="57"/>
    </row>
    <row r="18" spans="2:16" x14ac:dyDescent="0.2">
      <c r="B18" s="57"/>
      <c r="C18" s="57"/>
      <c r="D18" s="57"/>
      <c r="E18" s="57"/>
      <c r="F18" s="57"/>
      <c r="G18" s="57"/>
      <c r="H18" s="57"/>
      <c r="I18" s="57"/>
    </row>
    <row r="19" spans="2:16" x14ac:dyDescent="0.2">
      <c r="B19" s="57"/>
      <c r="C19" s="57"/>
      <c r="D19" s="57"/>
      <c r="E19" s="57"/>
      <c r="F19" s="57"/>
      <c r="G19" s="57"/>
      <c r="H19" s="57"/>
      <c r="I19" s="57"/>
    </row>
    <row r="20" spans="2:16" x14ac:dyDescent="0.2">
      <c r="B20" s="57"/>
      <c r="C20" s="57"/>
      <c r="D20" s="57"/>
      <c r="E20" s="57"/>
      <c r="F20" s="57"/>
      <c r="G20" s="57"/>
      <c r="H20" s="57"/>
      <c r="I20" s="57"/>
    </row>
    <row r="21" spans="2:16" x14ac:dyDescent="0.2">
      <c r="B21" s="57"/>
      <c r="C21" s="57"/>
      <c r="D21" s="57"/>
      <c r="E21" s="57"/>
      <c r="F21" s="57"/>
      <c r="G21" s="57"/>
      <c r="H21" s="57"/>
      <c r="I21" s="57"/>
    </row>
    <row r="22" spans="2:16" x14ac:dyDescent="0.2">
      <c r="B22" s="57"/>
      <c r="C22" s="57"/>
      <c r="D22" s="57"/>
      <c r="E22" s="57"/>
      <c r="F22" s="57"/>
      <c r="G22" s="57"/>
      <c r="H22" s="57"/>
      <c r="I22" s="57"/>
      <c r="P22" s="45"/>
    </row>
    <row r="23" spans="2:16" x14ac:dyDescent="0.2">
      <c r="B23" s="57"/>
      <c r="C23" s="57"/>
      <c r="D23" s="57"/>
      <c r="E23" s="57"/>
      <c r="F23" s="57"/>
      <c r="G23" s="57"/>
      <c r="H23" s="57"/>
      <c r="I23" s="57"/>
    </row>
    <row r="24" spans="2:16" x14ac:dyDescent="0.2">
      <c r="B24" s="57"/>
      <c r="C24" s="57"/>
      <c r="D24" s="57"/>
      <c r="E24" s="57"/>
      <c r="F24" s="57"/>
      <c r="G24" s="57"/>
      <c r="H24" s="57"/>
      <c r="I24" s="57"/>
      <c r="P24" s="45"/>
    </row>
    <row r="25" spans="2:16" x14ac:dyDescent="0.2">
      <c r="B25" s="57"/>
      <c r="C25" s="57"/>
      <c r="D25" s="57"/>
      <c r="E25" s="57"/>
      <c r="F25" s="57"/>
      <c r="G25" s="57"/>
      <c r="H25" s="57"/>
      <c r="I25" s="57"/>
    </row>
    <row r="26" spans="2:16" x14ac:dyDescent="0.2">
      <c r="B26" s="57"/>
      <c r="C26" s="57"/>
      <c r="D26" s="57"/>
      <c r="E26" s="57"/>
      <c r="F26" s="57"/>
      <c r="G26" s="57"/>
      <c r="H26" s="57"/>
      <c r="I26" s="57"/>
    </row>
    <row r="27" spans="2:16" x14ac:dyDescent="0.2">
      <c r="B27" s="57"/>
      <c r="C27" s="57"/>
      <c r="D27" s="57"/>
      <c r="E27" s="57"/>
      <c r="F27" s="57"/>
      <c r="G27" s="57"/>
      <c r="H27" s="57"/>
      <c r="I27" s="57"/>
    </row>
    <row r="28" spans="2:16" x14ac:dyDescent="0.2">
      <c r="B28" s="57"/>
      <c r="C28" s="57"/>
      <c r="D28" s="57"/>
      <c r="E28" s="57"/>
      <c r="F28" s="57"/>
      <c r="G28" s="57"/>
      <c r="H28" s="57"/>
      <c r="I28" s="57"/>
      <c r="P28" s="45"/>
    </row>
    <row r="29" spans="2:16" x14ac:dyDescent="0.2">
      <c r="B29" s="57"/>
      <c r="C29" s="57"/>
      <c r="D29" s="57"/>
      <c r="E29" s="57"/>
      <c r="F29" s="57"/>
      <c r="G29" s="57"/>
      <c r="H29" s="57"/>
      <c r="I29" s="57"/>
    </row>
    <row r="30" spans="2:16" x14ac:dyDescent="0.2">
      <c r="B30" s="57"/>
      <c r="C30" s="57"/>
      <c r="D30" s="57"/>
      <c r="E30" s="57"/>
      <c r="F30" s="57"/>
      <c r="G30" s="57"/>
      <c r="H30" s="57"/>
      <c r="I30" s="57"/>
    </row>
    <row r="31" spans="2:16" x14ac:dyDescent="0.2">
      <c r="B31" s="57"/>
      <c r="C31" s="57"/>
      <c r="D31" s="57"/>
      <c r="E31" s="57"/>
      <c r="F31" s="57"/>
      <c r="G31" s="57"/>
      <c r="H31" s="57"/>
      <c r="I31" s="57"/>
    </row>
    <row r="32" spans="2:16" x14ac:dyDescent="0.2">
      <c r="B32" s="57"/>
      <c r="C32" s="57"/>
      <c r="D32" s="57"/>
      <c r="E32" s="57"/>
      <c r="F32" s="57"/>
      <c r="G32" s="57"/>
      <c r="H32" s="57"/>
      <c r="I32" s="57"/>
    </row>
    <row r="33" spans="2:9" x14ac:dyDescent="0.2">
      <c r="B33" s="57"/>
      <c r="C33" s="57"/>
      <c r="D33" s="57"/>
      <c r="E33" s="57"/>
      <c r="F33" s="57"/>
      <c r="G33" s="57"/>
      <c r="H33" s="57"/>
      <c r="I33" s="57"/>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9">
    <mergeCell ref="B10:I10"/>
    <mergeCell ref="B8:I8"/>
    <mergeCell ref="B9:I9"/>
    <mergeCell ref="C7:I7"/>
    <mergeCell ref="C2:I2"/>
    <mergeCell ref="C3:I3"/>
    <mergeCell ref="C4:I4"/>
    <mergeCell ref="C5:I5"/>
    <mergeCell ref="C6:I6"/>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137"/>
  <sheetViews>
    <sheetView tabSelected="1" topLeftCell="A47" zoomScale="55" zoomScaleNormal="55" workbookViewId="0">
      <selection activeCell="Q69" sqref="Q69"/>
    </sheetView>
  </sheetViews>
  <sheetFormatPr defaultColWidth="9.140625" defaultRowHeight="15" x14ac:dyDescent="0.2"/>
  <cols>
    <col min="1" max="1" width="12.7109375" style="6" customWidth="1"/>
    <col min="2" max="2" width="30.7109375" style="10" customWidth="1"/>
    <col min="3" max="5" width="12.7109375" style="10" customWidth="1"/>
    <col min="6" max="6" width="12.7109375" style="97" customWidth="1"/>
    <col min="7" max="7" width="12.7109375" style="9" customWidth="1"/>
    <col min="8" max="8" width="12.7109375" style="120" customWidth="1"/>
    <col min="9" max="9" width="12.7109375" style="14" customWidth="1"/>
    <col min="10" max="10" width="12.7109375" style="348" customWidth="1"/>
    <col min="11" max="11" width="12.7109375" style="1513" customWidth="1"/>
    <col min="12" max="12" width="12.7109375" style="14" customWidth="1"/>
    <col min="13" max="13" width="12.7109375" style="2385" customWidth="1"/>
    <col min="14" max="14" width="12.7109375" style="2460" customWidth="1"/>
    <col min="15" max="15" width="12.7109375" style="2384" customWidth="1"/>
    <col min="16" max="16384" width="9.140625" style="10"/>
  </cols>
  <sheetData>
    <row r="1" spans="1:15" x14ac:dyDescent="0.2">
      <c r="A1" s="9"/>
    </row>
    <row r="2" spans="1:15" x14ac:dyDescent="0.2">
      <c r="A2" s="9"/>
    </row>
    <row r="3" spans="1:15" x14ac:dyDescent="0.2">
      <c r="A3" s="9"/>
    </row>
    <row r="4" spans="1:15" s="11" customFormat="1" x14ac:dyDescent="0.2">
      <c r="A4" s="20"/>
      <c r="B4" s="2170"/>
      <c r="C4" s="2170"/>
      <c r="D4" s="2170"/>
      <c r="E4" s="2170"/>
      <c r="F4" s="2171"/>
      <c r="G4" s="2172"/>
      <c r="H4" s="2172"/>
      <c r="I4" s="2172"/>
      <c r="J4" s="352"/>
      <c r="K4" s="2172"/>
      <c r="L4" s="2172"/>
      <c r="M4" s="2386"/>
      <c r="N4" s="2460"/>
      <c r="O4" s="352"/>
    </row>
    <row r="5" spans="1:15" s="334" customFormat="1" ht="63" customHeight="1" x14ac:dyDescent="0.2">
      <c r="A5" s="22" t="s">
        <v>34</v>
      </c>
      <c r="B5" s="6606" t="s">
        <v>127</v>
      </c>
      <c r="C5" s="6607"/>
      <c r="D5" s="6607"/>
      <c r="E5" s="6607"/>
      <c r="F5" s="6607"/>
      <c r="G5" s="6607"/>
      <c r="H5" s="6607"/>
      <c r="I5" s="6607"/>
      <c r="J5" s="6607"/>
      <c r="K5" s="6607"/>
      <c r="L5" s="6607"/>
      <c r="M5" s="6608"/>
      <c r="N5" s="6609"/>
      <c r="O5" s="6613"/>
    </row>
    <row r="6" spans="1:15" ht="63" customHeight="1" x14ac:dyDescent="0.2">
      <c r="A6" s="7"/>
      <c r="B6" s="78" t="s">
        <v>72</v>
      </c>
      <c r="C6" s="2523" t="s">
        <v>6</v>
      </c>
      <c r="D6" s="2533" t="s">
        <v>7</v>
      </c>
      <c r="E6" s="2543" t="s">
        <v>8</v>
      </c>
      <c r="F6" s="2553" t="s">
        <v>148</v>
      </c>
      <c r="G6" s="2563" t="s">
        <v>188</v>
      </c>
      <c r="H6" s="2573" t="s">
        <v>241</v>
      </c>
      <c r="I6" s="2583" t="s">
        <v>255</v>
      </c>
      <c r="J6" s="2593" t="s">
        <v>308</v>
      </c>
      <c r="K6" s="2603" t="s">
        <v>352</v>
      </c>
      <c r="L6" s="2613" t="s">
        <v>366</v>
      </c>
      <c r="M6" s="2623" t="s">
        <v>431</v>
      </c>
      <c r="N6" s="2633" t="s">
        <v>456</v>
      </c>
      <c r="O6" s="2643" t="s">
        <v>472</v>
      </c>
    </row>
    <row r="7" spans="1:15" ht="31.5" customHeight="1" x14ac:dyDescent="0.2">
      <c r="A7" s="24"/>
      <c r="B7" s="67" t="s">
        <v>73</v>
      </c>
      <c r="C7" s="2524" t="s">
        <v>74</v>
      </c>
      <c r="D7" s="2534" t="s">
        <v>71</v>
      </c>
      <c r="E7" s="2544" t="s">
        <v>70</v>
      </c>
      <c r="F7" s="2554" t="s">
        <v>69</v>
      </c>
      <c r="G7" s="2564" t="s">
        <v>68</v>
      </c>
      <c r="H7" s="2574" t="s">
        <v>149</v>
      </c>
      <c r="I7" s="2584" t="s">
        <v>190</v>
      </c>
      <c r="J7" s="2594" t="s">
        <v>242</v>
      </c>
      <c r="K7" s="2604" t="s">
        <v>309</v>
      </c>
      <c r="L7" s="2614" t="s">
        <v>353</v>
      </c>
      <c r="M7" s="2624" t="s">
        <v>365</v>
      </c>
      <c r="N7" s="2634" t="s">
        <v>432</v>
      </c>
      <c r="O7" s="2644" t="s">
        <v>457</v>
      </c>
    </row>
    <row r="8" spans="1:15" x14ac:dyDescent="0.2">
      <c r="A8" s="13"/>
      <c r="B8" s="79" t="s">
        <v>0</v>
      </c>
      <c r="C8" s="2525">
        <v>11.849</v>
      </c>
      <c r="D8" s="2535">
        <v>12.782</v>
      </c>
      <c r="E8" s="2545">
        <v>9.3450000000000006</v>
      </c>
      <c r="F8" s="2555">
        <v>15.179</v>
      </c>
      <c r="G8" s="2565">
        <v>14.937000000000001</v>
      </c>
      <c r="H8" s="2575">
        <v>10.922000000000001</v>
      </c>
      <c r="I8" s="2585">
        <v>15.144</v>
      </c>
      <c r="J8" s="2595">
        <v>12.326000000000001</v>
      </c>
      <c r="K8" s="2605">
        <v>12.681000000000001</v>
      </c>
      <c r="L8" s="2615">
        <v>12.806000000000001</v>
      </c>
      <c r="M8" s="2625">
        <v>14.178000000000001</v>
      </c>
      <c r="N8" s="2635">
        <v>18.655000000000001</v>
      </c>
      <c r="O8" s="2645">
        <v>15.868</v>
      </c>
    </row>
    <row r="9" spans="1:15" x14ac:dyDescent="0.2">
      <c r="A9" s="81"/>
      <c r="B9" s="80" t="str">
        <f>"≥-5% to 0%"</f>
        <v>≥-5% to 0%</v>
      </c>
      <c r="C9" s="2526">
        <v>12.936999999999999</v>
      </c>
      <c r="D9" s="2536">
        <v>5.2830000000000004</v>
      </c>
      <c r="E9" s="2546">
        <v>9.8830000000000009</v>
      </c>
      <c r="F9" s="2556">
        <v>7.62</v>
      </c>
      <c r="G9" s="2566">
        <v>9.4879999999999995</v>
      </c>
      <c r="H9" s="2576">
        <v>10.525</v>
      </c>
      <c r="I9" s="2586">
        <v>12.612</v>
      </c>
      <c r="J9" s="2596">
        <v>12.572000000000001</v>
      </c>
      <c r="K9" s="2606">
        <v>11.814</v>
      </c>
      <c r="L9" s="2616">
        <v>10.205</v>
      </c>
      <c r="M9" s="2626">
        <v>10.161</v>
      </c>
      <c r="N9" s="2636">
        <v>13.438000000000001</v>
      </c>
      <c r="O9" s="2646">
        <v>13.105</v>
      </c>
    </row>
    <row r="10" spans="1:15" x14ac:dyDescent="0.2">
      <c r="A10" s="64"/>
      <c r="B10" s="80" t="str">
        <f>"≥0% to 2.5%"</f>
        <v>≥0% to 2.5%</v>
      </c>
      <c r="C10" s="2527">
        <v>16.991</v>
      </c>
      <c r="D10" s="2537">
        <v>16.397000000000002</v>
      </c>
      <c r="E10" s="2547">
        <v>10.839</v>
      </c>
      <c r="F10" s="2557">
        <v>13.292</v>
      </c>
      <c r="G10" s="2567">
        <v>14.382</v>
      </c>
      <c r="H10" s="2577">
        <v>15.805</v>
      </c>
      <c r="I10" s="2587">
        <v>13.769</v>
      </c>
      <c r="J10" s="2597">
        <v>12.837</v>
      </c>
      <c r="K10" s="2607">
        <v>13.624000000000001</v>
      </c>
      <c r="L10" s="2617">
        <v>15.163</v>
      </c>
      <c r="M10" s="2627">
        <v>14.793000000000001</v>
      </c>
      <c r="N10" s="2637">
        <v>17.033000000000001</v>
      </c>
      <c r="O10" s="2647">
        <v>14.303000000000001</v>
      </c>
    </row>
    <row r="11" spans="1:15" x14ac:dyDescent="0.2">
      <c r="A11" s="13"/>
      <c r="B11" s="80" t="str">
        <f>"≥2.5% to 5%"</f>
        <v>≥2.5% to 5%</v>
      </c>
      <c r="C11" s="2528">
        <v>8.0459999999999994</v>
      </c>
      <c r="D11" s="2538">
        <v>8.8770000000000007</v>
      </c>
      <c r="E11" s="2548">
        <v>11.525</v>
      </c>
      <c r="F11" s="2558">
        <v>8.777000000000001</v>
      </c>
      <c r="G11" s="2568">
        <v>9.8019999999999996</v>
      </c>
      <c r="H11" s="2578">
        <v>12.304</v>
      </c>
      <c r="I11" s="2588">
        <v>10.294</v>
      </c>
      <c r="J11" s="2598">
        <v>10.637</v>
      </c>
      <c r="K11" s="2608">
        <v>11.371</v>
      </c>
      <c r="L11" s="2618">
        <v>10.053000000000001</v>
      </c>
      <c r="M11" s="2628">
        <v>9.3390000000000004</v>
      </c>
      <c r="N11" s="2638">
        <v>8.5120000000000005</v>
      </c>
      <c r="O11" s="2648">
        <v>11.218999999999999</v>
      </c>
    </row>
    <row r="12" spans="1:15" x14ac:dyDescent="0.2">
      <c r="A12" s="13"/>
      <c r="B12" s="80" t="s">
        <v>132</v>
      </c>
      <c r="C12" s="2529">
        <v>20.321999999999999</v>
      </c>
      <c r="D12" s="2539">
        <v>17.042000000000002</v>
      </c>
      <c r="E12" s="2549">
        <v>20.673000000000002</v>
      </c>
      <c r="F12" s="2559">
        <v>17.137</v>
      </c>
      <c r="G12" s="2569">
        <v>19.751000000000001</v>
      </c>
      <c r="H12" s="2579">
        <v>16.141999999999999</v>
      </c>
      <c r="I12" s="2589">
        <v>17.586000000000002</v>
      </c>
      <c r="J12" s="2599">
        <v>20.103999999999999</v>
      </c>
      <c r="K12" s="2609">
        <v>18.432000000000002</v>
      </c>
      <c r="L12" s="2619">
        <v>17.257000000000001</v>
      </c>
      <c r="M12" s="2629">
        <v>18.565000000000001</v>
      </c>
      <c r="N12" s="2639">
        <v>16.288</v>
      </c>
      <c r="O12" s="2649">
        <v>17.248000000000001</v>
      </c>
    </row>
    <row r="13" spans="1:15" x14ac:dyDescent="0.2">
      <c r="A13" s="13"/>
      <c r="B13" s="80" t="s">
        <v>133</v>
      </c>
      <c r="C13" s="2530">
        <v>11.76</v>
      </c>
      <c r="D13" s="2540">
        <v>13.794</v>
      </c>
      <c r="E13" s="2550">
        <v>11.979000000000001</v>
      </c>
      <c r="F13" s="2560">
        <v>13.015000000000001</v>
      </c>
      <c r="G13" s="2570">
        <v>13.613</v>
      </c>
      <c r="H13" s="2580">
        <v>13.942</v>
      </c>
      <c r="I13" s="2590">
        <v>9.7430000000000003</v>
      </c>
      <c r="J13" s="2600">
        <v>12.242000000000001</v>
      </c>
      <c r="K13" s="2610">
        <v>14.385</v>
      </c>
      <c r="L13" s="2620">
        <v>12.668000000000001</v>
      </c>
      <c r="M13" s="2630">
        <v>11.335000000000001</v>
      </c>
      <c r="N13" s="2640">
        <v>11.334</v>
      </c>
      <c r="O13" s="2650">
        <v>9.2059999999999995</v>
      </c>
    </row>
    <row r="14" spans="1:15" x14ac:dyDescent="0.2">
      <c r="A14" s="13"/>
      <c r="B14" s="80" t="s">
        <v>134</v>
      </c>
      <c r="C14" s="2531">
        <v>6.3209999999999997</v>
      </c>
      <c r="D14" s="2541">
        <v>6.7750000000000004</v>
      </c>
      <c r="E14" s="2551">
        <v>8.2040000000000006</v>
      </c>
      <c r="F14" s="2561">
        <v>9.2349999999999994</v>
      </c>
      <c r="G14" s="2571">
        <v>5.3360000000000003</v>
      </c>
      <c r="H14" s="2581">
        <v>5.3289999999999997</v>
      </c>
      <c r="I14" s="2591">
        <v>7.8959999999999999</v>
      </c>
      <c r="J14" s="2601">
        <v>5.8790000000000004</v>
      </c>
      <c r="K14" s="2611">
        <v>5.0220000000000002</v>
      </c>
      <c r="L14" s="2621">
        <v>8.6859999999999999</v>
      </c>
      <c r="M14" s="2631">
        <v>7.3040000000000003</v>
      </c>
      <c r="N14" s="2641">
        <v>5.4939999999999998</v>
      </c>
      <c r="O14" s="2651">
        <v>7.4580000000000002</v>
      </c>
    </row>
    <row r="15" spans="1:15" s="15" customFormat="1" x14ac:dyDescent="0.2">
      <c r="A15" s="81"/>
      <c r="B15" s="85" t="s">
        <v>1</v>
      </c>
      <c r="C15" s="2532">
        <v>11.774000000000001</v>
      </c>
      <c r="D15" s="2542">
        <v>19.052</v>
      </c>
      <c r="E15" s="2552">
        <v>17.552</v>
      </c>
      <c r="F15" s="2562">
        <v>15.746</v>
      </c>
      <c r="G15" s="2572">
        <v>12.692</v>
      </c>
      <c r="H15" s="2582">
        <v>15.030000000000001</v>
      </c>
      <c r="I15" s="2592">
        <v>12.956</v>
      </c>
      <c r="J15" s="2602">
        <v>13.403</v>
      </c>
      <c r="K15" s="2612">
        <v>12.672000000000001</v>
      </c>
      <c r="L15" s="2622">
        <v>13.163</v>
      </c>
      <c r="M15" s="2632">
        <v>14.325000000000001</v>
      </c>
      <c r="N15" s="2642">
        <v>9.2469999999999999</v>
      </c>
      <c r="O15" s="2652">
        <v>11.593</v>
      </c>
    </row>
    <row r="16" spans="1:15" s="15" customFormat="1" ht="3" customHeight="1" x14ac:dyDescent="0.2">
      <c r="B16" s="18"/>
      <c r="C16" s="25"/>
      <c r="D16" s="25"/>
      <c r="E16" s="25"/>
      <c r="F16" s="298"/>
      <c r="G16" s="11"/>
      <c r="H16" s="121"/>
      <c r="I16" s="113"/>
      <c r="J16" s="352"/>
      <c r="K16" s="1519"/>
      <c r="L16" s="350"/>
      <c r="M16" s="2385"/>
      <c r="N16" s="2460"/>
      <c r="O16" s="2384"/>
    </row>
    <row r="17" spans="1:15" s="23" customFormat="1" ht="63" customHeight="1" x14ac:dyDescent="0.25">
      <c r="B17" s="6598" t="s">
        <v>180</v>
      </c>
      <c r="C17" s="6599"/>
      <c r="D17" s="6599"/>
      <c r="E17" s="6599"/>
      <c r="F17" s="6599"/>
      <c r="G17" s="6599"/>
      <c r="H17" s="6599"/>
      <c r="I17" s="6599"/>
      <c r="J17" s="6599"/>
      <c r="K17" s="6599"/>
      <c r="L17" s="6599"/>
      <c r="M17" s="6600"/>
      <c r="N17" s="6601"/>
      <c r="O17" s="6599"/>
    </row>
    <row r="18" spans="1:15" s="23" customFormat="1" x14ac:dyDescent="0.2">
      <c r="B18" s="2173"/>
      <c r="C18" s="2173"/>
      <c r="D18" s="2173"/>
      <c r="E18" s="2173"/>
      <c r="F18" s="2173"/>
      <c r="G18" s="2172"/>
      <c r="H18" s="2172"/>
      <c r="I18" s="2172"/>
      <c r="J18" s="352"/>
      <c r="K18" s="2172"/>
      <c r="L18" s="2172"/>
      <c r="M18" s="2388"/>
      <c r="N18" s="2461"/>
      <c r="O18" s="2393"/>
    </row>
    <row r="19" spans="1:15" s="335" customFormat="1" ht="63" customHeight="1" x14ac:dyDescent="0.2">
      <c r="A19" s="21" t="s">
        <v>35</v>
      </c>
      <c r="B19" s="6606" t="s">
        <v>67</v>
      </c>
      <c r="C19" s="6607"/>
      <c r="D19" s="6607"/>
      <c r="E19" s="6607"/>
      <c r="F19" s="6607"/>
      <c r="G19" s="6607"/>
      <c r="H19" s="6607"/>
      <c r="I19" s="6607"/>
      <c r="J19" s="6607"/>
      <c r="K19" s="6607"/>
      <c r="L19" s="6607"/>
      <c r="M19" s="6608"/>
      <c r="N19" s="6609"/>
      <c r="O19" s="6613"/>
    </row>
    <row r="20" spans="1:15" s="336" customFormat="1" ht="63" customHeight="1" x14ac:dyDescent="0.2">
      <c r="A20" s="19"/>
      <c r="B20" s="78" t="s">
        <v>72</v>
      </c>
      <c r="C20" s="2653" t="s">
        <v>6</v>
      </c>
      <c r="D20" s="2667" t="s">
        <v>7</v>
      </c>
      <c r="E20" s="2681" t="s">
        <v>8</v>
      </c>
      <c r="F20" s="2695" t="s">
        <v>148</v>
      </c>
      <c r="G20" s="2709" t="s">
        <v>188</v>
      </c>
      <c r="H20" s="2723" t="s">
        <v>241</v>
      </c>
      <c r="I20" s="2737" t="s">
        <v>255</v>
      </c>
      <c r="J20" s="2753" t="s">
        <v>308</v>
      </c>
      <c r="K20" s="2769" t="s">
        <v>352</v>
      </c>
      <c r="L20" s="2785" t="s">
        <v>366</v>
      </c>
      <c r="M20" s="2801" t="s">
        <v>431</v>
      </c>
      <c r="N20" s="2817" t="s">
        <v>456</v>
      </c>
      <c r="O20" s="2833" t="s">
        <v>472</v>
      </c>
    </row>
    <row r="21" spans="1:15" ht="31.5" customHeight="1" x14ac:dyDescent="0.2">
      <c r="A21" s="82"/>
      <c r="B21" s="67" t="s">
        <v>73</v>
      </c>
      <c r="C21" s="2654" t="s">
        <v>74</v>
      </c>
      <c r="D21" s="2668" t="s">
        <v>71</v>
      </c>
      <c r="E21" s="2682" t="s">
        <v>70</v>
      </c>
      <c r="F21" s="2696" t="s">
        <v>69</v>
      </c>
      <c r="G21" s="2710" t="s">
        <v>68</v>
      </c>
      <c r="H21" s="2724" t="s">
        <v>149</v>
      </c>
      <c r="I21" s="2738" t="s">
        <v>190</v>
      </c>
      <c r="J21" s="2754" t="s">
        <v>242</v>
      </c>
      <c r="K21" s="2770" t="s">
        <v>309</v>
      </c>
      <c r="L21" s="2786" t="s">
        <v>353</v>
      </c>
      <c r="M21" s="2802" t="s">
        <v>365</v>
      </c>
      <c r="N21" s="2818" t="s">
        <v>432</v>
      </c>
      <c r="O21" s="2834" t="s">
        <v>457</v>
      </c>
    </row>
    <row r="22" spans="1:15" s="9" customFormat="1" x14ac:dyDescent="0.2">
      <c r="A22" s="13"/>
      <c r="B22" s="344" t="s">
        <v>338</v>
      </c>
      <c r="C22" s="2655">
        <v>6.0970000000000004</v>
      </c>
      <c r="D22" s="2669">
        <v>10.272</v>
      </c>
      <c r="E22" s="2683">
        <v>10.474</v>
      </c>
      <c r="F22" s="2697">
        <v>10.603</v>
      </c>
      <c r="G22" s="2711">
        <v>6.2050000000000001</v>
      </c>
      <c r="H22" s="2725">
        <v>6.5680000000000005</v>
      </c>
      <c r="I22" s="2739">
        <v>3.42</v>
      </c>
      <c r="J22" s="2755">
        <v>4.5680000000000005</v>
      </c>
      <c r="K22" s="2771">
        <v>4.4390000000000001</v>
      </c>
      <c r="L22" s="2787">
        <v>5.2359999999999998</v>
      </c>
      <c r="M22" s="2803">
        <v>5.5339999999999998</v>
      </c>
      <c r="N22" s="2819">
        <v>2.42</v>
      </c>
      <c r="O22" s="2835">
        <v>3.823</v>
      </c>
    </row>
    <row r="23" spans="1:15" s="9" customFormat="1" x14ac:dyDescent="0.2">
      <c r="A23" s="13"/>
      <c r="B23" s="345" t="s">
        <v>339</v>
      </c>
      <c r="C23" s="2311" t="s">
        <v>10</v>
      </c>
      <c r="D23" s="2311" t="s">
        <v>10</v>
      </c>
      <c r="E23" s="2311" t="s">
        <v>10</v>
      </c>
      <c r="F23" s="2311" t="s">
        <v>10</v>
      </c>
      <c r="G23" s="2311" t="s">
        <v>10</v>
      </c>
      <c r="H23" s="2311" t="s">
        <v>10</v>
      </c>
      <c r="I23" s="2740">
        <v>1.0070000000000001</v>
      </c>
      <c r="J23" s="2756">
        <v>8.5180000000000007</v>
      </c>
      <c r="K23" s="2772">
        <v>5.5680000000000005</v>
      </c>
      <c r="L23" s="2788">
        <v>10.073</v>
      </c>
      <c r="M23" s="2804">
        <v>8.0739999999999998</v>
      </c>
      <c r="N23" s="2820">
        <v>5.6020000000000003</v>
      </c>
      <c r="O23" s="2836">
        <v>2.6160000000000001</v>
      </c>
    </row>
    <row r="24" spans="1:15" s="9" customFormat="1" x14ac:dyDescent="0.2">
      <c r="A24" s="13"/>
      <c r="B24" s="345" t="s">
        <v>340</v>
      </c>
      <c r="C24" s="2656">
        <v>5.7789999999999999</v>
      </c>
      <c r="D24" s="2670">
        <v>7.593</v>
      </c>
      <c r="E24" s="2684">
        <v>6.6840000000000002</v>
      </c>
      <c r="F24" s="2698">
        <v>7.36</v>
      </c>
      <c r="G24" s="2712">
        <v>2.605</v>
      </c>
      <c r="H24" s="2726">
        <v>8.2309999999999999</v>
      </c>
      <c r="I24" s="2741">
        <v>1.8620000000000001</v>
      </c>
      <c r="J24" s="2757">
        <v>3.3200000000000003</v>
      </c>
      <c r="K24" s="2773">
        <v>3.347</v>
      </c>
      <c r="L24" s="2789">
        <v>5.4</v>
      </c>
      <c r="M24" s="2805">
        <v>6.4740000000000002</v>
      </c>
      <c r="N24" s="2821">
        <v>1.728</v>
      </c>
      <c r="O24" s="2837">
        <v>-7.4999999999999997E-2</v>
      </c>
    </row>
    <row r="25" spans="1:15" s="9" customFormat="1" x14ac:dyDescent="0.2">
      <c r="A25" s="13"/>
      <c r="B25" s="345" t="s">
        <v>341</v>
      </c>
      <c r="C25" s="2657">
        <v>6.67</v>
      </c>
      <c r="D25" s="2671">
        <v>9.766</v>
      </c>
      <c r="E25" s="2685">
        <v>11.568</v>
      </c>
      <c r="F25" s="2699">
        <v>6.1040000000000001</v>
      </c>
      <c r="G25" s="2713">
        <v>5.8950000000000005</v>
      </c>
      <c r="H25" s="2727">
        <v>5.7389999999999999</v>
      </c>
      <c r="I25" s="2742">
        <v>1.9690000000000001</v>
      </c>
      <c r="J25" s="2758">
        <v>5.1340000000000003</v>
      </c>
      <c r="K25" s="2774">
        <v>3.5049999999999999</v>
      </c>
      <c r="L25" s="2790">
        <v>5.0780000000000003</v>
      </c>
      <c r="M25" s="2806">
        <v>5.5360000000000005</v>
      </c>
      <c r="N25" s="2822">
        <v>1.389</v>
      </c>
      <c r="O25" s="2838">
        <v>3.254</v>
      </c>
    </row>
    <row r="26" spans="1:15" s="9" customFormat="1" x14ac:dyDescent="0.2">
      <c r="A26" s="13"/>
      <c r="B26" s="345" t="s">
        <v>342</v>
      </c>
      <c r="C26" s="2658">
        <v>7.3529999999999998</v>
      </c>
      <c r="D26" s="2672">
        <v>7.7130000000000001</v>
      </c>
      <c r="E26" s="2686">
        <v>12.367000000000001</v>
      </c>
      <c r="F26" s="2700">
        <v>11.186999999999999</v>
      </c>
      <c r="G26" s="2714">
        <v>8.3940000000000001</v>
      </c>
      <c r="H26" s="2728">
        <v>10.811999999999999</v>
      </c>
      <c r="I26" s="2743">
        <v>6.7039999999999997</v>
      </c>
      <c r="J26" s="2759">
        <v>5.5339999999999998</v>
      </c>
      <c r="K26" s="2775">
        <v>6.07</v>
      </c>
      <c r="L26" s="2791">
        <v>4.4450000000000003</v>
      </c>
      <c r="M26" s="2807">
        <v>5.2869999999999999</v>
      </c>
      <c r="N26" s="2823">
        <v>3.996</v>
      </c>
      <c r="O26" s="2839">
        <v>4.1029999999999998</v>
      </c>
    </row>
    <row r="27" spans="1:15" s="9" customFormat="1" x14ac:dyDescent="0.2">
      <c r="A27" s="13"/>
      <c r="B27" s="345" t="s">
        <v>343</v>
      </c>
      <c r="C27" s="2659">
        <v>2.8570000000000002</v>
      </c>
      <c r="D27" s="2673">
        <v>6.1859999999999999</v>
      </c>
      <c r="E27" s="2687">
        <v>4.4820000000000002</v>
      </c>
      <c r="F27" s="2701">
        <v>3.5649999999999999</v>
      </c>
      <c r="G27" s="2715">
        <v>4.2359999999999998</v>
      </c>
      <c r="H27" s="2729">
        <v>5.9</v>
      </c>
      <c r="I27" s="2744">
        <v>7.3790000000000004</v>
      </c>
      <c r="J27" s="2760">
        <v>6.859</v>
      </c>
      <c r="K27" s="2776">
        <v>5.0460000000000003</v>
      </c>
      <c r="L27" s="2792">
        <v>7.032</v>
      </c>
      <c r="M27" s="2808">
        <v>4.3029999999999999</v>
      </c>
      <c r="N27" s="2824">
        <v>6.4030000000000005</v>
      </c>
      <c r="O27" s="2840">
        <v>6.9950000000000001</v>
      </c>
    </row>
    <row r="28" spans="1:15" s="9" customFormat="1" x14ac:dyDescent="0.2">
      <c r="A28" s="13"/>
      <c r="B28" s="345" t="s">
        <v>344</v>
      </c>
      <c r="C28" s="2660">
        <v>2.0070000000000001</v>
      </c>
      <c r="D28" s="2674">
        <v>5.2069999999999999</v>
      </c>
      <c r="E28" s="2688">
        <v>4.1150000000000002</v>
      </c>
      <c r="F28" s="2702">
        <v>4.62</v>
      </c>
      <c r="G28" s="2716">
        <v>1.135</v>
      </c>
      <c r="H28" s="2730">
        <v>5.875</v>
      </c>
      <c r="I28" s="2745">
        <v>8.577</v>
      </c>
      <c r="J28" s="2761">
        <v>7.4560000000000004</v>
      </c>
      <c r="K28" s="2777">
        <v>6.4459999999999997</v>
      </c>
      <c r="L28" s="2793">
        <v>9.8149999999999995</v>
      </c>
      <c r="M28" s="2809">
        <v>6.8230000000000004</v>
      </c>
      <c r="N28" s="2825">
        <v>6.0789999999999997</v>
      </c>
      <c r="O28" s="2841">
        <v>5.4160000000000004</v>
      </c>
    </row>
    <row r="29" spans="1:15" s="9" customFormat="1" x14ac:dyDescent="0.2">
      <c r="A29" s="13"/>
      <c r="B29" s="345" t="s">
        <v>345</v>
      </c>
      <c r="C29" s="2311" t="s">
        <v>10</v>
      </c>
      <c r="D29" s="2311" t="s">
        <v>10</v>
      </c>
      <c r="E29" s="2311" t="s">
        <v>10</v>
      </c>
      <c r="F29" s="2311" t="s">
        <v>10</v>
      </c>
      <c r="G29" s="2311" t="s">
        <v>10</v>
      </c>
      <c r="H29" s="2311" t="s">
        <v>10</v>
      </c>
      <c r="I29" s="2746">
        <v>6.9560000000000004</v>
      </c>
      <c r="J29" s="2762">
        <v>7.4809999999999999</v>
      </c>
      <c r="K29" s="2778">
        <v>9.1120000000000001</v>
      </c>
      <c r="L29" s="2794">
        <v>7.6280000000000001</v>
      </c>
      <c r="M29" s="2810">
        <v>4.843</v>
      </c>
      <c r="N29" s="2826">
        <v>5.3979999999999997</v>
      </c>
      <c r="O29" s="2842">
        <v>7.149</v>
      </c>
    </row>
    <row r="30" spans="1:15" s="9" customFormat="1" x14ac:dyDescent="0.2">
      <c r="A30" s="13"/>
      <c r="B30" s="345" t="s">
        <v>346</v>
      </c>
      <c r="C30" s="2661">
        <v>3.4250000000000003</v>
      </c>
      <c r="D30" s="2675">
        <v>7.3340000000000005</v>
      </c>
      <c r="E30" s="2689">
        <v>2.0750000000000002</v>
      </c>
      <c r="F30" s="2703">
        <v>6.3890000000000002</v>
      </c>
      <c r="G30" s="2717">
        <v>6.923</v>
      </c>
      <c r="H30" s="2731">
        <v>4.1970000000000001</v>
      </c>
      <c r="I30" s="2747">
        <v>3.6259999999999999</v>
      </c>
      <c r="J30" s="2763">
        <v>5.0750000000000002</v>
      </c>
      <c r="K30" s="2779">
        <v>4.7709999999999999</v>
      </c>
      <c r="L30" s="2795">
        <v>5.048</v>
      </c>
      <c r="M30" s="2811">
        <v>5.6840000000000002</v>
      </c>
      <c r="N30" s="2827">
        <v>5.2560000000000002</v>
      </c>
      <c r="O30" s="2843">
        <v>4.4530000000000003</v>
      </c>
    </row>
    <row r="31" spans="1:15" s="9" customFormat="1" x14ac:dyDescent="0.2">
      <c r="A31" s="13"/>
      <c r="B31" s="345" t="s">
        <v>347</v>
      </c>
      <c r="C31" s="2662">
        <v>5.9020000000000001</v>
      </c>
      <c r="D31" s="2676">
        <v>6.5720000000000001</v>
      </c>
      <c r="E31" s="2690">
        <v>6.0129999999999999</v>
      </c>
      <c r="F31" s="2704">
        <v>2.536</v>
      </c>
      <c r="G31" s="2718">
        <v>3.44</v>
      </c>
      <c r="H31" s="2732">
        <v>6.0830000000000002</v>
      </c>
      <c r="I31" s="2748">
        <v>6.1550000000000002</v>
      </c>
      <c r="J31" s="2764">
        <v>6.2850000000000001</v>
      </c>
      <c r="K31" s="2780">
        <v>7.1450000000000005</v>
      </c>
      <c r="L31" s="2796">
        <v>6.7060000000000004</v>
      </c>
      <c r="M31" s="2812">
        <v>6.6480000000000006</v>
      </c>
      <c r="N31" s="2828">
        <v>2.8559999999999999</v>
      </c>
      <c r="O31" s="2844">
        <v>3.5580000000000003</v>
      </c>
    </row>
    <row r="32" spans="1:15" s="9" customFormat="1" x14ac:dyDescent="0.2">
      <c r="A32" s="13"/>
      <c r="B32" s="345" t="s">
        <v>348</v>
      </c>
      <c r="C32" s="2663">
        <v>6.6930000000000005</v>
      </c>
      <c r="D32" s="2677">
        <v>7.742</v>
      </c>
      <c r="E32" s="2691">
        <v>6.2880000000000003</v>
      </c>
      <c r="F32" s="2705">
        <v>7.67</v>
      </c>
      <c r="G32" s="2719">
        <v>6.274</v>
      </c>
      <c r="H32" s="2733">
        <v>8.032</v>
      </c>
      <c r="I32" s="2749">
        <v>9.0570000000000004</v>
      </c>
      <c r="J32" s="2765">
        <v>8.1349999999999998</v>
      </c>
      <c r="K32" s="2781">
        <v>8.6850000000000005</v>
      </c>
      <c r="L32" s="2797">
        <v>7.3710000000000004</v>
      </c>
      <c r="M32" s="2813">
        <v>7.0289999999999999</v>
      </c>
      <c r="N32" s="2829">
        <v>3.6930000000000001</v>
      </c>
      <c r="O32" s="2845">
        <v>6.57</v>
      </c>
    </row>
    <row r="33" spans="1:15" s="9" customFormat="1" x14ac:dyDescent="0.2">
      <c r="A33" s="13"/>
      <c r="B33" s="345" t="s">
        <v>349</v>
      </c>
      <c r="C33" s="2664">
        <v>1.982</v>
      </c>
      <c r="D33" s="2678">
        <v>3.8980000000000001</v>
      </c>
      <c r="E33" s="2692">
        <v>6.585</v>
      </c>
      <c r="F33" s="2706">
        <v>5.2170000000000005</v>
      </c>
      <c r="G33" s="2720">
        <v>1.6540000000000001</v>
      </c>
      <c r="H33" s="2734">
        <v>2.254</v>
      </c>
      <c r="I33" s="2750">
        <v>2.5060000000000002</v>
      </c>
      <c r="J33" s="2766">
        <v>1.698</v>
      </c>
      <c r="K33" s="2782">
        <v>4.4139999999999997</v>
      </c>
      <c r="L33" s="2798">
        <v>4.9539999999999997</v>
      </c>
      <c r="M33" s="2814">
        <v>7.24</v>
      </c>
      <c r="N33" s="2830">
        <v>3.8570000000000002</v>
      </c>
      <c r="O33" s="2846">
        <v>6.19</v>
      </c>
    </row>
    <row r="34" spans="1:15" s="9" customFormat="1" x14ac:dyDescent="0.2">
      <c r="A34" s="13"/>
      <c r="B34" s="346" t="s">
        <v>350</v>
      </c>
      <c r="C34" s="2665">
        <v>5.4820000000000002</v>
      </c>
      <c r="D34" s="2679">
        <v>3.8080000000000003</v>
      </c>
      <c r="E34" s="2693">
        <v>2.6120000000000001</v>
      </c>
      <c r="F34" s="2707">
        <v>3.6150000000000002</v>
      </c>
      <c r="G34" s="2721">
        <v>4.0970000000000004</v>
      </c>
      <c r="H34" s="2735">
        <v>4.609</v>
      </c>
      <c r="I34" s="2751">
        <v>2.4809999999999999</v>
      </c>
      <c r="J34" s="2767">
        <v>5.0350000000000001</v>
      </c>
      <c r="K34" s="2783">
        <v>4.327</v>
      </c>
      <c r="L34" s="2799">
        <v>5.6660000000000004</v>
      </c>
      <c r="M34" s="2815">
        <v>5.657</v>
      </c>
      <c r="N34" s="2831">
        <v>3.6950000000000003</v>
      </c>
      <c r="O34" s="2847">
        <v>4.9139999999999997</v>
      </c>
    </row>
    <row r="35" spans="1:15" s="9" customFormat="1" ht="31.5" customHeight="1" x14ac:dyDescent="0.2">
      <c r="A35" s="24"/>
      <c r="B35" s="94" t="s">
        <v>9</v>
      </c>
      <c r="C35" s="2666">
        <v>5.2930000000000001</v>
      </c>
      <c r="D35" s="2680">
        <v>7.6640000000000006</v>
      </c>
      <c r="E35" s="2694">
        <v>7.91</v>
      </c>
      <c r="F35" s="2708">
        <v>6.4889999999999999</v>
      </c>
      <c r="G35" s="2722">
        <v>5.0280000000000005</v>
      </c>
      <c r="H35" s="2736">
        <v>6.3680000000000003</v>
      </c>
      <c r="I35" s="2752">
        <v>4.8609999999999998</v>
      </c>
      <c r="J35" s="2768">
        <v>5.7380000000000004</v>
      </c>
      <c r="K35" s="2784">
        <v>5.4950000000000001</v>
      </c>
      <c r="L35" s="2800">
        <v>6.19</v>
      </c>
      <c r="M35" s="2816">
        <v>5.9249999999999998</v>
      </c>
      <c r="N35" s="2832">
        <v>3.476</v>
      </c>
      <c r="O35" s="2848">
        <v>4.74</v>
      </c>
    </row>
    <row r="36" spans="1:15" s="9" customFormat="1" ht="3" customHeight="1" x14ac:dyDescent="0.2">
      <c r="B36" s="16"/>
      <c r="C36" s="347"/>
      <c r="D36" s="295"/>
      <c r="E36" s="295"/>
      <c r="F36" s="98"/>
      <c r="G36" s="11"/>
      <c r="H36" s="120"/>
      <c r="I36" s="14"/>
      <c r="J36" s="348"/>
      <c r="K36" s="1514"/>
      <c r="L36" s="349"/>
      <c r="M36" s="2390"/>
      <c r="N36" s="2462"/>
      <c r="O36" s="1513"/>
    </row>
    <row r="37" spans="1:15" s="12" customFormat="1" ht="63" customHeight="1" x14ac:dyDescent="0.2">
      <c r="B37" s="6614" t="s">
        <v>181</v>
      </c>
      <c r="C37" s="6615"/>
      <c r="D37" s="6615"/>
      <c r="E37" s="6615"/>
      <c r="F37" s="6615"/>
      <c r="G37" s="6615"/>
      <c r="H37" s="6615"/>
      <c r="I37" s="6615"/>
      <c r="J37" s="6615"/>
      <c r="K37" s="6615"/>
      <c r="L37" s="6615"/>
      <c r="M37" s="6615"/>
      <c r="N37" s="6615"/>
      <c r="O37" s="6615"/>
    </row>
    <row r="38" spans="1:15" s="11" customFormat="1" x14ac:dyDescent="0.2">
      <c r="A38" s="26"/>
      <c r="B38" s="2172"/>
      <c r="C38" s="2174"/>
      <c r="D38" s="2172"/>
      <c r="E38" s="2172"/>
      <c r="F38" s="2172"/>
      <c r="G38" s="2172"/>
      <c r="H38" s="2172"/>
      <c r="I38" s="2172"/>
      <c r="J38" s="352"/>
      <c r="K38" s="2172"/>
      <c r="L38" s="2172"/>
      <c r="M38" s="2386"/>
      <c r="N38" s="2460"/>
      <c r="O38" s="352"/>
    </row>
    <row r="39" spans="1:15" s="20" customFormat="1" ht="63" customHeight="1" x14ac:dyDescent="0.2">
      <c r="A39" s="27" t="s">
        <v>36</v>
      </c>
      <c r="B39" s="6606" t="s">
        <v>75</v>
      </c>
      <c r="C39" s="6607"/>
      <c r="D39" s="6607"/>
      <c r="E39" s="6607"/>
      <c r="F39" s="6607"/>
      <c r="G39" s="6607"/>
      <c r="H39" s="6607"/>
      <c r="I39" s="6607"/>
      <c r="J39" s="6607"/>
      <c r="K39" s="6607"/>
      <c r="L39" s="6607"/>
      <c r="M39" s="6608"/>
      <c r="N39" s="6609"/>
      <c r="O39" s="6613"/>
    </row>
    <row r="40" spans="1:15" ht="63" customHeight="1" x14ac:dyDescent="0.2">
      <c r="A40" s="7"/>
      <c r="B40" s="78" t="s">
        <v>72</v>
      </c>
      <c r="C40" s="2849" t="s">
        <v>6</v>
      </c>
      <c r="D40" s="2859" t="s">
        <v>7</v>
      </c>
      <c r="E40" s="2869" t="s">
        <v>8</v>
      </c>
      <c r="F40" s="2879" t="s">
        <v>148</v>
      </c>
      <c r="G40" s="2889" t="s">
        <v>188</v>
      </c>
      <c r="H40" s="2899" t="s">
        <v>241</v>
      </c>
      <c r="I40" s="2909" t="s">
        <v>255</v>
      </c>
      <c r="J40" s="2919" t="s">
        <v>308</v>
      </c>
      <c r="K40" s="2929" t="s">
        <v>352</v>
      </c>
      <c r="L40" s="2939" t="s">
        <v>366</v>
      </c>
      <c r="M40" s="2949" t="s">
        <v>431</v>
      </c>
      <c r="N40" s="2959" t="s">
        <v>456</v>
      </c>
      <c r="O40" s="2969" t="s">
        <v>472</v>
      </c>
    </row>
    <row r="41" spans="1:15" ht="31.5" customHeight="1" x14ac:dyDescent="0.2">
      <c r="A41" s="24"/>
      <c r="B41" s="67" t="s">
        <v>73</v>
      </c>
      <c r="C41" s="2850" t="s">
        <v>74</v>
      </c>
      <c r="D41" s="2860" t="s">
        <v>71</v>
      </c>
      <c r="E41" s="2870" t="s">
        <v>70</v>
      </c>
      <c r="F41" s="2880" t="s">
        <v>69</v>
      </c>
      <c r="G41" s="2890" t="s">
        <v>68</v>
      </c>
      <c r="H41" s="2900" t="s">
        <v>149</v>
      </c>
      <c r="I41" s="2910" t="s">
        <v>190</v>
      </c>
      <c r="J41" s="2920" t="s">
        <v>242</v>
      </c>
      <c r="K41" s="2930" t="s">
        <v>309</v>
      </c>
      <c r="L41" s="2940" t="s">
        <v>353</v>
      </c>
      <c r="M41" s="2950" t="s">
        <v>365</v>
      </c>
      <c r="N41" s="2960" t="s">
        <v>432</v>
      </c>
      <c r="O41" s="2970" t="s">
        <v>457</v>
      </c>
    </row>
    <row r="42" spans="1:15" x14ac:dyDescent="0.2">
      <c r="A42" s="13"/>
      <c r="B42" s="65" t="s">
        <v>0</v>
      </c>
      <c r="C42" s="2851">
        <v>4.5069999999999997</v>
      </c>
      <c r="D42" s="2861">
        <v>4.891</v>
      </c>
      <c r="E42" s="2871">
        <v>6.2750000000000004</v>
      </c>
      <c r="F42" s="2881">
        <v>6.2650000000000006</v>
      </c>
      <c r="G42" s="2891">
        <v>5.8100000000000005</v>
      </c>
      <c r="H42" s="2901">
        <v>5.5440000000000005</v>
      </c>
      <c r="I42" s="2911">
        <v>5.42</v>
      </c>
      <c r="J42" s="2921">
        <v>5.8100000000000005</v>
      </c>
      <c r="K42" s="2931">
        <v>6.9489999999999998</v>
      </c>
      <c r="L42" s="2941">
        <v>6.9139999999999997</v>
      </c>
      <c r="M42" s="2951">
        <v>6.625</v>
      </c>
      <c r="N42" s="2961">
        <v>7.4450000000000003</v>
      </c>
      <c r="O42" s="2971">
        <v>7.2700000000000005</v>
      </c>
    </row>
    <row r="43" spans="1:15" x14ac:dyDescent="0.2">
      <c r="A43" s="13"/>
      <c r="B43" s="86" t="s">
        <v>135</v>
      </c>
      <c r="C43" s="2852">
        <v>7.9390000000000001</v>
      </c>
      <c r="D43" s="2862">
        <v>7.7620000000000005</v>
      </c>
      <c r="E43" s="2872">
        <v>7.4370000000000003</v>
      </c>
      <c r="F43" s="2882">
        <v>9.2639999999999993</v>
      </c>
      <c r="G43" s="2892">
        <v>8.245000000000001</v>
      </c>
      <c r="H43" s="2902">
        <v>8.3680000000000003</v>
      </c>
      <c r="I43" s="2912">
        <v>7.62</v>
      </c>
      <c r="J43" s="2922">
        <v>8.9320000000000004</v>
      </c>
      <c r="K43" s="2932">
        <v>8.2070000000000007</v>
      </c>
      <c r="L43" s="2942">
        <v>9.5229999999999997</v>
      </c>
      <c r="M43" s="2952">
        <v>8.5939999999999994</v>
      </c>
      <c r="N43" s="2962">
        <v>9.7370000000000001</v>
      </c>
      <c r="O43" s="2972">
        <v>8.81</v>
      </c>
    </row>
    <row r="44" spans="1:15" x14ac:dyDescent="0.2">
      <c r="A44" s="13"/>
      <c r="B44" s="86" t="s">
        <v>136</v>
      </c>
      <c r="C44" s="2853">
        <v>26.925000000000001</v>
      </c>
      <c r="D44" s="2863">
        <v>24.59</v>
      </c>
      <c r="E44" s="2873">
        <v>24.698</v>
      </c>
      <c r="F44" s="2883">
        <v>24.708000000000002</v>
      </c>
      <c r="G44" s="2893">
        <v>26.1</v>
      </c>
      <c r="H44" s="2903">
        <v>23.978999999999999</v>
      </c>
      <c r="I44" s="2913">
        <v>25.702000000000002</v>
      </c>
      <c r="J44" s="2923">
        <v>25.166</v>
      </c>
      <c r="K44" s="2933">
        <v>25.606999999999999</v>
      </c>
      <c r="L44" s="2943">
        <v>25.123000000000001</v>
      </c>
      <c r="M44" s="2953">
        <v>26.266000000000002</v>
      </c>
      <c r="N44" s="2963">
        <v>27.826000000000001</v>
      </c>
      <c r="O44" s="2973">
        <v>26.062999999999999</v>
      </c>
    </row>
    <row r="45" spans="1:15" x14ac:dyDescent="0.2">
      <c r="A45" s="13"/>
      <c r="B45" s="86" t="s">
        <v>137</v>
      </c>
      <c r="C45" s="2854">
        <v>12.989000000000001</v>
      </c>
      <c r="D45" s="2864">
        <v>13.152000000000001</v>
      </c>
      <c r="E45" s="2874">
        <v>13.321</v>
      </c>
      <c r="F45" s="2884">
        <v>12.481</v>
      </c>
      <c r="G45" s="2894">
        <v>13.354000000000001</v>
      </c>
      <c r="H45" s="2904">
        <v>14.988</v>
      </c>
      <c r="I45" s="2914">
        <v>16.099</v>
      </c>
      <c r="J45" s="2924">
        <v>13.381</v>
      </c>
      <c r="K45" s="2934">
        <v>13.506</v>
      </c>
      <c r="L45" s="2944">
        <v>13.421000000000001</v>
      </c>
      <c r="M45" s="2954">
        <v>13.939</v>
      </c>
      <c r="N45" s="2964">
        <v>13.772</v>
      </c>
      <c r="O45" s="2974">
        <v>13.651</v>
      </c>
    </row>
    <row r="46" spans="1:15" x14ac:dyDescent="0.2">
      <c r="A46" s="13"/>
      <c r="B46" s="86" t="s">
        <v>132</v>
      </c>
      <c r="C46" s="2855">
        <v>20.11</v>
      </c>
      <c r="D46" s="2865">
        <v>22.446999999999999</v>
      </c>
      <c r="E46" s="2875">
        <v>23.222999999999999</v>
      </c>
      <c r="F46" s="2885">
        <v>22.478000000000002</v>
      </c>
      <c r="G46" s="2895">
        <v>24.016000000000002</v>
      </c>
      <c r="H46" s="2905">
        <v>22.03</v>
      </c>
      <c r="I46" s="2915">
        <v>22.955000000000002</v>
      </c>
      <c r="J46" s="2925">
        <v>21.164000000000001</v>
      </c>
      <c r="K46" s="2935">
        <v>22.161999999999999</v>
      </c>
      <c r="L46" s="2945">
        <v>20.846</v>
      </c>
      <c r="M46" s="2955">
        <v>22.457000000000001</v>
      </c>
      <c r="N46" s="2965">
        <v>20.446999999999999</v>
      </c>
      <c r="O46" s="2975">
        <v>21.628</v>
      </c>
    </row>
    <row r="47" spans="1:15" x14ac:dyDescent="0.2">
      <c r="A47" s="13"/>
      <c r="B47" s="86" t="s">
        <v>133</v>
      </c>
      <c r="C47" s="2856">
        <v>13.120000000000001</v>
      </c>
      <c r="D47" s="2866">
        <v>13.423999999999999</v>
      </c>
      <c r="E47" s="2876">
        <v>12.432</v>
      </c>
      <c r="F47" s="2886">
        <v>12.045999999999999</v>
      </c>
      <c r="G47" s="2896">
        <v>11.448</v>
      </c>
      <c r="H47" s="2906">
        <v>12.992000000000001</v>
      </c>
      <c r="I47" s="2916">
        <v>10.384</v>
      </c>
      <c r="J47" s="2926">
        <v>10.805</v>
      </c>
      <c r="K47" s="2936">
        <v>10.808</v>
      </c>
      <c r="L47" s="2946">
        <v>11.948</v>
      </c>
      <c r="M47" s="2956">
        <v>10.576000000000001</v>
      </c>
      <c r="N47" s="2966">
        <v>10.706</v>
      </c>
      <c r="O47" s="2976">
        <v>10.545999999999999</v>
      </c>
    </row>
    <row r="48" spans="1:15" x14ac:dyDescent="0.2">
      <c r="A48" s="13"/>
      <c r="B48" s="86" t="s">
        <v>134</v>
      </c>
      <c r="C48" s="2857">
        <v>5.1100000000000003</v>
      </c>
      <c r="D48" s="2867">
        <v>5.6280000000000001</v>
      </c>
      <c r="E48" s="2877">
        <v>4.6260000000000003</v>
      </c>
      <c r="F48" s="2887">
        <v>5.4169999999999998</v>
      </c>
      <c r="G48" s="2897">
        <v>3.97</v>
      </c>
      <c r="H48" s="2907">
        <v>4.7409999999999997</v>
      </c>
      <c r="I48" s="2917">
        <v>4.633</v>
      </c>
      <c r="J48" s="2927">
        <v>4.9580000000000002</v>
      </c>
      <c r="K48" s="2937">
        <v>4.7489999999999997</v>
      </c>
      <c r="L48" s="2947">
        <v>4.1859999999999999</v>
      </c>
      <c r="M48" s="2957">
        <v>4.165</v>
      </c>
      <c r="N48" s="2967">
        <v>3.7429999999999999</v>
      </c>
      <c r="O48" s="2977">
        <v>4.407</v>
      </c>
    </row>
    <row r="49" spans="1:15" x14ac:dyDescent="0.2">
      <c r="A49" s="13"/>
      <c r="B49" s="87" t="s">
        <v>1</v>
      </c>
      <c r="C49" s="2858">
        <v>9.0090000000000003</v>
      </c>
      <c r="D49" s="2868">
        <v>8.027000000000001</v>
      </c>
      <c r="E49" s="2878">
        <v>7.8950000000000005</v>
      </c>
      <c r="F49" s="2888">
        <v>7.2990000000000004</v>
      </c>
      <c r="G49" s="2898">
        <v>6.9939999999999998</v>
      </c>
      <c r="H49" s="2908">
        <v>7.1710000000000003</v>
      </c>
      <c r="I49" s="2918">
        <v>7.1029999999999998</v>
      </c>
      <c r="J49" s="2928">
        <v>9.577</v>
      </c>
      <c r="K49" s="2938">
        <v>7.97</v>
      </c>
      <c r="L49" s="2948">
        <v>7.9350000000000005</v>
      </c>
      <c r="M49" s="2958">
        <v>7.2960000000000003</v>
      </c>
      <c r="N49" s="2968">
        <v>6.202</v>
      </c>
      <c r="O49" s="2978">
        <v>7.5440000000000005</v>
      </c>
    </row>
    <row r="50" spans="1:15" ht="3" customHeight="1" x14ac:dyDescent="0.2">
      <c r="B50" s="28"/>
      <c r="C50" s="299"/>
      <c r="D50" s="300"/>
      <c r="E50" s="301"/>
      <c r="F50" s="302"/>
      <c r="G50" s="11"/>
      <c r="H50" s="122"/>
      <c r="I50" s="100"/>
      <c r="J50" s="348">
        <v>8.0000000000000002E-3</v>
      </c>
      <c r="K50" s="1514"/>
      <c r="L50" s="349"/>
    </row>
    <row r="51" spans="1:15" s="337" customFormat="1" ht="63" customHeight="1" x14ac:dyDescent="0.25">
      <c r="A51" s="31"/>
      <c r="B51" s="6598" t="s">
        <v>182</v>
      </c>
      <c r="C51" s="6599"/>
      <c r="D51" s="6599"/>
      <c r="E51" s="6599"/>
      <c r="F51" s="6599"/>
      <c r="G51" s="6599"/>
      <c r="H51" s="6599"/>
      <c r="I51" s="6599"/>
      <c r="J51" s="6599"/>
      <c r="K51" s="6599"/>
      <c r="L51" s="6599"/>
      <c r="M51" s="6600"/>
      <c r="N51" s="6601"/>
      <c r="O51" s="6599"/>
    </row>
    <row r="52" spans="1:15" s="11" customFormat="1" x14ac:dyDescent="0.2">
      <c r="A52" s="30"/>
      <c r="B52" s="2172"/>
      <c r="C52" s="2172"/>
      <c r="D52" s="2172"/>
      <c r="E52" s="2172"/>
      <c r="F52" s="2172"/>
      <c r="G52" s="2172"/>
      <c r="H52" s="2172"/>
      <c r="I52" s="2172"/>
      <c r="J52" s="352"/>
      <c r="K52" s="2172"/>
      <c r="L52" s="2172"/>
      <c r="M52" s="2386"/>
      <c r="N52" s="2460"/>
      <c r="O52" s="352"/>
    </row>
    <row r="53" spans="1:15" s="9" customFormat="1" ht="63" customHeight="1" x14ac:dyDescent="0.2">
      <c r="A53" s="29" t="s">
        <v>37</v>
      </c>
      <c r="B53" s="6606" t="s">
        <v>76</v>
      </c>
      <c r="C53" s="6607"/>
      <c r="D53" s="6607"/>
      <c r="E53" s="6607"/>
      <c r="F53" s="6607"/>
      <c r="G53" s="6607"/>
      <c r="H53" s="6607"/>
      <c r="I53" s="6607"/>
      <c r="J53" s="6607"/>
      <c r="K53" s="6607"/>
      <c r="L53" s="6607"/>
      <c r="M53" s="6608"/>
      <c r="N53" s="6609"/>
      <c r="O53" s="6613"/>
    </row>
    <row r="54" spans="1:15" s="9" customFormat="1" ht="63" customHeight="1" x14ac:dyDescent="0.2">
      <c r="A54" s="19"/>
      <c r="B54" s="78" t="s">
        <v>72</v>
      </c>
      <c r="C54" s="2979" t="s">
        <v>6</v>
      </c>
      <c r="D54" s="2993" t="s">
        <v>7</v>
      </c>
      <c r="E54" s="3007" t="s">
        <v>8</v>
      </c>
      <c r="F54" s="3021" t="s">
        <v>148</v>
      </c>
      <c r="G54" s="3035" t="s">
        <v>188</v>
      </c>
      <c r="H54" s="3049" t="s">
        <v>241</v>
      </c>
      <c r="I54" s="3063" t="s">
        <v>255</v>
      </c>
      <c r="J54" s="3079" t="s">
        <v>308</v>
      </c>
      <c r="K54" s="3095" t="s">
        <v>352</v>
      </c>
      <c r="L54" s="3111" t="s">
        <v>366</v>
      </c>
      <c r="M54" s="3127" t="s">
        <v>431</v>
      </c>
      <c r="N54" s="3143" t="s">
        <v>456</v>
      </c>
      <c r="O54" s="3159" t="s">
        <v>472</v>
      </c>
    </row>
    <row r="55" spans="1:15" ht="31.5" customHeight="1" x14ac:dyDescent="0.2">
      <c r="A55" s="64"/>
      <c r="B55" s="84" t="s">
        <v>73</v>
      </c>
      <c r="C55" s="2980" t="s">
        <v>74</v>
      </c>
      <c r="D55" s="2994" t="s">
        <v>71</v>
      </c>
      <c r="E55" s="3008" t="s">
        <v>70</v>
      </c>
      <c r="F55" s="3022" t="s">
        <v>69</v>
      </c>
      <c r="G55" s="3036" t="s">
        <v>68</v>
      </c>
      <c r="H55" s="3050" t="s">
        <v>149</v>
      </c>
      <c r="I55" s="3064" t="s">
        <v>190</v>
      </c>
      <c r="J55" s="3080" t="s">
        <v>242</v>
      </c>
      <c r="K55" s="3096" t="s">
        <v>309</v>
      </c>
      <c r="L55" s="3112" t="s">
        <v>353</v>
      </c>
      <c r="M55" s="3128" t="s">
        <v>365</v>
      </c>
      <c r="N55" s="3144" t="s">
        <v>432</v>
      </c>
      <c r="O55" s="3160" t="s">
        <v>457</v>
      </c>
    </row>
    <row r="56" spans="1:15" s="9" customFormat="1" x14ac:dyDescent="0.2">
      <c r="A56" s="13"/>
      <c r="B56" s="344" t="s">
        <v>338</v>
      </c>
      <c r="C56" s="2981">
        <v>6.5289999999999999</v>
      </c>
      <c r="D56" s="2995">
        <v>6.3920000000000003</v>
      </c>
      <c r="E56" s="3009">
        <v>5.6509999999999998</v>
      </c>
      <c r="F56" s="3023">
        <v>5.3479999999999999</v>
      </c>
      <c r="G56" s="3037">
        <v>4.867</v>
      </c>
      <c r="H56" s="3051">
        <v>6.3689999999999998</v>
      </c>
      <c r="I56" s="3065">
        <v>4.7110000000000003</v>
      </c>
      <c r="J56" s="3081">
        <v>4.8950000000000005</v>
      </c>
      <c r="K56" s="3097">
        <v>4.9260000000000002</v>
      </c>
      <c r="L56" s="3113">
        <v>4.024</v>
      </c>
      <c r="M56" s="3129">
        <v>2.9180000000000001</v>
      </c>
      <c r="N56" s="3145">
        <v>2.5630000000000002</v>
      </c>
      <c r="O56" s="3161">
        <v>3.762</v>
      </c>
    </row>
    <row r="57" spans="1:15" s="9" customFormat="1" x14ac:dyDescent="0.2">
      <c r="A57" s="13"/>
      <c r="B57" s="345" t="s">
        <v>339</v>
      </c>
      <c r="C57" s="2311" t="s">
        <v>10</v>
      </c>
      <c r="D57" s="2311" t="s">
        <v>10</v>
      </c>
      <c r="E57" s="2311" t="s">
        <v>10</v>
      </c>
      <c r="F57" s="2311" t="s">
        <v>10</v>
      </c>
      <c r="G57" s="2311" t="s">
        <v>10</v>
      </c>
      <c r="H57" s="2311" t="s">
        <v>10</v>
      </c>
      <c r="I57" s="3066">
        <v>1.325</v>
      </c>
      <c r="J57" s="3082">
        <v>5.367</v>
      </c>
      <c r="K57" s="3098">
        <v>4.6420000000000003</v>
      </c>
      <c r="L57" s="3114">
        <v>5.0069999999999997</v>
      </c>
      <c r="M57" s="3130">
        <v>3.597</v>
      </c>
      <c r="N57" s="3146">
        <v>2.3559999999999999</v>
      </c>
      <c r="O57" s="3162">
        <v>4.6559999999999997</v>
      </c>
    </row>
    <row r="58" spans="1:15" s="9" customFormat="1" x14ac:dyDescent="0.2">
      <c r="A58" s="13"/>
      <c r="B58" s="345" t="s">
        <v>340</v>
      </c>
      <c r="C58" s="2982">
        <v>7.2910000000000004</v>
      </c>
      <c r="D58" s="2996">
        <v>8.8360000000000003</v>
      </c>
      <c r="E58" s="3010">
        <v>4.4729999999999999</v>
      </c>
      <c r="F58" s="3024">
        <v>7.9300000000000006</v>
      </c>
      <c r="G58" s="3038">
        <v>5.2469999999999999</v>
      </c>
      <c r="H58" s="3052">
        <v>4.7279999999999998</v>
      </c>
      <c r="I58" s="3067">
        <v>6.758</v>
      </c>
      <c r="J58" s="3083">
        <v>4.7720000000000002</v>
      </c>
      <c r="K58" s="3099">
        <v>5.1340000000000003</v>
      </c>
      <c r="L58" s="3115">
        <v>4.202</v>
      </c>
      <c r="M58" s="3131">
        <v>5.0019999999999998</v>
      </c>
      <c r="N58" s="3147">
        <v>3.718</v>
      </c>
      <c r="O58" s="3163">
        <v>5.5190000000000001</v>
      </c>
    </row>
    <row r="59" spans="1:15" s="9" customFormat="1" x14ac:dyDescent="0.2">
      <c r="A59" s="13"/>
      <c r="B59" s="345" t="s">
        <v>341</v>
      </c>
      <c r="C59" s="2983">
        <v>5.8310000000000004</v>
      </c>
      <c r="D59" s="2997">
        <v>5.5229999999999997</v>
      </c>
      <c r="E59" s="3011">
        <v>4.3109999999999999</v>
      </c>
      <c r="F59" s="3025">
        <v>4.1370000000000005</v>
      </c>
      <c r="G59" s="3039">
        <v>5.1390000000000002</v>
      </c>
      <c r="H59" s="3053">
        <v>4.1059999999999999</v>
      </c>
      <c r="I59" s="3068">
        <v>3.0089999999999999</v>
      </c>
      <c r="J59" s="3084">
        <v>3.7030000000000003</v>
      </c>
      <c r="K59" s="3100">
        <v>3.0640000000000001</v>
      </c>
      <c r="L59" s="3116">
        <v>3.073</v>
      </c>
      <c r="M59" s="3132">
        <v>3.488</v>
      </c>
      <c r="N59" s="3148">
        <v>2.294</v>
      </c>
      <c r="O59" s="3164">
        <v>3.2010000000000001</v>
      </c>
    </row>
    <row r="60" spans="1:15" s="9" customFormat="1" x14ac:dyDescent="0.2">
      <c r="A60" s="13"/>
      <c r="B60" s="345" t="s">
        <v>342</v>
      </c>
      <c r="C60" s="2984">
        <v>4.7560000000000002</v>
      </c>
      <c r="D60" s="2998">
        <v>7.4750000000000005</v>
      </c>
      <c r="E60" s="3012">
        <v>5.125</v>
      </c>
      <c r="F60" s="3026">
        <v>5.1230000000000002</v>
      </c>
      <c r="G60" s="3040">
        <v>4.0069999999999997</v>
      </c>
      <c r="H60" s="3054">
        <v>4.7489999999999997</v>
      </c>
      <c r="I60" s="3069">
        <v>4.4550000000000001</v>
      </c>
      <c r="J60" s="3085">
        <v>4.5949999999999998</v>
      </c>
      <c r="K60" s="3101">
        <v>3.7650000000000001</v>
      </c>
      <c r="L60" s="3117">
        <v>4.0570000000000004</v>
      </c>
      <c r="M60" s="3133">
        <v>4.4690000000000003</v>
      </c>
      <c r="N60" s="3149">
        <v>4.5339999999999998</v>
      </c>
      <c r="O60" s="3165">
        <v>3.8250000000000002</v>
      </c>
    </row>
    <row r="61" spans="1:15" s="9" customFormat="1" x14ac:dyDescent="0.2">
      <c r="A61" s="13"/>
      <c r="B61" s="345" t="s">
        <v>343</v>
      </c>
      <c r="C61" s="2985">
        <v>2.3610000000000002</v>
      </c>
      <c r="D61" s="2999">
        <v>1.968</v>
      </c>
      <c r="E61" s="3013">
        <v>2.8980000000000001</v>
      </c>
      <c r="F61" s="3027">
        <v>3.4540000000000002</v>
      </c>
      <c r="G61" s="3041">
        <v>1.657</v>
      </c>
      <c r="H61" s="3055">
        <v>1.804</v>
      </c>
      <c r="I61" s="3070">
        <v>3.9370000000000003</v>
      </c>
      <c r="J61" s="3086">
        <v>7.165</v>
      </c>
      <c r="K61" s="3102">
        <v>4.3659999999999997</v>
      </c>
      <c r="L61" s="3118">
        <v>4.32</v>
      </c>
      <c r="M61" s="3134">
        <v>3.3410000000000002</v>
      </c>
      <c r="N61" s="3150">
        <v>3.8610000000000002</v>
      </c>
      <c r="O61" s="3166">
        <v>5.5469999999999997</v>
      </c>
    </row>
    <row r="62" spans="1:15" s="9" customFormat="1" x14ac:dyDescent="0.2">
      <c r="A62" s="13"/>
      <c r="B62" s="345" t="s">
        <v>344</v>
      </c>
      <c r="C62" s="2986">
        <v>6.1479999999999997</v>
      </c>
      <c r="D62" s="3000">
        <v>5.38</v>
      </c>
      <c r="E62" s="3014">
        <v>4.3369999999999997</v>
      </c>
      <c r="F62" s="3028">
        <v>4.827</v>
      </c>
      <c r="G62" s="3042">
        <v>4.2149999999999999</v>
      </c>
      <c r="H62" s="3056">
        <v>9.5609999999999999</v>
      </c>
      <c r="I62" s="3071">
        <v>9.9290000000000003</v>
      </c>
      <c r="J62" s="3087">
        <v>9.2279999999999998</v>
      </c>
      <c r="K62" s="3103">
        <v>3.774</v>
      </c>
      <c r="L62" s="3119">
        <v>6.577</v>
      </c>
      <c r="M62" s="3135">
        <v>7.5990000000000002</v>
      </c>
      <c r="N62" s="3151">
        <v>5.5190000000000001</v>
      </c>
      <c r="O62" s="3167">
        <v>5.9630000000000001</v>
      </c>
    </row>
    <row r="63" spans="1:15" s="9" customFormat="1" x14ac:dyDescent="0.2">
      <c r="A63" s="13"/>
      <c r="B63" s="345" t="s">
        <v>345</v>
      </c>
      <c r="C63" s="2311" t="s">
        <v>10</v>
      </c>
      <c r="D63" s="2311" t="s">
        <v>10</v>
      </c>
      <c r="E63" s="2311" t="s">
        <v>10</v>
      </c>
      <c r="F63" s="2311" t="s">
        <v>10</v>
      </c>
      <c r="G63" s="2311" t="s">
        <v>10</v>
      </c>
      <c r="H63" s="2311" t="s">
        <v>10</v>
      </c>
      <c r="I63" s="3072">
        <v>8.6989999999999998</v>
      </c>
      <c r="J63" s="3088">
        <v>6.5949999999999998</v>
      </c>
      <c r="K63" s="3104">
        <v>7.5040000000000004</v>
      </c>
      <c r="L63" s="3120">
        <v>6.4480000000000004</v>
      </c>
      <c r="M63" s="3136">
        <v>7.1950000000000003</v>
      </c>
      <c r="N63" s="3152">
        <v>4.194</v>
      </c>
      <c r="O63" s="3168">
        <v>5.1520000000000001</v>
      </c>
    </row>
    <row r="64" spans="1:15" s="9" customFormat="1" x14ac:dyDescent="0.2">
      <c r="A64" s="13"/>
      <c r="B64" s="345" t="s">
        <v>346</v>
      </c>
      <c r="C64" s="2987">
        <v>3.88</v>
      </c>
      <c r="D64" s="3001">
        <v>3.476</v>
      </c>
      <c r="E64" s="3015">
        <v>3.2560000000000002</v>
      </c>
      <c r="F64" s="3029">
        <v>4.3849999999999998</v>
      </c>
      <c r="G64" s="3043">
        <v>4.1109999999999998</v>
      </c>
      <c r="H64" s="3057">
        <v>5.9660000000000002</v>
      </c>
      <c r="I64" s="3073">
        <v>3.8890000000000002</v>
      </c>
      <c r="J64" s="3089">
        <v>5.0880000000000001</v>
      </c>
      <c r="K64" s="3105">
        <v>5.0190000000000001</v>
      </c>
      <c r="L64" s="3121">
        <v>2.8260000000000001</v>
      </c>
      <c r="M64" s="3137">
        <v>4.4080000000000004</v>
      </c>
      <c r="N64" s="3153">
        <v>4.681</v>
      </c>
      <c r="O64" s="3169">
        <v>5.415</v>
      </c>
    </row>
    <row r="65" spans="1:15" s="9" customFormat="1" x14ac:dyDescent="0.2">
      <c r="A65" s="13"/>
      <c r="B65" s="345" t="s">
        <v>347</v>
      </c>
      <c r="C65" s="2988">
        <v>6.5110000000000001</v>
      </c>
      <c r="D65" s="3002">
        <v>7.7730000000000006</v>
      </c>
      <c r="E65" s="3016">
        <v>8.0549999999999997</v>
      </c>
      <c r="F65" s="3030">
        <v>7.351</v>
      </c>
      <c r="G65" s="3044">
        <v>4.6680000000000001</v>
      </c>
      <c r="H65" s="3058">
        <v>5.9690000000000003</v>
      </c>
      <c r="I65" s="3074">
        <v>5.4649999999999999</v>
      </c>
      <c r="J65" s="3090">
        <v>5.4630000000000001</v>
      </c>
      <c r="K65" s="3106">
        <v>5.5960000000000001</v>
      </c>
      <c r="L65" s="3122">
        <v>5.0970000000000004</v>
      </c>
      <c r="M65" s="3138">
        <v>4.444</v>
      </c>
      <c r="N65" s="3154">
        <v>4.4530000000000003</v>
      </c>
      <c r="O65" s="3170">
        <v>4.63</v>
      </c>
    </row>
    <row r="66" spans="1:15" s="9" customFormat="1" x14ac:dyDescent="0.2">
      <c r="A66" s="13"/>
      <c r="B66" s="345" t="s">
        <v>348</v>
      </c>
      <c r="C66" s="2989">
        <v>5.3010000000000002</v>
      </c>
      <c r="D66" s="3003">
        <v>7.1859999999999999</v>
      </c>
      <c r="E66" s="3017">
        <v>9.197000000000001</v>
      </c>
      <c r="F66" s="3031">
        <v>6.343</v>
      </c>
      <c r="G66" s="3045">
        <v>5.4539999999999997</v>
      </c>
      <c r="H66" s="3059">
        <v>4.867</v>
      </c>
      <c r="I66" s="3075">
        <v>5.3129999999999997</v>
      </c>
      <c r="J66" s="3091">
        <v>6.7519999999999998</v>
      </c>
      <c r="K66" s="3107">
        <v>6.3470000000000004</v>
      </c>
      <c r="L66" s="3123">
        <v>6.0869999999999997</v>
      </c>
      <c r="M66" s="3139">
        <v>5.3449999999999998</v>
      </c>
      <c r="N66" s="3155">
        <v>6.25</v>
      </c>
      <c r="O66" s="3171">
        <v>6.0890000000000004</v>
      </c>
    </row>
    <row r="67" spans="1:15" s="9" customFormat="1" x14ac:dyDescent="0.2">
      <c r="A67" s="13"/>
      <c r="B67" s="345" t="s">
        <v>349</v>
      </c>
      <c r="C67" s="2990">
        <v>5.6070000000000002</v>
      </c>
      <c r="D67" s="3004">
        <v>3.5150000000000001</v>
      </c>
      <c r="E67" s="3018">
        <v>4.5280000000000005</v>
      </c>
      <c r="F67" s="3032">
        <v>2.5920000000000001</v>
      </c>
      <c r="G67" s="3046">
        <v>5.8879999999999999</v>
      </c>
      <c r="H67" s="3060">
        <v>5.7629999999999999</v>
      </c>
      <c r="I67" s="3076">
        <v>5.1100000000000003</v>
      </c>
      <c r="J67" s="3092">
        <v>3.6510000000000002</v>
      </c>
      <c r="K67" s="3108">
        <v>5.4139999999999997</v>
      </c>
      <c r="L67" s="3124">
        <v>5.2359999999999998</v>
      </c>
      <c r="M67" s="3140">
        <v>5.0629999999999997</v>
      </c>
      <c r="N67" s="3156">
        <v>4.508</v>
      </c>
      <c r="O67" s="3172">
        <v>4.1280000000000001</v>
      </c>
    </row>
    <row r="68" spans="1:15" s="9" customFormat="1" x14ac:dyDescent="0.2">
      <c r="A68" s="13"/>
      <c r="B68" s="346" t="s">
        <v>350</v>
      </c>
      <c r="C68" s="2991">
        <v>5.9770000000000003</v>
      </c>
      <c r="D68" s="3005">
        <v>3.1360000000000001</v>
      </c>
      <c r="E68" s="3019">
        <v>3.3240000000000003</v>
      </c>
      <c r="F68" s="3033">
        <v>3.2170000000000001</v>
      </c>
      <c r="G68" s="3047">
        <v>2.9180000000000001</v>
      </c>
      <c r="H68" s="3061">
        <v>3.69</v>
      </c>
      <c r="I68" s="3077">
        <v>3.0979999999999999</v>
      </c>
      <c r="J68" s="3093">
        <v>3.8050000000000002</v>
      </c>
      <c r="K68" s="3109">
        <v>3.6270000000000002</v>
      </c>
      <c r="L68" s="3125">
        <v>3.6310000000000002</v>
      </c>
      <c r="M68" s="3141">
        <v>4.9119999999999999</v>
      </c>
      <c r="N68" s="3157">
        <v>4.2430000000000003</v>
      </c>
      <c r="O68" s="3173">
        <v>4.37</v>
      </c>
    </row>
    <row r="69" spans="1:15" s="9" customFormat="1" ht="31.5" customHeight="1" x14ac:dyDescent="0.2">
      <c r="A69" s="13"/>
      <c r="B69" s="93" t="s">
        <v>9</v>
      </c>
      <c r="C69" s="2992">
        <v>5.3639999999999999</v>
      </c>
      <c r="D69" s="3006">
        <v>5.6669999999999998</v>
      </c>
      <c r="E69" s="3020">
        <v>5.2700000000000005</v>
      </c>
      <c r="F69" s="3034">
        <v>4.923</v>
      </c>
      <c r="G69" s="3048">
        <v>4.5979999999999999</v>
      </c>
      <c r="H69" s="3062">
        <v>4.9169999999999998</v>
      </c>
      <c r="I69" s="3078">
        <v>4.7569999999999997</v>
      </c>
      <c r="J69" s="3094">
        <v>5.2880000000000003</v>
      </c>
      <c r="K69" s="3110">
        <v>4.6760000000000002</v>
      </c>
      <c r="L69" s="3126">
        <v>4.5229999999999997</v>
      </c>
      <c r="M69" s="3142">
        <v>4.4089999999999998</v>
      </c>
      <c r="N69" s="3158">
        <v>3.903</v>
      </c>
      <c r="O69" s="3174">
        <v>4.5869999999999997</v>
      </c>
    </row>
    <row r="70" spans="1:15" s="9" customFormat="1" ht="3" customHeight="1" x14ac:dyDescent="0.2">
      <c r="B70" s="32"/>
      <c r="C70" s="293"/>
      <c r="D70" s="294"/>
      <c r="E70" s="295"/>
      <c r="F70" s="98"/>
      <c r="G70" s="11"/>
      <c r="H70" s="120"/>
      <c r="I70" s="14"/>
      <c r="J70" s="348"/>
      <c r="K70" s="1514"/>
      <c r="L70" s="349"/>
      <c r="M70" s="2390"/>
      <c r="N70" s="2462"/>
      <c r="O70" s="1513"/>
    </row>
    <row r="71" spans="1:15" s="9" customFormat="1" ht="63" customHeight="1" x14ac:dyDescent="0.2">
      <c r="A71" s="12"/>
      <c r="B71" s="6610" t="s">
        <v>183</v>
      </c>
      <c r="C71" s="6611"/>
      <c r="D71" s="6611"/>
      <c r="E71" s="6611"/>
      <c r="F71" s="6611"/>
      <c r="G71" s="6611"/>
      <c r="H71" s="6611"/>
      <c r="I71" s="6611"/>
      <c r="J71" s="6611"/>
      <c r="K71" s="6611"/>
      <c r="L71" s="6611"/>
      <c r="M71" s="6611"/>
      <c r="N71" s="6611"/>
      <c r="O71" s="6612"/>
    </row>
    <row r="72" spans="1:15" s="20" customFormat="1" x14ac:dyDescent="0.2">
      <c r="B72" s="2172"/>
      <c r="C72" s="2172"/>
      <c r="D72" s="2172"/>
      <c r="E72" s="2172"/>
      <c r="F72" s="2172"/>
      <c r="G72" s="2172"/>
      <c r="H72" s="2172"/>
      <c r="I72" s="2172"/>
      <c r="J72" s="352"/>
      <c r="K72" s="2172"/>
      <c r="L72" s="2172"/>
      <c r="M72" s="2392"/>
      <c r="N72" s="2463"/>
      <c r="O72" s="2175"/>
    </row>
    <row r="73" spans="1:15" ht="63" customHeight="1" x14ac:dyDescent="0.2">
      <c r="A73" s="21" t="s">
        <v>61</v>
      </c>
      <c r="B73" s="6606" t="s">
        <v>128</v>
      </c>
      <c r="C73" s="6607"/>
      <c r="D73" s="6607"/>
      <c r="E73" s="6607"/>
      <c r="F73" s="6607"/>
      <c r="G73" s="6607"/>
      <c r="H73" s="6607"/>
      <c r="I73" s="6607"/>
      <c r="J73" s="6607"/>
      <c r="K73" s="6607"/>
      <c r="L73" s="6607"/>
      <c r="M73" s="6608"/>
      <c r="N73" s="6609"/>
      <c r="O73" s="6607"/>
    </row>
    <row r="74" spans="1:15" ht="63" customHeight="1" x14ac:dyDescent="0.2">
      <c r="A74" s="7"/>
      <c r="B74" s="78" t="s">
        <v>72</v>
      </c>
      <c r="C74" s="3175" t="s">
        <v>6</v>
      </c>
      <c r="D74" s="3184" t="s">
        <v>7</v>
      </c>
      <c r="E74" s="3193" t="s">
        <v>8</v>
      </c>
      <c r="F74" s="3202" t="s">
        <v>148</v>
      </c>
      <c r="G74" s="3211" t="s">
        <v>188</v>
      </c>
      <c r="H74" s="3220" t="s">
        <v>241</v>
      </c>
      <c r="I74" s="3229" t="s">
        <v>255</v>
      </c>
      <c r="J74" s="3238" t="s">
        <v>308</v>
      </c>
      <c r="K74" s="3247" t="s">
        <v>352</v>
      </c>
      <c r="L74" s="3256" t="s">
        <v>366</v>
      </c>
      <c r="M74" s="3256" t="s">
        <v>431</v>
      </c>
      <c r="N74" s="3265" t="s">
        <v>456</v>
      </c>
      <c r="O74" s="3273" t="s">
        <v>472</v>
      </c>
    </row>
    <row r="75" spans="1:15" ht="31.5" customHeight="1" x14ac:dyDescent="0.2">
      <c r="A75" s="24"/>
      <c r="B75" s="67" t="s">
        <v>73</v>
      </c>
      <c r="C75" s="3176" t="s">
        <v>71</v>
      </c>
      <c r="D75" s="3185" t="s">
        <v>70</v>
      </c>
      <c r="E75" s="3194" t="s">
        <v>69</v>
      </c>
      <c r="F75" s="3203" t="s">
        <v>68</v>
      </c>
      <c r="G75" s="3212" t="s">
        <v>149</v>
      </c>
      <c r="H75" s="3221" t="s">
        <v>190</v>
      </c>
      <c r="I75" s="3230" t="s">
        <v>242</v>
      </c>
      <c r="J75" s="3239" t="s">
        <v>309</v>
      </c>
      <c r="K75" s="3248" t="s">
        <v>353</v>
      </c>
      <c r="L75" s="3257" t="s">
        <v>365</v>
      </c>
      <c r="M75" s="3257" t="s">
        <v>432</v>
      </c>
      <c r="N75" s="3257" t="s">
        <v>457</v>
      </c>
      <c r="O75" s="3160" t="s">
        <v>473</v>
      </c>
    </row>
    <row r="76" spans="1:15" x14ac:dyDescent="0.2">
      <c r="A76" s="13"/>
      <c r="B76" s="86" t="s">
        <v>125</v>
      </c>
      <c r="C76" s="3177">
        <v>10.040000000000001</v>
      </c>
      <c r="D76" s="3186">
        <v>7.319</v>
      </c>
      <c r="E76" s="3195">
        <v>7.7510000000000003</v>
      </c>
      <c r="F76" s="3204">
        <v>8.2949999999999999</v>
      </c>
      <c r="G76" s="3213">
        <v>7.2709999999999999</v>
      </c>
      <c r="H76" s="3222">
        <v>5.4180000000000001</v>
      </c>
      <c r="I76" s="3231">
        <v>6.2430000000000003</v>
      </c>
      <c r="J76" s="3240">
        <v>8.9990000000000006</v>
      </c>
      <c r="K76" s="3249">
        <v>7.9889999999999999</v>
      </c>
      <c r="L76" s="3258">
        <v>7.8209999999999997</v>
      </c>
      <c r="M76" s="3258">
        <v>8.7430000000000003</v>
      </c>
      <c r="N76" s="3266">
        <v>10.128</v>
      </c>
      <c r="O76" s="3274">
        <v>7.9809999999999999</v>
      </c>
    </row>
    <row r="77" spans="1:15" x14ac:dyDescent="0.2">
      <c r="A77" s="13"/>
      <c r="B77" s="86" t="str">
        <f>"≥0% to 2%"</f>
        <v>≥0% to 2%</v>
      </c>
      <c r="C77" s="3178">
        <v>36.164000000000001</v>
      </c>
      <c r="D77" s="3187">
        <v>35.761000000000003</v>
      </c>
      <c r="E77" s="3196">
        <v>30.314</v>
      </c>
      <c r="F77" s="3205">
        <v>29.567</v>
      </c>
      <c r="G77" s="3214">
        <v>28.596</v>
      </c>
      <c r="H77" s="3223">
        <v>23.311</v>
      </c>
      <c r="I77" s="3232">
        <v>29.113</v>
      </c>
      <c r="J77" s="3241">
        <v>28.54</v>
      </c>
      <c r="K77" s="3250">
        <v>28.221</v>
      </c>
      <c r="L77" s="3259">
        <v>30.493000000000002</v>
      </c>
      <c r="M77" s="3259">
        <v>28.122</v>
      </c>
      <c r="N77" s="3267">
        <v>27.088000000000001</v>
      </c>
      <c r="O77" s="3275">
        <v>32.518999999999998</v>
      </c>
    </row>
    <row r="78" spans="1:15" x14ac:dyDescent="0.2">
      <c r="A78" s="13"/>
      <c r="B78" s="86" t="str">
        <f>"≥2% to 4%"</f>
        <v>≥2% to 4%</v>
      </c>
      <c r="C78" s="3179">
        <v>32.308</v>
      </c>
      <c r="D78" s="3188">
        <v>31.236000000000001</v>
      </c>
      <c r="E78" s="3197">
        <v>30.808</v>
      </c>
      <c r="F78" s="3206">
        <v>24.474</v>
      </c>
      <c r="G78" s="3215">
        <v>32.792000000000002</v>
      </c>
      <c r="H78" s="3224">
        <v>40.920999999999999</v>
      </c>
      <c r="I78" s="3233">
        <v>35.122</v>
      </c>
      <c r="J78" s="3242">
        <v>36.195</v>
      </c>
      <c r="K78" s="3251">
        <v>39.19</v>
      </c>
      <c r="L78" s="3260">
        <v>39.712000000000003</v>
      </c>
      <c r="M78" s="3260">
        <v>38.119</v>
      </c>
      <c r="N78" s="3268">
        <v>41.151000000000003</v>
      </c>
      <c r="O78" s="3276">
        <v>37.652000000000001</v>
      </c>
    </row>
    <row r="79" spans="1:15" x14ac:dyDescent="0.2">
      <c r="A79" s="13"/>
      <c r="B79" s="86" t="str">
        <f>"≥4% to 6%"</f>
        <v>≥4% to 6%</v>
      </c>
      <c r="C79" s="3180">
        <v>9.077</v>
      </c>
      <c r="D79" s="3189">
        <v>12.782999999999999</v>
      </c>
      <c r="E79" s="3198">
        <v>18.036000000000001</v>
      </c>
      <c r="F79" s="3207">
        <v>20.612000000000002</v>
      </c>
      <c r="G79" s="3216">
        <v>14.868</v>
      </c>
      <c r="H79" s="3225">
        <v>14.824</v>
      </c>
      <c r="I79" s="3234">
        <v>18.535</v>
      </c>
      <c r="J79" s="3243">
        <v>14.986000000000001</v>
      </c>
      <c r="K79" s="3252">
        <v>13.928000000000001</v>
      </c>
      <c r="L79" s="3261">
        <v>12.693</v>
      </c>
      <c r="M79" s="3261">
        <v>17.355</v>
      </c>
      <c r="N79" s="3269">
        <v>15.037000000000001</v>
      </c>
      <c r="O79" s="3277">
        <v>13.276</v>
      </c>
    </row>
    <row r="80" spans="1:15" x14ac:dyDescent="0.2">
      <c r="A80" s="13"/>
      <c r="B80" s="86" t="s">
        <v>138</v>
      </c>
      <c r="C80" s="3181">
        <v>3.6019999999999999</v>
      </c>
      <c r="D80" s="3190">
        <v>3.3069999999999999</v>
      </c>
      <c r="E80" s="3199">
        <v>2.6739999999999999</v>
      </c>
      <c r="F80" s="3208">
        <v>4.8470000000000004</v>
      </c>
      <c r="G80" s="3217">
        <v>4.7090000000000005</v>
      </c>
      <c r="H80" s="3226">
        <v>3.7600000000000002</v>
      </c>
      <c r="I80" s="3235">
        <v>3.2640000000000002</v>
      </c>
      <c r="J80" s="3244">
        <v>3.5289999999999999</v>
      </c>
      <c r="K80" s="3253">
        <v>3.992</v>
      </c>
      <c r="L80" s="3262">
        <v>2.6819999999999999</v>
      </c>
      <c r="M80" s="3262">
        <v>3.2040000000000002</v>
      </c>
      <c r="N80" s="3270">
        <v>2.5529999999999999</v>
      </c>
      <c r="O80" s="3278">
        <v>2.9980000000000002</v>
      </c>
    </row>
    <row r="81" spans="1:16369" x14ac:dyDescent="0.2">
      <c r="A81" s="13"/>
      <c r="B81" s="86" t="s">
        <v>139</v>
      </c>
      <c r="C81" s="3182">
        <v>0.90600000000000003</v>
      </c>
      <c r="D81" s="3191">
        <v>1.36</v>
      </c>
      <c r="E81" s="3200">
        <v>2.282</v>
      </c>
      <c r="F81" s="3209">
        <v>2.5859999999999999</v>
      </c>
      <c r="G81" s="3218">
        <v>2.9969999999999999</v>
      </c>
      <c r="H81" s="3227">
        <v>3.8210000000000002</v>
      </c>
      <c r="I81" s="3236">
        <v>2.8740000000000001</v>
      </c>
      <c r="J81" s="3245">
        <v>1.877</v>
      </c>
      <c r="K81" s="3254">
        <v>1.7190000000000001</v>
      </c>
      <c r="L81" s="3263">
        <v>1.286</v>
      </c>
      <c r="M81" s="3263">
        <v>0.65800000000000003</v>
      </c>
      <c r="N81" s="3271">
        <v>0.99399999999999999</v>
      </c>
      <c r="O81" s="3279">
        <v>1.554</v>
      </c>
    </row>
    <row r="82" spans="1:16369" x14ac:dyDescent="0.2">
      <c r="A82" s="13"/>
      <c r="B82" s="87" t="s">
        <v>3</v>
      </c>
      <c r="C82" s="3183">
        <v>7.9039999999999999</v>
      </c>
      <c r="D82" s="3192">
        <v>8.234</v>
      </c>
      <c r="E82" s="3201">
        <v>8.1349999999999998</v>
      </c>
      <c r="F82" s="3210">
        <v>9.6180000000000003</v>
      </c>
      <c r="G82" s="3219">
        <v>8.7680000000000007</v>
      </c>
      <c r="H82" s="3228">
        <v>7.944</v>
      </c>
      <c r="I82" s="3237">
        <v>4.8490000000000002</v>
      </c>
      <c r="J82" s="3246">
        <v>5.875</v>
      </c>
      <c r="K82" s="3255">
        <v>4.9610000000000003</v>
      </c>
      <c r="L82" s="3264">
        <v>5.3120000000000003</v>
      </c>
      <c r="M82" s="3264">
        <v>3.7989999999999999</v>
      </c>
      <c r="N82" s="3272">
        <v>3.0489999999999999</v>
      </c>
      <c r="O82" s="3280">
        <v>4.0220000000000002</v>
      </c>
    </row>
    <row r="83" spans="1:16369" ht="3" customHeight="1" x14ac:dyDescent="0.2">
      <c r="B83" s="5"/>
      <c r="C83" s="303"/>
      <c r="D83" s="304"/>
      <c r="E83" s="305"/>
      <c r="F83" s="95"/>
      <c r="G83" s="11"/>
      <c r="J83" s="349"/>
      <c r="K83" s="1514"/>
      <c r="L83" s="100">
        <v>1.718</v>
      </c>
    </row>
    <row r="84" spans="1:16369" ht="63" customHeight="1" x14ac:dyDescent="0.2">
      <c r="B84" s="6598" t="s">
        <v>331</v>
      </c>
      <c r="C84" s="6599"/>
      <c r="D84" s="6599"/>
      <c r="E84" s="6599"/>
      <c r="F84" s="6599"/>
      <c r="G84" s="6599"/>
      <c r="H84" s="6599"/>
      <c r="I84" s="6599"/>
      <c r="J84" s="6599"/>
      <c r="K84" s="6599"/>
      <c r="L84" s="6599"/>
      <c r="M84" s="6600"/>
      <c r="N84" s="6601"/>
      <c r="O84" s="6599"/>
    </row>
    <row r="85" spans="1:16369" x14ac:dyDescent="0.2">
      <c r="A85" s="8"/>
      <c r="B85" s="2172"/>
      <c r="C85" s="2172"/>
      <c r="D85" s="2172"/>
      <c r="E85" s="2172"/>
      <c r="F85" s="2172"/>
      <c r="G85" s="2172"/>
      <c r="H85" s="2172"/>
      <c r="I85" s="2172"/>
      <c r="J85" s="352"/>
      <c r="K85" s="352"/>
      <c r="L85" s="2175"/>
    </row>
    <row r="86" spans="1:16369" ht="63" customHeight="1" x14ac:dyDescent="0.2">
      <c r="A86" s="21" t="s">
        <v>63</v>
      </c>
      <c r="B86" s="6606" t="s">
        <v>77</v>
      </c>
      <c r="C86" s="6607"/>
      <c r="D86" s="6607"/>
      <c r="E86" s="6607"/>
      <c r="F86" s="6607"/>
      <c r="G86" s="6607"/>
      <c r="H86" s="6607"/>
      <c r="I86" s="6607"/>
      <c r="J86" s="6607"/>
      <c r="K86" s="6607"/>
      <c r="L86" s="6607"/>
      <c r="M86" s="6608"/>
      <c r="N86" s="6609"/>
      <c r="O86" s="6607"/>
      <c r="P86" s="1559"/>
      <c r="Q86" s="1559"/>
      <c r="R86" s="1559"/>
      <c r="S86" s="1559"/>
      <c r="T86" s="1559"/>
      <c r="U86" s="1559"/>
      <c r="V86" s="1559"/>
      <c r="W86" s="1559"/>
      <c r="X86" s="1559"/>
      <c r="Y86" s="1559"/>
      <c r="Z86" s="1559"/>
      <c r="AA86" s="1559"/>
      <c r="AB86" s="1559"/>
      <c r="AC86" s="1559"/>
      <c r="AD86" s="1559"/>
      <c r="AE86" s="1559"/>
      <c r="AF86" s="1559"/>
      <c r="AG86" s="1559"/>
      <c r="AH86" s="1559"/>
      <c r="AI86" s="1559"/>
      <c r="AJ86" s="1559"/>
      <c r="AK86" s="1559"/>
      <c r="AL86" s="1559"/>
      <c r="AM86" s="1559"/>
      <c r="AN86" s="1559"/>
      <c r="AO86" s="1559"/>
      <c r="AP86" s="1559"/>
      <c r="AQ86" s="1559"/>
      <c r="AR86" s="1559"/>
      <c r="AS86" s="1559"/>
      <c r="AT86" s="1559"/>
      <c r="AU86" s="1559"/>
      <c r="AV86" s="1559"/>
      <c r="AW86" s="1559"/>
      <c r="AX86" s="1559"/>
      <c r="AY86" s="1559"/>
      <c r="AZ86" s="1559"/>
      <c r="BA86" s="1559"/>
      <c r="BB86" s="1559"/>
      <c r="BC86" s="1559"/>
      <c r="BD86" s="1559"/>
      <c r="BE86" s="1559"/>
      <c r="BF86" s="1559"/>
      <c r="BG86" s="1559"/>
      <c r="BH86" s="1559"/>
      <c r="BI86" s="1559"/>
      <c r="BJ86" s="1559"/>
      <c r="BK86" s="1559"/>
      <c r="BL86" s="1559"/>
      <c r="BM86" s="1559"/>
      <c r="BN86" s="1559"/>
      <c r="BO86" s="1559"/>
      <c r="BP86" s="1559"/>
      <c r="BQ86" s="1559"/>
      <c r="BR86" s="1559"/>
      <c r="BS86" s="1559"/>
      <c r="BT86" s="1559"/>
      <c r="BU86" s="1559"/>
      <c r="BV86" s="1559"/>
      <c r="BW86" s="1559"/>
      <c r="BX86" s="1559"/>
      <c r="BY86" s="1559"/>
      <c r="BZ86" s="1559"/>
      <c r="CA86" s="1559"/>
      <c r="CB86" s="1559"/>
      <c r="CC86" s="1559"/>
      <c r="CD86" s="1559"/>
      <c r="CE86" s="1559"/>
      <c r="CF86" s="1559"/>
      <c r="CG86" s="1559"/>
      <c r="CH86" s="1559"/>
      <c r="CI86" s="1559"/>
      <c r="CJ86" s="1559"/>
      <c r="CK86" s="1559"/>
      <c r="CL86" s="1559"/>
      <c r="CM86" s="1559"/>
      <c r="CN86" s="1559"/>
      <c r="CO86" s="1559"/>
      <c r="CP86" s="1559"/>
      <c r="CQ86" s="1559"/>
      <c r="CR86" s="1559"/>
      <c r="CS86" s="1559"/>
      <c r="CT86" s="1559"/>
      <c r="CU86" s="1559"/>
      <c r="CV86" s="1559"/>
      <c r="CW86" s="1559"/>
      <c r="CX86" s="1559"/>
      <c r="CY86" s="1559"/>
      <c r="CZ86" s="1559"/>
      <c r="DA86" s="1559"/>
      <c r="DB86" s="1559"/>
      <c r="DC86" s="1559"/>
      <c r="DD86" s="1559"/>
      <c r="DE86" s="1559"/>
      <c r="DF86" s="1559"/>
      <c r="DG86" s="1559"/>
      <c r="DH86" s="1559"/>
      <c r="DI86" s="1559"/>
      <c r="DJ86" s="1559"/>
      <c r="DK86" s="1559"/>
      <c r="DL86" s="1559"/>
      <c r="DM86" s="1559"/>
      <c r="DN86" s="1559"/>
      <c r="DO86" s="1559"/>
      <c r="DP86" s="1559"/>
      <c r="DQ86" s="1559"/>
      <c r="DR86" s="1559"/>
      <c r="DS86" s="1559"/>
      <c r="DT86" s="1559"/>
      <c r="DU86" s="1559"/>
      <c r="DV86" s="1559"/>
      <c r="DW86" s="1559"/>
      <c r="DX86" s="1559"/>
      <c r="DY86" s="1559"/>
      <c r="DZ86" s="1559"/>
      <c r="EA86" s="1559"/>
      <c r="EB86" s="1559"/>
      <c r="EC86" s="1559"/>
      <c r="ED86" s="1559"/>
      <c r="EE86" s="1559"/>
      <c r="EF86" s="1559"/>
      <c r="EG86" s="1559"/>
      <c r="EH86" s="1559"/>
      <c r="EI86" s="1559"/>
      <c r="EJ86" s="1559"/>
      <c r="EK86" s="1559"/>
      <c r="EL86" s="1559"/>
      <c r="EM86" s="1559"/>
      <c r="EN86" s="1559"/>
      <c r="EO86" s="1559"/>
      <c r="EP86" s="1559"/>
      <c r="EQ86" s="1559"/>
      <c r="ER86" s="1559"/>
      <c r="ES86" s="1559"/>
      <c r="ET86" s="1559"/>
      <c r="EU86" s="1559"/>
      <c r="EV86" s="1559"/>
      <c r="EW86" s="1559"/>
      <c r="EX86" s="1559"/>
      <c r="EY86" s="1559"/>
      <c r="EZ86" s="1559"/>
      <c r="FA86" s="1559"/>
      <c r="FB86" s="1559"/>
      <c r="FC86" s="1559"/>
      <c r="FD86" s="1559"/>
      <c r="FE86" s="1559"/>
      <c r="FF86" s="1559"/>
      <c r="FG86" s="1559"/>
      <c r="FH86" s="1559"/>
      <c r="FI86" s="1559"/>
      <c r="FJ86" s="1559"/>
      <c r="FK86" s="1559"/>
      <c r="FL86" s="1559"/>
      <c r="FM86" s="1559"/>
      <c r="FN86" s="1559"/>
      <c r="FO86" s="1559"/>
      <c r="FP86" s="1559"/>
      <c r="FQ86" s="1559"/>
      <c r="FR86" s="1559"/>
      <c r="FS86" s="1559"/>
      <c r="FT86" s="1559"/>
      <c r="FU86" s="1559"/>
      <c r="FV86" s="1559"/>
      <c r="FW86" s="1559"/>
      <c r="FX86" s="1559"/>
      <c r="FY86" s="1559"/>
      <c r="FZ86" s="1559"/>
      <c r="GA86" s="1559"/>
      <c r="GB86" s="1559"/>
      <c r="GC86" s="1559"/>
      <c r="GD86" s="1559"/>
      <c r="GE86" s="1559"/>
      <c r="GF86" s="1559"/>
      <c r="GG86" s="1559"/>
      <c r="GH86" s="1559"/>
      <c r="GI86" s="1559"/>
      <c r="GJ86" s="1559"/>
      <c r="GK86" s="1559"/>
      <c r="GL86" s="1559"/>
      <c r="GM86" s="1559"/>
      <c r="GN86" s="1559"/>
      <c r="GO86" s="1559"/>
      <c r="GP86" s="1559"/>
      <c r="GQ86" s="1559"/>
      <c r="GR86" s="1559"/>
      <c r="GS86" s="1559"/>
      <c r="GT86" s="1559"/>
      <c r="GU86" s="1559"/>
      <c r="GV86" s="1559"/>
      <c r="GW86" s="1559"/>
      <c r="GX86" s="1559"/>
      <c r="GY86" s="1559"/>
      <c r="GZ86" s="1559"/>
      <c r="HA86" s="1559"/>
      <c r="HB86" s="1559"/>
      <c r="HC86" s="1559"/>
      <c r="HD86" s="1559"/>
      <c r="HE86" s="1559"/>
      <c r="HF86" s="1559"/>
      <c r="HG86" s="1559"/>
      <c r="HH86" s="1559"/>
      <c r="HI86" s="1559"/>
      <c r="HJ86" s="1559"/>
      <c r="HK86" s="1559"/>
      <c r="HL86" s="1559"/>
      <c r="HM86" s="1559"/>
      <c r="HN86" s="1559"/>
      <c r="HO86" s="1559"/>
      <c r="HP86" s="1559"/>
      <c r="HQ86" s="1559"/>
      <c r="HR86" s="1559"/>
      <c r="HS86" s="1559"/>
      <c r="HT86" s="1559"/>
      <c r="HU86" s="1559"/>
      <c r="HV86" s="1559"/>
      <c r="HW86" s="1559"/>
      <c r="HX86" s="1559"/>
      <c r="HY86" s="1559"/>
      <c r="HZ86" s="1559"/>
      <c r="IA86" s="1559"/>
      <c r="IB86" s="1559"/>
      <c r="IC86" s="1559"/>
      <c r="ID86" s="1559"/>
      <c r="IE86" s="1559"/>
      <c r="IF86" s="1559"/>
      <c r="IG86" s="1559"/>
      <c r="IH86" s="1559"/>
      <c r="II86" s="1559"/>
      <c r="IJ86" s="1559"/>
      <c r="IK86" s="1559"/>
      <c r="IL86" s="1559"/>
      <c r="IM86" s="1559"/>
      <c r="IN86" s="1559"/>
      <c r="IO86" s="1559"/>
      <c r="IP86" s="1559"/>
      <c r="IQ86" s="1559"/>
      <c r="IR86" s="1559"/>
      <c r="IS86" s="1559"/>
      <c r="IT86" s="1559"/>
      <c r="IU86" s="1559"/>
      <c r="IV86" s="1559"/>
      <c r="IW86" s="1559"/>
      <c r="IX86" s="1559"/>
      <c r="IY86" s="1559"/>
      <c r="IZ86" s="1559"/>
      <c r="JA86" s="1559"/>
      <c r="JB86" s="1559"/>
      <c r="JC86" s="1559"/>
      <c r="JD86" s="1559"/>
      <c r="JE86" s="1559"/>
      <c r="JF86" s="1559"/>
      <c r="JG86" s="1559"/>
      <c r="JH86" s="1559"/>
      <c r="JI86" s="1559"/>
      <c r="JJ86" s="1559"/>
      <c r="JK86" s="1559"/>
      <c r="JL86" s="1559"/>
      <c r="JM86" s="1559"/>
      <c r="JN86" s="1559"/>
      <c r="JO86" s="1559"/>
      <c r="JP86" s="1559"/>
      <c r="JQ86" s="1559"/>
      <c r="JR86" s="1559"/>
      <c r="JS86" s="1559"/>
      <c r="JT86" s="1559"/>
      <c r="JU86" s="1559"/>
      <c r="JV86" s="1559"/>
      <c r="JW86" s="1559"/>
      <c r="JX86" s="1559"/>
      <c r="JY86" s="1559"/>
      <c r="JZ86" s="1559"/>
      <c r="KA86" s="1559"/>
      <c r="KB86" s="1559"/>
      <c r="KC86" s="1559"/>
      <c r="KD86" s="1559"/>
      <c r="KE86" s="1559"/>
      <c r="KF86" s="1559"/>
      <c r="KG86" s="1559"/>
      <c r="KH86" s="1559"/>
      <c r="KI86" s="1559"/>
      <c r="KJ86" s="1559"/>
      <c r="KK86" s="1559"/>
      <c r="KL86" s="1559"/>
      <c r="KM86" s="1559"/>
      <c r="KN86" s="1559"/>
      <c r="KO86" s="1559"/>
      <c r="KP86" s="1559"/>
      <c r="KQ86" s="1559"/>
      <c r="KR86" s="1559"/>
      <c r="KS86" s="1559"/>
      <c r="KT86" s="1559"/>
      <c r="KU86" s="1559"/>
      <c r="KV86" s="1559"/>
      <c r="KW86" s="1559"/>
      <c r="KX86" s="1559"/>
      <c r="KY86" s="1559"/>
      <c r="KZ86" s="1559"/>
      <c r="LA86" s="1559"/>
      <c r="LB86" s="1559"/>
      <c r="LC86" s="1559"/>
      <c r="LD86" s="1559"/>
      <c r="LE86" s="1559"/>
      <c r="LF86" s="1559"/>
      <c r="LG86" s="1559"/>
      <c r="LH86" s="1559"/>
      <c r="LI86" s="1559"/>
      <c r="LJ86" s="1559"/>
      <c r="LK86" s="1559"/>
      <c r="LL86" s="1559"/>
      <c r="LM86" s="1559"/>
      <c r="LN86" s="1559"/>
      <c r="LO86" s="1559"/>
      <c r="LP86" s="1559"/>
      <c r="LQ86" s="1559"/>
      <c r="LR86" s="1559"/>
      <c r="LS86" s="1559"/>
      <c r="LT86" s="1559"/>
      <c r="LU86" s="1559"/>
      <c r="LV86" s="1559"/>
      <c r="LW86" s="1559"/>
      <c r="LX86" s="1559"/>
      <c r="LY86" s="1559"/>
      <c r="LZ86" s="1559"/>
      <c r="MA86" s="1559"/>
      <c r="MB86" s="1559"/>
      <c r="MC86" s="1559"/>
      <c r="MD86" s="1559"/>
      <c r="ME86" s="1559"/>
      <c r="MF86" s="1559"/>
      <c r="MG86" s="1559"/>
      <c r="MH86" s="1559"/>
      <c r="MI86" s="1559"/>
      <c r="MJ86" s="1559"/>
      <c r="MK86" s="1559"/>
      <c r="ML86" s="1559"/>
      <c r="MM86" s="1559"/>
      <c r="MN86" s="1559"/>
      <c r="MO86" s="1559"/>
      <c r="MP86" s="1559"/>
      <c r="MQ86" s="1559"/>
      <c r="MR86" s="1559"/>
      <c r="MS86" s="1559"/>
      <c r="MT86" s="1559"/>
      <c r="MU86" s="1559"/>
      <c r="MV86" s="1559"/>
      <c r="MW86" s="1559"/>
      <c r="MX86" s="1559"/>
      <c r="MY86" s="1559"/>
      <c r="MZ86" s="1559"/>
      <c r="NA86" s="1559"/>
      <c r="NB86" s="1559"/>
      <c r="NC86" s="1559"/>
      <c r="ND86" s="1559"/>
      <c r="NE86" s="1559"/>
      <c r="NF86" s="1559"/>
      <c r="NG86" s="1559"/>
      <c r="NH86" s="1559"/>
      <c r="NI86" s="1559"/>
      <c r="NJ86" s="1559"/>
      <c r="NK86" s="1559"/>
      <c r="NL86" s="1559"/>
      <c r="NM86" s="1559"/>
      <c r="NN86" s="1559"/>
      <c r="NO86" s="1559"/>
      <c r="NP86" s="1559"/>
      <c r="NQ86" s="1559"/>
      <c r="NR86" s="1559"/>
      <c r="NS86" s="1559"/>
      <c r="NT86" s="1559"/>
      <c r="NU86" s="1559"/>
      <c r="NV86" s="1559"/>
      <c r="NW86" s="1559"/>
      <c r="NX86" s="1559"/>
      <c r="NY86" s="1559"/>
      <c r="NZ86" s="1559"/>
      <c r="OA86" s="1559"/>
      <c r="OB86" s="1559"/>
      <c r="OC86" s="1559"/>
      <c r="OD86" s="1559"/>
      <c r="OE86" s="1559"/>
      <c r="OF86" s="1559"/>
      <c r="OG86" s="1559"/>
      <c r="OH86" s="1559"/>
      <c r="OI86" s="1559"/>
      <c r="OJ86" s="1559"/>
      <c r="OK86" s="1559"/>
      <c r="OL86" s="1559"/>
      <c r="OM86" s="1559"/>
      <c r="ON86" s="1559"/>
      <c r="OO86" s="1559"/>
      <c r="OP86" s="1559"/>
      <c r="OQ86" s="1559"/>
      <c r="OR86" s="1559"/>
      <c r="OS86" s="1559"/>
      <c r="OT86" s="1559"/>
      <c r="OU86" s="1559"/>
      <c r="OV86" s="1559"/>
      <c r="OW86" s="1559"/>
      <c r="OX86" s="1559"/>
      <c r="OY86" s="1559"/>
      <c r="OZ86" s="1559"/>
      <c r="PA86" s="1559"/>
      <c r="PB86" s="1559"/>
      <c r="PC86" s="1559"/>
      <c r="PD86" s="1559"/>
      <c r="PE86" s="1559"/>
      <c r="PF86" s="1559"/>
      <c r="PG86" s="1559"/>
      <c r="PH86" s="1559"/>
      <c r="PI86" s="1559"/>
      <c r="PJ86" s="1559"/>
      <c r="PK86" s="1559"/>
      <c r="PL86" s="1559"/>
      <c r="PM86" s="1559"/>
      <c r="PN86" s="1559"/>
      <c r="PO86" s="1559"/>
      <c r="PP86" s="1559"/>
      <c r="PQ86" s="1559"/>
      <c r="PR86" s="1559"/>
      <c r="PS86" s="1559"/>
      <c r="PT86" s="1559"/>
      <c r="PU86" s="1559"/>
      <c r="PV86" s="1559"/>
      <c r="PW86" s="1559"/>
      <c r="PX86" s="1559"/>
      <c r="PY86" s="1559"/>
      <c r="PZ86" s="1559"/>
      <c r="QA86" s="1559"/>
      <c r="QB86" s="1559"/>
      <c r="QC86" s="1559"/>
      <c r="QD86" s="1559"/>
      <c r="QE86" s="1559"/>
      <c r="QF86" s="1559"/>
      <c r="QG86" s="1559"/>
      <c r="QH86" s="1559"/>
      <c r="QI86" s="1559"/>
      <c r="QJ86" s="1559"/>
      <c r="QK86" s="1559"/>
      <c r="QL86" s="1559"/>
      <c r="QM86" s="1559"/>
      <c r="QN86" s="1559"/>
      <c r="QO86" s="1559"/>
      <c r="QP86" s="1559"/>
      <c r="QQ86" s="1559"/>
      <c r="QR86" s="1559"/>
      <c r="QS86" s="1559"/>
      <c r="QT86" s="1559"/>
      <c r="QU86" s="1559"/>
      <c r="QV86" s="1559"/>
      <c r="QW86" s="1559"/>
      <c r="QX86" s="1559"/>
      <c r="QY86" s="1559"/>
      <c r="QZ86" s="1559"/>
      <c r="RA86" s="1559"/>
      <c r="RB86" s="1559"/>
      <c r="RC86" s="1559"/>
      <c r="RD86" s="1559"/>
      <c r="RE86" s="1559"/>
      <c r="RF86" s="1559"/>
      <c r="RG86" s="1559"/>
      <c r="RH86" s="1559"/>
      <c r="RI86" s="1559"/>
      <c r="RJ86" s="1559"/>
      <c r="RK86" s="1559"/>
      <c r="RL86" s="1559"/>
      <c r="RM86" s="1559"/>
      <c r="RN86" s="1559"/>
      <c r="RO86" s="1559"/>
      <c r="RP86" s="1559"/>
      <c r="RQ86" s="1559"/>
      <c r="RR86" s="1559"/>
      <c r="RS86" s="1559"/>
      <c r="RT86" s="1559"/>
      <c r="RU86" s="1559"/>
      <c r="RV86" s="1559"/>
      <c r="RW86" s="1559"/>
      <c r="RX86" s="1559"/>
      <c r="RY86" s="1559"/>
      <c r="RZ86" s="1559"/>
      <c r="SA86" s="1559"/>
      <c r="SB86" s="1559"/>
      <c r="SC86" s="1559"/>
      <c r="SD86" s="1559"/>
      <c r="SE86" s="1559"/>
      <c r="SF86" s="1559"/>
      <c r="SG86" s="1559"/>
      <c r="SH86" s="1559"/>
      <c r="SI86" s="1559"/>
      <c r="SJ86" s="1559"/>
      <c r="SK86" s="1559"/>
      <c r="SL86" s="1559"/>
      <c r="SM86" s="1559"/>
      <c r="SN86" s="1559"/>
      <c r="SO86" s="1559"/>
      <c r="SP86" s="1559"/>
      <c r="SQ86" s="1559"/>
      <c r="SR86" s="1559"/>
      <c r="SS86" s="1559"/>
      <c r="ST86" s="1559"/>
      <c r="SU86" s="1559"/>
      <c r="SV86" s="1559"/>
      <c r="SW86" s="1559"/>
      <c r="SX86" s="1559"/>
      <c r="SY86" s="1559"/>
      <c r="SZ86" s="1559"/>
      <c r="TA86" s="1559"/>
      <c r="TB86" s="1559"/>
      <c r="TC86" s="1559"/>
      <c r="TD86" s="1559"/>
      <c r="TE86" s="1559"/>
      <c r="TF86" s="1559"/>
      <c r="TG86" s="1559"/>
      <c r="TH86" s="1559"/>
      <c r="TI86" s="1559"/>
      <c r="TJ86" s="1559"/>
      <c r="TK86" s="1559"/>
      <c r="TL86" s="1559"/>
      <c r="TM86" s="1559"/>
      <c r="TN86" s="1559"/>
      <c r="TO86" s="1559"/>
      <c r="TP86" s="1559"/>
      <c r="TQ86" s="1559"/>
      <c r="TR86" s="1559"/>
      <c r="TS86" s="1559"/>
      <c r="TT86" s="1559"/>
      <c r="TU86" s="1559"/>
      <c r="TV86" s="1559"/>
      <c r="TW86" s="1559"/>
      <c r="TX86" s="1559"/>
      <c r="TY86" s="1559"/>
      <c r="TZ86" s="1559"/>
      <c r="UA86" s="1559"/>
      <c r="UB86" s="1559"/>
      <c r="UC86" s="1559"/>
      <c r="UD86" s="1559"/>
      <c r="UE86" s="1559"/>
      <c r="UF86" s="1559"/>
      <c r="UG86" s="1559"/>
      <c r="UH86" s="1559"/>
      <c r="UI86" s="1559"/>
      <c r="UJ86" s="1559"/>
      <c r="UK86" s="1559"/>
      <c r="UL86" s="1559"/>
      <c r="UM86" s="1559"/>
      <c r="UN86" s="1559"/>
      <c r="UO86" s="1559"/>
      <c r="UP86" s="1559"/>
      <c r="UQ86" s="1559"/>
      <c r="UR86" s="1559"/>
      <c r="US86" s="1559"/>
      <c r="UT86" s="1559"/>
      <c r="UU86" s="1559"/>
      <c r="UV86" s="1559"/>
      <c r="UW86" s="1559"/>
      <c r="UX86" s="1559"/>
      <c r="UY86" s="1559"/>
      <c r="UZ86" s="1559"/>
      <c r="VA86" s="1559"/>
      <c r="VB86" s="1559"/>
      <c r="VC86" s="1559"/>
      <c r="VD86" s="1559"/>
      <c r="VE86" s="1559"/>
      <c r="VF86" s="1559"/>
      <c r="VG86" s="1559"/>
      <c r="VH86" s="1559"/>
      <c r="VI86" s="1559"/>
      <c r="VJ86" s="1559"/>
      <c r="VK86" s="1559"/>
      <c r="VL86" s="1559"/>
      <c r="VM86" s="1559"/>
      <c r="VN86" s="1559"/>
      <c r="VO86" s="1559"/>
      <c r="VP86" s="1559"/>
      <c r="VQ86" s="1559"/>
      <c r="VR86" s="1559"/>
      <c r="VS86" s="1559"/>
      <c r="VT86" s="1559"/>
      <c r="VU86" s="1559"/>
      <c r="VV86" s="1559"/>
      <c r="VW86" s="1559"/>
      <c r="VX86" s="1559"/>
      <c r="VY86" s="1559"/>
      <c r="VZ86" s="1559"/>
      <c r="WA86" s="1559"/>
      <c r="WB86" s="1559"/>
      <c r="WC86" s="1559"/>
      <c r="WD86" s="1559"/>
      <c r="WE86" s="1559"/>
      <c r="WF86" s="1559"/>
      <c r="WG86" s="1559"/>
      <c r="WH86" s="1559"/>
      <c r="WI86" s="1559"/>
      <c r="WJ86" s="1559"/>
      <c r="WK86" s="1559"/>
      <c r="WL86" s="1559"/>
      <c r="WM86" s="1559"/>
      <c r="WN86" s="1559"/>
      <c r="WO86" s="1559"/>
      <c r="WP86" s="1559"/>
      <c r="WQ86" s="1559"/>
      <c r="WR86" s="1559"/>
      <c r="WS86" s="1559"/>
      <c r="WT86" s="1559"/>
      <c r="WU86" s="1559"/>
      <c r="WV86" s="1559"/>
      <c r="WW86" s="1559"/>
      <c r="WX86" s="1559"/>
      <c r="WY86" s="1559"/>
      <c r="WZ86" s="1559"/>
      <c r="XA86" s="1559"/>
      <c r="XB86" s="1559"/>
      <c r="XC86" s="1559"/>
      <c r="XD86" s="1559"/>
      <c r="XE86" s="1559"/>
      <c r="XF86" s="1559"/>
      <c r="XG86" s="1559"/>
      <c r="XH86" s="1559"/>
      <c r="XI86" s="1559"/>
      <c r="XJ86" s="1559"/>
      <c r="XK86" s="1559"/>
      <c r="XL86" s="1559"/>
      <c r="XM86" s="1559"/>
      <c r="XN86" s="1559"/>
      <c r="XO86" s="1559"/>
      <c r="XP86" s="1559"/>
      <c r="XQ86" s="1559"/>
      <c r="XR86" s="1559"/>
      <c r="XS86" s="1559"/>
      <c r="XT86" s="1559"/>
      <c r="XU86" s="1559"/>
      <c r="XV86" s="1559"/>
      <c r="XW86" s="1559"/>
      <c r="XX86" s="1559"/>
      <c r="XY86" s="1559"/>
      <c r="XZ86" s="1559"/>
      <c r="YA86" s="1559"/>
      <c r="YB86" s="1559"/>
      <c r="YC86" s="1559"/>
      <c r="YD86" s="1559"/>
      <c r="YE86" s="1559"/>
      <c r="YF86" s="1559"/>
      <c r="YG86" s="1559"/>
      <c r="YH86" s="1559"/>
      <c r="YI86" s="1559"/>
      <c r="YJ86" s="1559"/>
      <c r="YK86" s="1559"/>
      <c r="YL86" s="1559"/>
      <c r="YM86" s="1559"/>
      <c r="YN86" s="1559"/>
      <c r="YO86" s="1559"/>
      <c r="YP86" s="1559"/>
      <c r="YQ86" s="1559"/>
      <c r="YR86" s="1559"/>
      <c r="YS86" s="1559"/>
      <c r="YT86" s="1559"/>
      <c r="YU86" s="1559"/>
      <c r="YV86" s="1559"/>
      <c r="YW86" s="1559"/>
      <c r="YX86" s="1559"/>
      <c r="YY86" s="1559"/>
      <c r="YZ86" s="1559"/>
      <c r="ZA86" s="1559"/>
      <c r="ZB86" s="1559"/>
      <c r="ZC86" s="1559"/>
      <c r="ZD86" s="1559"/>
      <c r="ZE86" s="1559"/>
      <c r="ZF86" s="1559"/>
      <c r="ZG86" s="1559"/>
      <c r="ZH86" s="1559"/>
      <c r="ZI86" s="1559"/>
      <c r="ZJ86" s="1559"/>
      <c r="ZK86" s="1559"/>
      <c r="ZL86" s="1559"/>
      <c r="ZM86" s="1559"/>
      <c r="ZN86" s="1559"/>
      <c r="ZO86" s="1559"/>
      <c r="ZP86" s="1559"/>
      <c r="ZQ86" s="1559"/>
      <c r="ZR86" s="1559"/>
      <c r="ZS86" s="1559"/>
      <c r="ZT86" s="1559"/>
      <c r="ZU86" s="1559"/>
      <c r="ZV86" s="1559"/>
      <c r="ZW86" s="1559"/>
      <c r="ZX86" s="1559"/>
      <c r="ZY86" s="1559"/>
      <c r="ZZ86" s="1559"/>
      <c r="AAA86" s="1559"/>
      <c r="AAB86" s="1559"/>
      <c r="AAC86" s="1559"/>
      <c r="AAD86" s="1559"/>
      <c r="AAE86" s="1559"/>
      <c r="AAF86" s="1559"/>
      <c r="AAG86" s="1559"/>
      <c r="AAH86" s="1559"/>
      <c r="AAI86" s="1559"/>
      <c r="AAJ86" s="1559"/>
      <c r="AAK86" s="1559"/>
      <c r="AAL86" s="1559"/>
      <c r="AAM86" s="1559"/>
      <c r="AAN86" s="1559"/>
      <c r="AAO86" s="1559"/>
      <c r="AAP86" s="1559"/>
      <c r="AAQ86" s="1559"/>
      <c r="AAR86" s="1559"/>
      <c r="AAS86" s="1559"/>
      <c r="AAT86" s="1559"/>
      <c r="AAU86" s="1559"/>
      <c r="AAV86" s="1559"/>
      <c r="AAW86" s="1559"/>
      <c r="AAX86" s="1559"/>
      <c r="AAY86" s="1559"/>
      <c r="AAZ86" s="1559"/>
      <c r="ABA86" s="1559"/>
      <c r="ABB86" s="1559"/>
      <c r="ABC86" s="1559"/>
      <c r="ABD86" s="1559"/>
      <c r="ABE86" s="1559"/>
      <c r="ABF86" s="1559"/>
      <c r="ABG86" s="1559"/>
      <c r="ABH86" s="1559"/>
      <c r="ABI86" s="1559"/>
      <c r="ABJ86" s="1559"/>
      <c r="ABK86" s="1559"/>
      <c r="ABL86" s="1559"/>
      <c r="ABM86" s="1559"/>
      <c r="ABN86" s="1559"/>
      <c r="ABO86" s="1559"/>
      <c r="ABP86" s="1559"/>
      <c r="ABQ86" s="1559"/>
      <c r="ABR86" s="1559"/>
      <c r="ABS86" s="1559"/>
      <c r="ABT86" s="1559"/>
      <c r="ABU86" s="1559"/>
      <c r="ABV86" s="1559"/>
      <c r="ABW86" s="1559"/>
      <c r="ABX86" s="1559"/>
      <c r="ABY86" s="1559"/>
      <c r="ABZ86" s="1559"/>
      <c r="ACA86" s="1559"/>
      <c r="ACB86" s="1559"/>
      <c r="ACC86" s="1559"/>
      <c r="ACD86" s="1559"/>
      <c r="ACE86" s="1559"/>
      <c r="ACF86" s="1559"/>
      <c r="ACG86" s="1559"/>
      <c r="ACH86" s="1559"/>
      <c r="ACI86" s="1559"/>
      <c r="ACJ86" s="1559"/>
      <c r="ACK86" s="1559"/>
      <c r="ACL86" s="1559"/>
      <c r="ACM86" s="1559"/>
      <c r="ACN86" s="1559"/>
      <c r="ACO86" s="1559"/>
      <c r="ACP86" s="1559"/>
      <c r="ACQ86" s="1559"/>
      <c r="ACR86" s="1559"/>
      <c r="ACS86" s="1559"/>
      <c r="ACT86" s="1559"/>
      <c r="ACU86" s="1559"/>
      <c r="ACV86" s="1559"/>
      <c r="ACW86" s="1559"/>
      <c r="ACX86" s="1559"/>
      <c r="ACY86" s="1559"/>
      <c r="ACZ86" s="1559"/>
      <c r="ADA86" s="1559"/>
      <c r="ADB86" s="1559"/>
      <c r="ADC86" s="1559"/>
      <c r="ADD86" s="1559"/>
      <c r="ADE86" s="1559"/>
      <c r="ADF86" s="1559"/>
      <c r="ADG86" s="1559"/>
      <c r="ADH86" s="1559"/>
      <c r="ADI86" s="1559"/>
      <c r="ADJ86" s="1559"/>
      <c r="ADK86" s="1559"/>
      <c r="ADL86" s="1559"/>
      <c r="ADM86" s="1559"/>
      <c r="ADN86" s="1559"/>
      <c r="ADO86" s="1559"/>
      <c r="ADP86" s="1559"/>
      <c r="ADQ86" s="1559"/>
      <c r="ADR86" s="1559"/>
      <c r="ADS86" s="1559"/>
      <c r="ADT86" s="1559"/>
      <c r="ADU86" s="1559"/>
      <c r="ADV86" s="1559"/>
      <c r="ADW86" s="1559"/>
      <c r="ADX86" s="1559"/>
      <c r="ADY86" s="1559"/>
      <c r="ADZ86" s="1559"/>
      <c r="AEA86" s="1559"/>
      <c r="AEB86" s="1559"/>
      <c r="AEC86" s="1559"/>
      <c r="AED86" s="1559"/>
      <c r="AEE86" s="1559"/>
      <c r="AEF86" s="1559"/>
      <c r="AEG86" s="1559"/>
      <c r="AEH86" s="1559"/>
      <c r="AEI86" s="1559"/>
      <c r="AEJ86" s="1559"/>
      <c r="AEK86" s="1559"/>
      <c r="AEL86" s="1559"/>
      <c r="AEM86" s="1559"/>
      <c r="AEN86" s="1559"/>
      <c r="AEO86" s="1559"/>
      <c r="AEP86" s="1559"/>
      <c r="AEQ86" s="1559"/>
      <c r="AER86" s="1559"/>
      <c r="AES86" s="1559"/>
      <c r="AET86" s="1559"/>
      <c r="AEU86" s="1559"/>
      <c r="AEV86" s="1559"/>
      <c r="AEW86" s="1559"/>
      <c r="AEX86" s="1559"/>
      <c r="AEY86" s="1559"/>
      <c r="AEZ86" s="1559"/>
      <c r="AFA86" s="1559"/>
      <c r="AFB86" s="1559"/>
      <c r="AFC86" s="1559"/>
      <c r="AFD86" s="1559"/>
      <c r="AFE86" s="1559"/>
      <c r="AFF86" s="1559"/>
      <c r="AFG86" s="1559"/>
      <c r="AFH86" s="1559"/>
      <c r="AFI86" s="1559"/>
      <c r="AFJ86" s="1559"/>
      <c r="AFK86" s="1559"/>
      <c r="AFL86" s="1559"/>
      <c r="AFM86" s="1559"/>
      <c r="AFN86" s="1559"/>
      <c r="AFO86" s="1559"/>
      <c r="AFP86" s="1559"/>
      <c r="AFQ86" s="1559"/>
      <c r="AFR86" s="1559"/>
      <c r="AFS86" s="1559"/>
      <c r="AFT86" s="1559"/>
      <c r="AFU86" s="1559"/>
      <c r="AFV86" s="1559"/>
      <c r="AFW86" s="1559"/>
      <c r="AFX86" s="1559"/>
      <c r="AFY86" s="1559"/>
      <c r="AFZ86" s="1559"/>
      <c r="AGA86" s="1559"/>
      <c r="AGB86" s="1559"/>
      <c r="AGC86" s="1559"/>
      <c r="AGD86" s="1559"/>
      <c r="AGE86" s="1559"/>
      <c r="AGF86" s="1559"/>
      <c r="AGG86" s="1559"/>
      <c r="AGH86" s="1559"/>
      <c r="AGI86" s="1559"/>
      <c r="AGJ86" s="1559"/>
      <c r="AGK86" s="1559"/>
      <c r="AGL86" s="1559"/>
      <c r="AGM86" s="1559"/>
      <c r="AGN86" s="1559"/>
      <c r="AGO86" s="1559"/>
      <c r="AGP86" s="1559"/>
      <c r="AGQ86" s="1559"/>
      <c r="AGR86" s="1559"/>
      <c r="AGS86" s="1559"/>
      <c r="AGT86" s="1559"/>
      <c r="AGU86" s="1559"/>
      <c r="AGV86" s="1559"/>
      <c r="AGW86" s="1559"/>
      <c r="AGX86" s="1559"/>
      <c r="AGY86" s="1559"/>
      <c r="AGZ86" s="1559"/>
      <c r="AHA86" s="1559"/>
      <c r="AHB86" s="1559"/>
      <c r="AHC86" s="1559"/>
      <c r="AHD86" s="1559"/>
      <c r="AHE86" s="1559"/>
      <c r="AHF86" s="1559"/>
      <c r="AHG86" s="1559"/>
      <c r="AHH86" s="1559"/>
      <c r="AHI86" s="1559"/>
      <c r="AHJ86" s="1559"/>
      <c r="AHK86" s="1559"/>
      <c r="AHL86" s="1559"/>
      <c r="AHM86" s="1559"/>
      <c r="AHN86" s="1559"/>
      <c r="AHO86" s="1559"/>
      <c r="AHP86" s="1559"/>
      <c r="AHQ86" s="1559"/>
      <c r="AHR86" s="1559"/>
      <c r="AHS86" s="1559"/>
      <c r="AHT86" s="1559"/>
      <c r="AHU86" s="1559"/>
      <c r="AHV86" s="1559"/>
      <c r="AHW86" s="1559"/>
      <c r="AHX86" s="1559"/>
      <c r="AHY86" s="1559"/>
      <c r="AHZ86" s="1559"/>
      <c r="AIA86" s="1559"/>
      <c r="AIB86" s="1559"/>
      <c r="AIC86" s="1559"/>
      <c r="AID86" s="1559"/>
      <c r="AIE86" s="1559"/>
      <c r="AIF86" s="1559"/>
      <c r="AIG86" s="1559"/>
      <c r="AIH86" s="1559"/>
      <c r="AII86" s="1559"/>
      <c r="AIJ86" s="1559"/>
      <c r="AIK86" s="1559"/>
      <c r="AIL86" s="1559"/>
      <c r="AIM86" s="1559"/>
      <c r="AIN86" s="1559"/>
      <c r="AIO86" s="1559"/>
      <c r="AIP86" s="1559"/>
      <c r="AIQ86" s="1559"/>
      <c r="AIR86" s="1559"/>
      <c r="AIS86" s="1559"/>
      <c r="AIT86" s="1559"/>
      <c r="AIU86" s="1559"/>
      <c r="AIV86" s="1559"/>
      <c r="AIW86" s="1559"/>
      <c r="AIX86" s="1559"/>
      <c r="AIY86" s="1559"/>
      <c r="AIZ86" s="1559"/>
      <c r="AJA86" s="1559"/>
      <c r="AJB86" s="1559"/>
      <c r="AJC86" s="1559"/>
      <c r="AJD86" s="1559"/>
      <c r="AJE86" s="1559"/>
      <c r="AJF86" s="1559"/>
      <c r="AJG86" s="1559"/>
      <c r="AJH86" s="1559"/>
      <c r="AJI86" s="1559"/>
      <c r="AJJ86" s="1559"/>
      <c r="AJK86" s="1559"/>
      <c r="AJL86" s="1559"/>
      <c r="AJM86" s="1559"/>
      <c r="AJN86" s="1559"/>
      <c r="AJO86" s="1559"/>
      <c r="AJP86" s="1559"/>
      <c r="AJQ86" s="1559"/>
      <c r="AJR86" s="1559"/>
      <c r="AJS86" s="1559"/>
      <c r="AJT86" s="1559"/>
      <c r="AJU86" s="1559"/>
      <c r="AJV86" s="1559"/>
      <c r="AJW86" s="1559"/>
      <c r="AJX86" s="1559"/>
      <c r="AJY86" s="1559"/>
      <c r="AJZ86" s="1559"/>
      <c r="AKA86" s="1559"/>
      <c r="AKB86" s="1559"/>
      <c r="AKC86" s="1559"/>
      <c r="AKD86" s="1559"/>
      <c r="AKE86" s="1559"/>
      <c r="AKF86" s="1559"/>
      <c r="AKG86" s="1559"/>
      <c r="AKH86" s="1559"/>
      <c r="AKI86" s="1559"/>
      <c r="AKJ86" s="1559"/>
      <c r="AKK86" s="1559"/>
      <c r="AKL86" s="1559"/>
      <c r="AKM86" s="1559"/>
      <c r="AKN86" s="1559"/>
      <c r="AKO86" s="1559"/>
      <c r="AKP86" s="1559"/>
      <c r="AKQ86" s="1559"/>
      <c r="AKR86" s="1559"/>
      <c r="AKS86" s="1559"/>
      <c r="AKT86" s="1559"/>
      <c r="AKU86" s="1559"/>
      <c r="AKV86" s="1559"/>
      <c r="AKW86" s="1559"/>
      <c r="AKX86" s="1559"/>
      <c r="AKY86" s="1559"/>
      <c r="AKZ86" s="1559"/>
      <c r="ALA86" s="1559"/>
      <c r="ALB86" s="1559"/>
      <c r="ALC86" s="1559"/>
      <c r="ALD86" s="1559"/>
      <c r="ALE86" s="1559"/>
      <c r="ALF86" s="1559"/>
      <c r="ALG86" s="1559"/>
      <c r="ALH86" s="1559"/>
      <c r="ALI86" s="1559"/>
      <c r="ALJ86" s="1559"/>
      <c r="ALK86" s="1559"/>
      <c r="ALL86" s="1559"/>
      <c r="ALM86" s="1559"/>
      <c r="ALN86" s="1559"/>
      <c r="ALO86" s="1559"/>
      <c r="ALP86" s="1559"/>
      <c r="ALQ86" s="1559"/>
      <c r="ALR86" s="1559"/>
      <c r="ALS86" s="1559"/>
      <c r="ALT86" s="1559"/>
      <c r="ALU86" s="1559"/>
      <c r="ALV86" s="1559"/>
      <c r="ALW86" s="1559"/>
      <c r="ALX86" s="1559"/>
      <c r="ALY86" s="1559"/>
      <c r="ALZ86" s="1559"/>
      <c r="AMA86" s="1559"/>
      <c r="AMB86" s="1559"/>
      <c r="AMC86" s="1559"/>
      <c r="AMD86" s="1559"/>
      <c r="AME86" s="1559"/>
      <c r="AMF86" s="1559"/>
      <c r="AMG86" s="1559"/>
      <c r="AMH86" s="1559"/>
      <c r="AMI86" s="1559"/>
      <c r="AMJ86" s="1559"/>
      <c r="AMK86" s="1559"/>
      <c r="AML86" s="1559"/>
      <c r="AMM86" s="1559"/>
      <c r="AMN86" s="1559"/>
      <c r="AMO86" s="1559"/>
      <c r="AMP86" s="1559"/>
      <c r="AMQ86" s="1559"/>
      <c r="AMR86" s="1559"/>
      <c r="AMS86" s="1559"/>
      <c r="AMT86" s="1559"/>
      <c r="AMU86" s="1559"/>
      <c r="AMV86" s="1559"/>
      <c r="AMW86" s="1559"/>
      <c r="AMX86" s="1559"/>
      <c r="AMY86" s="1559"/>
      <c r="AMZ86" s="1559"/>
      <c r="ANA86" s="1559"/>
      <c r="ANB86" s="1559"/>
      <c r="ANC86" s="1559"/>
      <c r="AND86" s="1559"/>
      <c r="ANE86" s="1559"/>
      <c r="ANF86" s="1559"/>
      <c r="ANG86" s="1559"/>
      <c r="ANH86" s="1559"/>
      <c r="ANI86" s="1559"/>
      <c r="ANJ86" s="1559"/>
      <c r="ANK86" s="1559"/>
      <c r="ANL86" s="1559"/>
      <c r="ANM86" s="1559"/>
      <c r="ANN86" s="1559"/>
      <c r="ANO86" s="1559"/>
      <c r="ANP86" s="1559"/>
      <c r="ANQ86" s="1559"/>
      <c r="ANR86" s="1559"/>
      <c r="ANS86" s="1559"/>
      <c r="ANT86" s="1559"/>
      <c r="ANU86" s="1559"/>
      <c r="ANV86" s="1559"/>
      <c r="ANW86" s="1559"/>
      <c r="ANX86" s="1559"/>
      <c r="ANY86" s="1559"/>
      <c r="ANZ86" s="1559"/>
      <c r="AOA86" s="1559"/>
      <c r="AOB86" s="1559"/>
      <c r="AOC86" s="1559"/>
      <c r="AOD86" s="1559"/>
      <c r="AOE86" s="1559"/>
      <c r="AOF86" s="1559"/>
      <c r="AOG86" s="1559"/>
      <c r="AOH86" s="1559"/>
      <c r="AOI86" s="1559"/>
      <c r="AOJ86" s="1559"/>
      <c r="AOK86" s="1559"/>
      <c r="AOL86" s="1559"/>
      <c r="AOM86" s="1559"/>
      <c r="AON86" s="1559"/>
      <c r="AOO86" s="1559"/>
      <c r="AOP86" s="1559"/>
      <c r="AOQ86" s="1559"/>
      <c r="AOR86" s="1559"/>
      <c r="AOS86" s="1559"/>
      <c r="AOT86" s="1559"/>
      <c r="AOU86" s="1559"/>
      <c r="AOV86" s="1559"/>
      <c r="AOW86" s="1559"/>
      <c r="AOX86" s="1559"/>
      <c r="AOY86" s="1559"/>
      <c r="AOZ86" s="1559"/>
      <c r="APA86" s="1559"/>
      <c r="APB86" s="1559"/>
      <c r="APC86" s="1559"/>
      <c r="APD86" s="1559"/>
      <c r="APE86" s="1559"/>
      <c r="APF86" s="1559"/>
      <c r="APG86" s="1559"/>
      <c r="APH86" s="1559"/>
      <c r="API86" s="1559"/>
      <c r="APJ86" s="1559"/>
      <c r="APK86" s="1559"/>
      <c r="APL86" s="1559"/>
      <c r="APM86" s="1559"/>
      <c r="APN86" s="1559"/>
      <c r="APO86" s="1559"/>
      <c r="APP86" s="1559"/>
      <c r="APQ86" s="1559"/>
      <c r="APR86" s="1559"/>
      <c r="APS86" s="1559"/>
      <c r="APT86" s="1559"/>
      <c r="APU86" s="1559"/>
      <c r="APV86" s="1559"/>
      <c r="APW86" s="1559"/>
      <c r="APX86" s="1559"/>
      <c r="APY86" s="1559"/>
      <c r="APZ86" s="1559"/>
      <c r="AQA86" s="1559"/>
      <c r="AQB86" s="1559"/>
      <c r="AQC86" s="1559"/>
      <c r="AQD86" s="1559"/>
      <c r="AQE86" s="1559"/>
      <c r="AQF86" s="1559"/>
      <c r="AQG86" s="1559"/>
      <c r="AQH86" s="1559"/>
      <c r="AQI86" s="1559"/>
      <c r="AQJ86" s="1559"/>
      <c r="AQK86" s="1559"/>
      <c r="AQL86" s="1559"/>
      <c r="AQM86" s="1559"/>
      <c r="AQN86" s="1559"/>
      <c r="AQO86" s="1559"/>
      <c r="AQP86" s="1559"/>
      <c r="AQQ86" s="1559"/>
      <c r="AQR86" s="1559"/>
      <c r="AQS86" s="1559"/>
      <c r="AQT86" s="1559"/>
      <c r="AQU86" s="1559"/>
      <c r="AQV86" s="1559"/>
      <c r="AQW86" s="1559"/>
      <c r="AQX86" s="1559"/>
      <c r="AQY86" s="1559"/>
      <c r="AQZ86" s="1559"/>
      <c r="ARA86" s="1559"/>
      <c r="ARB86" s="1559"/>
      <c r="ARC86" s="1559"/>
      <c r="ARD86" s="1559"/>
      <c r="ARE86" s="1559"/>
      <c r="ARF86" s="1559"/>
      <c r="ARG86" s="1559"/>
      <c r="ARH86" s="1559"/>
      <c r="ARI86" s="1559"/>
      <c r="ARJ86" s="1559"/>
      <c r="ARK86" s="1559"/>
      <c r="ARL86" s="1559"/>
      <c r="ARM86" s="1559"/>
      <c r="ARN86" s="1559"/>
      <c r="ARO86" s="1559"/>
      <c r="ARP86" s="1559"/>
      <c r="ARQ86" s="1559"/>
      <c r="ARR86" s="1559"/>
      <c r="ARS86" s="1559"/>
      <c r="ART86" s="1559"/>
      <c r="ARU86" s="1559"/>
      <c r="ARV86" s="1559"/>
      <c r="ARW86" s="1559"/>
      <c r="ARX86" s="1559"/>
      <c r="ARY86" s="1559"/>
      <c r="ARZ86" s="1559"/>
      <c r="ASA86" s="1559"/>
      <c r="ASB86" s="1559"/>
      <c r="ASC86" s="1559"/>
      <c r="ASD86" s="1559"/>
      <c r="ASE86" s="1559"/>
      <c r="ASF86" s="1559"/>
      <c r="ASG86" s="1559"/>
      <c r="ASH86" s="1559"/>
      <c r="ASI86" s="1559"/>
      <c r="ASJ86" s="1559"/>
      <c r="ASK86" s="1559"/>
      <c r="ASL86" s="1559"/>
      <c r="ASM86" s="1559"/>
      <c r="ASN86" s="1559"/>
      <c r="ASO86" s="1559"/>
      <c r="ASP86" s="1559"/>
      <c r="ASQ86" s="1559"/>
      <c r="ASR86" s="1559"/>
      <c r="ASS86" s="1559"/>
      <c r="AST86" s="1559"/>
      <c r="ASU86" s="1559"/>
      <c r="ASV86" s="1559"/>
      <c r="ASW86" s="1559"/>
      <c r="ASX86" s="1559"/>
      <c r="ASY86" s="1559"/>
      <c r="ASZ86" s="1559"/>
      <c r="ATA86" s="1559"/>
      <c r="ATB86" s="1559"/>
      <c r="ATC86" s="1559"/>
      <c r="ATD86" s="1559"/>
      <c r="ATE86" s="1559"/>
      <c r="ATF86" s="1559"/>
      <c r="ATG86" s="1559"/>
      <c r="ATH86" s="1559"/>
      <c r="ATI86" s="1559"/>
      <c r="ATJ86" s="1559"/>
      <c r="ATK86" s="1559"/>
      <c r="ATL86" s="1559"/>
      <c r="ATM86" s="1559"/>
      <c r="ATN86" s="1559"/>
      <c r="ATO86" s="1559"/>
      <c r="ATP86" s="1559"/>
      <c r="ATQ86" s="1559"/>
      <c r="ATR86" s="1559"/>
      <c r="ATS86" s="1559"/>
      <c r="ATT86" s="1559"/>
      <c r="ATU86" s="1559"/>
      <c r="ATV86" s="1559"/>
      <c r="ATW86" s="1559"/>
      <c r="ATX86" s="1559"/>
      <c r="ATY86" s="1559"/>
      <c r="ATZ86" s="1559"/>
      <c r="AUA86" s="1559"/>
      <c r="AUB86" s="1559"/>
      <c r="AUC86" s="1559"/>
      <c r="AUD86" s="1559"/>
      <c r="AUE86" s="1559"/>
      <c r="AUF86" s="1559"/>
      <c r="AUG86" s="1559"/>
      <c r="AUH86" s="1559"/>
      <c r="AUI86" s="1559"/>
      <c r="AUJ86" s="1559"/>
      <c r="AUK86" s="1559"/>
      <c r="AUL86" s="1559"/>
      <c r="AUM86" s="1559"/>
      <c r="AUN86" s="1559"/>
      <c r="AUO86" s="1559"/>
      <c r="AUP86" s="1559"/>
      <c r="AUQ86" s="1559"/>
      <c r="AUR86" s="1559"/>
      <c r="AUS86" s="1559"/>
      <c r="AUT86" s="1559"/>
      <c r="AUU86" s="1559"/>
      <c r="AUV86" s="1559"/>
      <c r="AUW86" s="1559"/>
      <c r="AUX86" s="1559"/>
      <c r="AUY86" s="1559"/>
      <c r="AUZ86" s="1559"/>
      <c r="AVA86" s="1559"/>
      <c r="AVB86" s="1559"/>
      <c r="AVC86" s="1559"/>
      <c r="AVD86" s="1559"/>
      <c r="AVE86" s="1559"/>
      <c r="AVF86" s="1559"/>
      <c r="AVG86" s="1559"/>
      <c r="AVH86" s="1559"/>
      <c r="AVI86" s="1559"/>
      <c r="AVJ86" s="1559"/>
      <c r="AVK86" s="1559"/>
      <c r="AVL86" s="1559"/>
      <c r="AVM86" s="1559"/>
      <c r="AVN86" s="1559"/>
      <c r="AVO86" s="1559"/>
      <c r="AVP86" s="1559"/>
      <c r="AVQ86" s="1559"/>
      <c r="AVR86" s="1559"/>
      <c r="AVS86" s="1559"/>
      <c r="AVT86" s="1559"/>
      <c r="AVU86" s="1559"/>
      <c r="AVV86" s="1559"/>
      <c r="AVW86" s="1559"/>
      <c r="AVX86" s="1559"/>
      <c r="AVY86" s="1559"/>
      <c r="AVZ86" s="1559"/>
      <c r="AWA86" s="1559"/>
      <c r="AWB86" s="1559"/>
      <c r="AWC86" s="1559"/>
      <c r="AWD86" s="1559"/>
      <c r="AWE86" s="1559"/>
      <c r="AWF86" s="1559"/>
      <c r="AWG86" s="1559"/>
      <c r="AWH86" s="1559"/>
      <c r="AWI86" s="1559"/>
      <c r="AWJ86" s="1559"/>
      <c r="AWK86" s="1559"/>
      <c r="AWL86" s="1559"/>
      <c r="AWM86" s="1559"/>
      <c r="AWN86" s="1559"/>
      <c r="AWO86" s="1559"/>
      <c r="AWP86" s="1559"/>
      <c r="AWQ86" s="1559"/>
      <c r="AWR86" s="1559"/>
      <c r="AWS86" s="1559"/>
      <c r="AWT86" s="1559"/>
      <c r="AWU86" s="1559"/>
      <c r="AWV86" s="1559"/>
      <c r="AWW86" s="1559"/>
      <c r="AWX86" s="1559"/>
      <c r="AWY86" s="1559"/>
      <c r="AWZ86" s="1559"/>
      <c r="AXA86" s="1559"/>
      <c r="AXB86" s="1559"/>
      <c r="AXC86" s="1559"/>
      <c r="AXD86" s="1559"/>
      <c r="AXE86" s="1559"/>
      <c r="AXF86" s="1559"/>
      <c r="AXG86" s="1559"/>
      <c r="AXH86" s="1559"/>
      <c r="AXI86" s="1559"/>
      <c r="AXJ86" s="1559"/>
      <c r="AXK86" s="1559"/>
      <c r="AXL86" s="1559"/>
      <c r="AXM86" s="1559"/>
      <c r="AXN86" s="1559"/>
      <c r="AXO86" s="1559"/>
      <c r="AXP86" s="1559"/>
      <c r="AXQ86" s="1559"/>
      <c r="AXR86" s="1559"/>
      <c r="AXS86" s="1559"/>
      <c r="AXT86" s="1559"/>
      <c r="AXU86" s="1559"/>
      <c r="AXV86" s="1559"/>
      <c r="AXW86" s="1559"/>
      <c r="AXX86" s="1559"/>
      <c r="AXY86" s="1559"/>
      <c r="AXZ86" s="1559"/>
      <c r="AYA86" s="1559"/>
      <c r="AYB86" s="1559"/>
      <c r="AYC86" s="1559"/>
      <c r="AYD86" s="1559"/>
      <c r="AYE86" s="1559"/>
      <c r="AYF86" s="1559"/>
      <c r="AYG86" s="1559"/>
      <c r="AYH86" s="1559"/>
      <c r="AYI86" s="1559"/>
      <c r="AYJ86" s="1559"/>
      <c r="AYK86" s="1559"/>
      <c r="AYL86" s="1559"/>
      <c r="AYM86" s="1559"/>
      <c r="AYN86" s="1559"/>
      <c r="AYO86" s="1559"/>
      <c r="AYP86" s="1559"/>
      <c r="AYQ86" s="1559"/>
      <c r="AYR86" s="1559"/>
      <c r="AYS86" s="1559"/>
      <c r="AYT86" s="1559"/>
      <c r="AYU86" s="1559"/>
      <c r="AYV86" s="1559"/>
      <c r="AYW86" s="1559"/>
      <c r="AYX86" s="1559"/>
      <c r="AYY86" s="1559"/>
      <c r="AYZ86" s="1559"/>
      <c r="AZA86" s="1559"/>
      <c r="AZB86" s="1559"/>
      <c r="AZC86" s="1559"/>
      <c r="AZD86" s="1559"/>
      <c r="AZE86" s="1559"/>
      <c r="AZF86" s="1559"/>
      <c r="AZG86" s="1559"/>
      <c r="AZH86" s="1559"/>
      <c r="AZI86" s="1559"/>
      <c r="AZJ86" s="1559"/>
      <c r="AZK86" s="1559"/>
      <c r="AZL86" s="1559"/>
      <c r="AZM86" s="1559"/>
      <c r="AZN86" s="1559"/>
      <c r="AZO86" s="1559"/>
      <c r="AZP86" s="1559"/>
      <c r="AZQ86" s="1559"/>
      <c r="AZR86" s="1559"/>
      <c r="AZS86" s="1559"/>
      <c r="AZT86" s="1559"/>
      <c r="AZU86" s="1559"/>
      <c r="AZV86" s="1559"/>
      <c r="AZW86" s="1559"/>
      <c r="AZX86" s="1559"/>
      <c r="AZY86" s="1559"/>
      <c r="AZZ86" s="1559"/>
      <c r="BAA86" s="1559"/>
      <c r="BAB86" s="1559"/>
      <c r="BAC86" s="1559"/>
      <c r="BAD86" s="1559"/>
      <c r="BAE86" s="1559"/>
      <c r="BAF86" s="1559"/>
      <c r="BAG86" s="1559"/>
      <c r="BAH86" s="1559"/>
      <c r="BAI86" s="1559"/>
      <c r="BAJ86" s="1559"/>
      <c r="BAK86" s="1559"/>
      <c r="BAL86" s="1559"/>
      <c r="BAM86" s="1559"/>
      <c r="BAN86" s="1559"/>
      <c r="BAO86" s="1559"/>
      <c r="BAP86" s="1559"/>
      <c r="BAQ86" s="1559"/>
      <c r="BAR86" s="1559"/>
      <c r="BAS86" s="1559"/>
      <c r="BAT86" s="1559"/>
      <c r="BAU86" s="1559"/>
      <c r="BAV86" s="1559"/>
      <c r="BAW86" s="1559"/>
      <c r="BAX86" s="1559"/>
      <c r="BAY86" s="1559"/>
      <c r="BAZ86" s="1559"/>
      <c r="BBA86" s="1559"/>
      <c r="BBB86" s="1559"/>
      <c r="BBC86" s="1559"/>
      <c r="BBD86" s="1559"/>
      <c r="BBE86" s="1559"/>
      <c r="BBF86" s="1559"/>
      <c r="BBG86" s="1559"/>
      <c r="BBH86" s="1559"/>
      <c r="BBI86" s="1559"/>
      <c r="BBJ86" s="1559"/>
      <c r="BBK86" s="1559"/>
      <c r="BBL86" s="1559"/>
      <c r="BBM86" s="1559"/>
      <c r="BBN86" s="1559"/>
      <c r="BBO86" s="1559"/>
      <c r="BBP86" s="1559"/>
      <c r="BBQ86" s="1559"/>
      <c r="BBR86" s="1559"/>
      <c r="BBS86" s="1559"/>
      <c r="BBT86" s="1559"/>
      <c r="BBU86" s="1559"/>
      <c r="BBV86" s="1559"/>
      <c r="BBW86" s="1559"/>
      <c r="BBX86" s="1559"/>
      <c r="BBY86" s="1559"/>
      <c r="BBZ86" s="1559"/>
      <c r="BCA86" s="1559"/>
      <c r="BCB86" s="1559"/>
      <c r="BCC86" s="1559"/>
      <c r="BCD86" s="1559"/>
      <c r="BCE86" s="1559"/>
      <c r="BCF86" s="1559"/>
      <c r="BCG86" s="1559"/>
      <c r="BCH86" s="1559"/>
      <c r="BCI86" s="1559"/>
      <c r="BCJ86" s="1559"/>
      <c r="BCK86" s="1559"/>
      <c r="BCL86" s="1559"/>
      <c r="BCM86" s="1559"/>
      <c r="BCN86" s="1559"/>
      <c r="BCO86" s="1559"/>
      <c r="BCP86" s="1559"/>
      <c r="BCQ86" s="1559"/>
      <c r="BCR86" s="1559"/>
      <c r="BCS86" s="1559"/>
      <c r="BCT86" s="1559"/>
      <c r="BCU86" s="1559"/>
      <c r="BCV86" s="1559"/>
      <c r="BCW86" s="1559"/>
      <c r="BCX86" s="1559"/>
      <c r="BCY86" s="1559"/>
      <c r="BCZ86" s="1559"/>
      <c r="BDA86" s="1559"/>
      <c r="BDB86" s="1559"/>
      <c r="BDC86" s="1559"/>
      <c r="BDD86" s="1559"/>
      <c r="BDE86" s="1559"/>
      <c r="BDF86" s="1559"/>
      <c r="BDG86" s="1559"/>
      <c r="BDH86" s="1559"/>
      <c r="BDI86" s="1559"/>
      <c r="BDJ86" s="1559"/>
      <c r="BDK86" s="1559"/>
      <c r="BDL86" s="1559"/>
      <c r="BDM86" s="1559"/>
      <c r="BDN86" s="1559"/>
      <c r="BDO86" s="1559"/>
      <c r="BDP86" s="1559"/>
      <c r="BDQ86" s="1559"/>
      <c r="BDR86" s="1559"/>
      <c r="BDS86" s="1559"/>
      <c r="BDT86" s="1559"/>
      <c r="BDU86" s="1559"/>
      <c r="BDV86" s="1559"/>
      <c r="BDW86" s="1559"/>
      <c r="BDX86" s="1559"/>
      <c r="BDY86" s="1559"/>
      <c r="BDZ86" s="1559"/>
      <c r="BEA86" s="1559"/>
      <c r="BEB86" s="1559"/>
      <c r="BEC86" s="1559"/>
      <c r="BED86" s="1559"/>
      <c r="BEE86" s="1559"/>
      <c r="BEF86" s="1559"/>
      <c r="BEG86" s="1559"/>
      <c r="BEH86" s="1559"/>
      <c r="BEI86" s="1559"/>
      <c r="BEJ86" s="1559"/>
      <c r="BEK86" s="1559"/>
      <c r="BEL86" s="1559"/>
      <c r="BEM86" s="1559"/>
      <c r="BEN86" s="1559"/>
      <c r="BEO86" s="1559"/>
      <c r="BEP86" s="1559"/>
      <c r="BEQ86" s="1559"/>
      <c r="BER86" s="1559"/>
      <c r="BES86" s="1559"/>
      <c r="BET86" s="1559"/>
      <c r="BEU86" s="1559"/>
      <c r="BEV86" s="1559"/>
      <c r="BEW86" s="1559"/>
      <c r="BEX86" s="1559"/>
      <c r="BEY86" s="1559"/>
      <c r="BEZ86" s="1559"/>
      <c r="BFA86" s="1559"/>
      <c r="BFB86" s="1559"/>
      <c r="BFC86" s="1559"/>
      <c r="BFD86" s="1559"/>
      <c r="BFE86" s="1559"/>
      <c r="BFF86" s="1559"/>
      <c r="BFG86" s="1559"/>
      <c r="BFH86" s="1559"/>
      <c r="BFI86" s="1559"/>
      <c r="BFJ86" s="1559"/>
      <c r="BFK86" s="1559"/>
      <c r="BFL86" s="1559"/>
      <c r="BFM86" s="1559"/>
      <c r="BFN86" s="1559"/>
      <c r="BFO86" s="1559"/>
      <c r="BFP86" s="1559"/>
      <c r="BFQ86" s="1559"/>
      <c r="BFR86" s="1559"/>
      <c r="BFS86" s="1559"/>
      <c r="BFT86" s="1559"/>
      <c r="BFU86" s="1559"/>
      <c r="BFV86" s="1559"/>
      <c r="BFW86" s="1559"/>
      <c r="BFX86" s="1559"/>
      <c r="BFY86" s="1559"/>
      <c r="BFZ86" s="1559"/>
      <c r="BGA86" s="1559"/>
      <c r="BGB86" s="1559"/>
      <c r="BGC86" s="1559"/>
      <c r="BGD86" s="1559"/>
      <c r="BGE86" s="1559"/>
      <c r="BGF86" s="1559"/>
      <c r="BGG86" s="1559"/>
      <c r="BGH86" s="1559"/>
      <c r="BGI86" s="1559"/>
      <c r="BGJ86" s="1559"/>
      <c r="BGK86" s="1559"/>
      <c r="BGL86" s="1559"/>
      <c r="BGM86" s="1559"/>
      <c r="BGN86" s="1559"/>
      <c r="BGO86" s="1559"/>
      <c r="BGP86" s="1559"/>
      <c r="BGQ86" s="1559"/>
      <c r="BGR86" s="1559"/>
      <c r="BGS86" s="1559"/>
      <c r="BGT86" s="1559"/>
      <c r="BGU86" s="1559"/>
      <c r="BGV86" s="1559"/>
      <c r="BGW86" s="1559"/>
      <c r="BGX86" s="1559"/>
      <c r="BGY86" s="1559"/>
      <c r="BGZ86" s="1559"/>
      <c r="BHA86" s="1559"/>
      <c r="BHB86" s="1559"/>
      <c r="BHC86" s="1559"/>
      <c r="BHD86" s="1559"/>
      <c r="BHE86" s="1559"/>
      <c r="BHF86" s="1559"/>
      <c r="BHG86" s="1559"/>
      <c r="BHH86" s="1559"/>
      <c r="BHI86" s="1559"/>
      <c r="BHJ86" s="1559"/>
      <c r="BHK86" s="1559"/>
      <c r="BHL86" s="1559"/>
      <c r="BHM86" s="1559"/>
      <c r="BHN86" s="1559"/>
      <c r="BHO86" s="1559"/>
      <c r="BHP86" s="1559"/>
      <c r="BHQ86" s="1559"/>
      <c r="BHR86" s="1559"/>
      <c r="BHS86" s="1559"/>
      <c r="BHT86" s="1559"/>
      <c r="BHU86" s="1559"/>
      <c r="BHV86" s="1559"/>
      <c r="BHW86" s="1559"/>
      <c r="BHX86" s="1559"/>
      <c r="BHY86" s="1559"/>
      <c r="BHZ86" s="1559"/>
      <c r="BIA86" s="1559"/>
      <c r="BIB86" s="1559"/>
      <c r="BIC86" s="1559"/>
      <c r="BID86" s="1559"/>
      <c r="BIE86" s="1559"/>
      <c r="BIF86" s="1559"/>
      <c r="BIG86" s="1559"/>
      <c r="BIH86" s="1559"/>
      <c r="BII86" s="1559"/>
      <c r="BIJ86" s="1559"/>
      <c r="BIK86" s="1559"/>
      <c r="BIL86" s="1559"/>
      <c r="BIM86" s="1559"/>
      <c r="BIN86" s="1559"/>
      <c r="BIO86" s="1559"/>
      <c r="BIP86" s="1559"/>
      <c r="BIQ86" s="1559"/>
      <c r="BIR86" s="1559"/>
      <c r="BIS86" s="1559"/>
      <c r="BIT86" s="1559"/>
      <c r="BIU86" s="1559"/>
      <c r="BIV86" s="1559"/>
      <c r="BIW86" s="1559"/>
      <c r="BIX86" s="1559"/>
      <c r="BIY86" s="1559"/>
      <c r="BIZ86" s="1559"/>
      <c r="BJA86" s="1559"/>
      <c r="BJB86" s="1559"/>
      <c r="BJC86" s="1559"/>
      <c r="BJD86" s="1559"/>
      <c r="BJE86" s="1559"/>
      <c r="BJF86" s="1559"/>
      <c r="BJG86" s="1559"/>
      <c r="BJH86" s="1559"/>
      <c r="BJI86" s="1559"/>
      <c r="BJJ86" s="1559"/>
      <c r="BJK86" s="1559"/>
      <c r="BJL86" s="1559"/>
      <c r="BJM86" s="1559"/>
      <c r="BJN86" s="1559"/>
      <c r="BJO86" s="1559"/>
      <c r="BJP86" s="1559"/>
      <c r="BJQ86" s="1559"/>
      <c r="BJR86" s="1559"/>
      <c r="BJS86" s="1559"/>
      <c r="BJT86" s="1559"/>
      <c r="BJU86" s="1559"/>
      <c r="BJV86" s="1559"/>
      <c r="BJW86" s="1559"/>
      <c r="BJX86" s="1559"/>
      <c r="BJY86" s="1559"/>
      <c r="BJZ86" s="1559"/>
      <c r="BKA86" s="1559"/>
      <c r="BKB86" s="1559"/>
      <c r="BKC86" s="1559"/>
      <c r="BKD86" s="1559"/>
      <c r="BKE86" s="1559"/>
      <c r="BKF86" s="1559"/>
      <c r="BKG86" s="1559"/>
      <c r="BKH86" s="1559"/>
      <c r="BKI86" s="1559"/>
      <c r="BKJ86" s="1559"/>
      <c r="BKK86" s="1559"/>
      <c r="BKL86" s="1559"/>
      <c r="BKM86" s="1559"/>
      <c r="BKN86" s="1559"/>
      <c r="BKO86" s="1559"/>
      <c r="BKP86" s="1559"/>
      <c r="BKQ86" s="1559"/>
      <c r="BKR86" s="1559"/>
      <c r="BKS86" s="1559"/>
      <c r="BKT86" s="1559"/>
      <c r="BKU86" s="1559"/>
      <c r="BKV86" s="1559"/>
      <c r="BKW86" s="1559"/>
      <c r="BKX86" s="1559"/>
      <c r="BKY86" s="1559"/>
      <c r="BKZ86" s="1559"/>
      <c r="BLA86" s="1559"/>
      <c r="BLB86" s="1559"/>
      <c r="BLC86" s="1559"/>
      <c r="BLD86" s="1559"/>
      <c r="BLE86" s="1559"/>
      <c r="BLF86" s="1559"/>
      <c r="BLG86" s="1559"/>
      <c r="BLH86" s="1559"/>
      <c r="BLI86" s="1559"/>
      <c r="BLJ86" s="1559"/>
      <c r="BLK86" s="1559"/>
      <c r="BLL86" s="1559"/>
      <c r="BLM86" s="1559"/>
      <c r="BLN86" s="1559"/>
      <c r="BLO86" s="1559"/>
      <c r="BLP86" s="1559"/>
      <c r="BLQ86" s="1559"/>
      <c r="BLR86" s="1559"/>
      <c r="BLS86" s="1559"/>
      <c r="BLT86" s="1559"/>
      <c r="BLU86" s="1559"/>
      <c r="BLV86" s="1559"/>
      <c r="BLW86" s="1559"/>
      <c r="BLX86" s="1559"/>
      <c r="BLY86" s="1559"/>
      <c r="BLZ86" s="1559"/>
      <c r="BMA86" s="1559"/>
      <c r="BMB86" s="1559"/>
      <c r="BMC86" s="1559"/>
      <c r="BMD86" s="1559"/>
      <c r="BME86" s="1559"/>
      <c r="BMF86" s="1559"/>
      <c r="BMG86" s="1559"/>
      <c r="BMH86" s="1559"/>
      <c r="BMI86" s="1559"/>
      <c r="BMJ86" s="1559"/>
      <c r="BMK86" s="1559"/>
      <c r="BML86" s="1559"/>
      <c r="BMM86" s="1559"/>
      <c r="BMN86" s="1559"/>
      <c r="BMO86" s="1559"/>
      <c r="BMP86" s="1559"/>
      <c r="BMQ86" s="1559"/>
      <c r="BMR86" s="1559"/>
      <c r="BMS86" s="1559"/>
      <c r="BMT86" s="1559"/>
      <c r="BMU86" s="1559"/>
      <c r="BMV86" s="1559"/>
      <c r="BMW86" s="1559"/>
      <c r="BMX86" s="1559"/>
      <c r="BMY86" s="1559"/>
      <c r="BMZ86" s="1559"/>
      <c r="BNA86" s="1559"/>
      <c r="BNB86" s="1559"/>
      <c r="BNC86" s="1559"/>
      <c r="BND86" s="1559"/>
      <c r="BNE86" s="1559"/>
      <c r="BNF86" s="1559"/>
      <c r="BNG86" s="1559"/>
      <c r="BNH86" s="1559"/>
      <c r="BNI86" s="1559"/>
      <c r="BNJ86" s="1559"/>
      <c r="BNK86" s="1559"/>
      <c r="BNL86" s="1559"/>
      <c r="BNM86" s="1559"/>
      <c r="BNN86" s="1559"/>
      <c r="BNO86" s="1559"/>
      <c r="BNP86" s="1559"/>
      <c r="BNQ86" s="1559"/>
      <c r="BNR86" s="1559"/>
      <c r="BNS86" s="1559"/>
      <c r="BNT86" s="1559"/>
      <c r="BNU86" s="1559"/>
      <c r="BNV86" s="1559"/>
      <c r="BNW86" s="1559"/>
      <c r="BNX86" s="1559"/>
      <c r="BNY86" s="1559"/>
      <c r="BNZ86" s="1559"/>
      <c r="BOA86" s="1559"/>
      <c r="BOB86" s="1559"/>
      <c r="BOC86" s="1559"/>
      <c r="BOD86" s="1559"/>
      <c r="BOE86" s="1559"/>
      <c r="BOF86" s="1559"/>
      <c r="BOG86" s="1559"/>
      <c r="BOH86" s="1559"/>
      <c r="BOI86" s="1559"/>
      <c r="BOJ86" s="1559"/>
      <c r="BOK86" s="1559"/>
      <c r="BOL86" s="1559"/>
      <c r="BOM86" s="1559"/>
      <c r="BON86" s="1559"/>
      <c r="BOO86" s="1559"/>
      <c r="BOP86" s="1559"/>
      <c r="BOQ86" s="1559"/>
      <c r="BOR86" s="1559"/>
      <c r="BOS86" s="1559"/>
      <c r="BOT86" s="1559"/>
      <c r="BOU86" s="1559"/>
      <c r="BOV86" s="1559"/>
      <c r="BOW86" s="1559"/>
      <c r="BOX86" s="1559"/>
      <c r="BOY86" s="1559"/>
      <c r="BOZ86" s="1559"/>
      <c r="BPA86" s="1559"/>
      <c r="BPB86" s="1559"/>
      <c r="BPC86" s="1559"/>
      <c r="BPD86" s="1559"/>
      <c r="BPE86" s="1559"/>
      <c r="BPF86" s="1559"/>
      <c r="BPG86" s="1559"/>
      <c r="BPH86" s="1559"/>
      <c r="BPI86" s="1559"/>
      <c r="BPJ86" s="1559"/>
      <c r="BPK86" s="1559"/>
      <c r="BPL86" s="1559"/>
      <c r="BPM86" s="1559"/>
      <c r="BPN86" s="1559"/>
      <c r="BPO86" s="1559"/>
      <c r="BPP86" s="1559"/>
      <c r="BPQ86" s="1559"/>
      <c r="BPR86" s="1559"/>
      <c r="BPS86" s="1559"/>
      <c r="BPT86" s="1559"/>
      <c r="BPU86" s="1559"/>
      <c r="BPV86" s="1559"/>
      <c r="BPW86" s="1559"/>
      <c r="BPX86" s="1559"/>
      <c r="BPY86" s="1559"/>
      <c r="BPZ86" s="1559"/>
      <c r="BQA86" s="1559"/>
      <c r="BQB86" s="1559"/>
      <c r="BQC86" s="1559"/>
      <c r="BQD86" s="1559"/>
      <c r="BQE86" s="1559"/>
      <c r="BQF86" s="1559"/>
      <c r="BQG86" s="1559"/>
      <c r="BQH86" s="1559"/>
      <c r="BQI86" s="1559"/>
      <c r="BQJ86" s="1559"/>
      <c r="BQK86" s="1559"/>
      <c r="BQL86" s="1559"/>
      <c r="BQM86" s="1559"/>
      <c r="BQN86" s="1559"/>
      <c r="BQO86" s="1559"/>
      <c r="BQP86" s="1559"/>
      <c r="BQQ86" s="1559"/>
      <c r="BQR86" s="1559"/>
      <c r="BQS86" s="1559"/>
      <c r="BQT86" s="1559"/>
      <c r="BQU86" s="1559"/>
      <c r="BQV86" s="1559"/>
      <c r="BQW86" s="1559"/>
      <c r="BQX86" s="1559"/>
      <c r="BQY86" s="1559"/>
      <c r="BQZ86" s="1559"/>
      <c r="BRA86" s="1559"/>
      <c r="BRB86" s="1559"/>
      <c r="BRC86" s="1559"/>
      <c r="BRD86" s="1559"/>
      <c r="BRE86" s="1559"/>
      <c r="BRF86" s="1559"/>
      <c r="BRG86" s="1559"/>
      <c r="BRH86" s="1559"/>
      <c r="BRI86" s="1559"/>
      <c r="BRJ86" s="1559"/>
      <c r="BRK86" s="1559"/>
      <c r="BRL86" s="1559"/>
      <c r="BRM86" s="1559"/>
      <c r="BRN86" s="1559"/>
      <c r="BRO86" s="1559"/>
      <c r="BRP86" s="1559"/>
      <c r="BRQ86" s="1559"/>
      <c r="BRR86" s="1559"/>
      <c r="BRS86" s="1559"/>
      <c r="BRT86" s="1559"/>
      <c r="BRU86" s="1559"/>
      <c r="BRV86" s="1559"/>
      <c r="BRW86" s="1559"/>
      <c r="BRX86" s="1559"/>
      <c r="BRY86" s="1559"/>
      <c r="BRZ86" s="1559"/>
      <c r="BSA86" s="1559"/>
      <c r="BSB86" s="1559"/>
      <c r="BSC86" s="1559"/>
      <c r="BSD86" s="1559"/>
      <c r="BSE86" s="1559"/>
      <c r="BSF86" s="1559"/>
      <c r="BSG86" s="1559"/>
      <c r="BSH86" s="1559"/>
      <c r="BSI86" s="1559"/>
      <c r="BSJ86" s="1559"/>
      <c r="BSK86" s="1559"/>
      <c r="BSL86" s="1559"/>
      <c r="BSM86" s="1559"/>
      <c r="BSN86" s="1559"/>
      <c r="BSO86" s="1559"/>
      <c r="BSP86" s="1559"/>
      <c r="BSQ86" s="1559"/>
      <c r="BSR86" s="1559"/>
      <c r="BSS86" s="1559"/>
      <c r="BST86" s="1559"/>
      <c r="BSU86" s="1559"/>
      <c r="BSV86" s="1559"/>
      <c r="BSW86" s="1559"/>
      <c r="BSX86" s="1559"/>
      <c r="BSY86" s="1559"/>
      <c r="BSZ86" s="1559"/>
      <c r="BTA86" s="1559"/>
      <c r="BTB86" s="1559"/>
      <c r="BTC86" s="1559"/>
      <c r="BTD86" s="1559"/>
      <c r="BTE86" s="1559"/>
      <c r="BTF86" s="1559"/>
      <c r="BTG86" s="1559"/>
      <c r="BTH86" s="1559"/>
      <c r="BTI86" s="1559"/>
      <c r="BTJ86" s="1559"/>
      <c r="BTK86" s="1559"/>
      <c r="BTL86" s="1559"/>
      <c r="BTM86" s="1559"/>
      <c r="BTN86" s="1559"/>
      <c r="BTO86" s="1559"/>
      <c r="BTP86" s="1559"/>
      <c r="BTQ86" s="1559"/>
      <c r="BTR86" s="1559"/>
      <c r="BTS86" s="1559"/>
      <c r="BTT86" s="1559"/>
      <c r="BTU86" s="1559"/>
      <c r="BTV86" s="1559"/>
      <c r="BTW86" s="1559"/>
      <c r="BTX86" s="1559"/>
      <c r="BTY86" s="1559"/>
      <c r="BTZ86" s="1559"/>
      <c r="BUA86" s="1559"/>
      <c r="BUB86" s="1559"/>
      <c r="BUC86" s="1559"/>
      <c r="BUD86" s="1559"/>
      <c r="BUE86" s="1559"/>
      <c r="BUF86" s="1559"/>
      <c r="BUG86" s="1559"/>
      <c r="BUH86" s="1559"/>
      <c r="BUI86" s="1559"/>
      <c r="BUJ86" s="1559"/>
      <c r="BUK86" s="1559"/>
      <c r="BUL86" s="1559"/>
      <c r="BUM86" s="1559"/>
      <c r="BUN86" s="1559"/>
      <c r="BUO86" s="1559"/>
      <c r="BUP86" s="1559"/>
      <c r="BUQ86" s="1559"/>
      <c r="BUR86" s="1559"/>
      <c r="BUS86" s="1559"/>
      <c r="BUT86" s="1559"/>
      <c r="BUU86" s="1559"/>
      <c r="BUV86" s="1559"/>
      <c r="BUW86" s="1559"/>
      <c r="BUX86" s="1559"/>
      <c r="BUY86" s="1559"/>
      <c r="BUZ86" s="1559"/>
      <c r="BVA86" s="1559"/>
      <c r="BVB86" s="1559"/>
      <c r="BVC86" s="1559"/>
      <c r="BVD86" s="1559"/>
      <c r="BVE86" s="1559"/>
      <c r="BVF86" s="1559"/>
      <c r="BVG86" s="1559"/>
      <c r="BVH86" s="1559"/>
      <c r="BVI86" s="1559"/>
      <c r="BVJ86" s="1559"/>
      <c r="BVK86" s="1559"/>
      <c r="BVL86" s="1559"/>
      <c r="BVM86" s="1559"/>
      <c r="BVN86" s="1559"/>
      <c r="BVO86" s="1559"/>
      <c r="BVP86" s="1559"/>
      <c r="BVQ86" s="1559"/>
      <c r="BVR86" s="1559"/>
      <c r="BVS86" s="1559"/>
      <c r="BVT86" s="1559"/>
      <c r="BVU86" s="1559"/>
      <c r="BVV86" s="1559"/>
      <c r="BVW86" s="1559"/>
      <c r="BVX86" s="1559"/>
      <c r="BVY86" s="1559"/>
      <c r="BVZ86" s="1559"/>
      <c r="BWA86" s="1559"/>
      <c r="BWB86" s="1559"/>
      <c r="BWC86" s="1559"/>
      <c r="BWD86" s="1559"/>
      <c r="BWE86" s="1559"/>
      <c r="BWF86" s="1559"/>
      <c r="BWG86" s="1559"/>
      <c r="BWH86" s="1559"/>
      <c r="BWI86" s="1559"/>
      <c r="BWJ86" s="1559"/>
      <c r="BWK86" s="1559"/>
      <c r="BWL86" s="1559"/>
      <c r="BWM86" s="1559"/>
      <c r="BWN86" s="1559"/>
      <c r="BWO86" s="1559"/>
      <c r="BWP86" s="1559"/>
      <c r="BWQ86" s="1559"/>
      <c r="BWR86" s="1559"/>
      <c r="BWS86" s="1559"/>
      <c r="BWT86" s="1559"/>
      <c r="BWU86" s="1559"/>
      <c r="BWV86" s="1559"/>
      <c r="BWW86" s="1559"/>
      <c r="BWX86" s="1559"/>
      <c r="BWY86" s="1559"/>
      <c r="BWZ86" s="1559"/>
      <c r="BXA86" s="1559"/>
      <c r="BXB86" s="1559"/>
      <c r="BXC86" s="1559"/>
      <c r="BXD86" s="1559"/>
      <c r="BXE86" s="1559"/>
      <c r="BXF86" s="1559"/>
      <c r="BXG86" s="1559"/>
      <c r="BXH86" s="1559"/>
      <c r="BXI86" s="1559"/>
      <c r="BXJ86" s="1559"/>
      <c r="BXK86" s="1559"/>
      <c r="BXL86" s="1559"/>
      <c r="BXM86" s="1559"/>
      <c r="BXN86" s="1559"/>
      <c r="BXO86" s="1559"/>
      <c r="BXP86" s="1559"/>
      <c r="BXQ86" s="1559"/>
      <c r="BXR86" s="1559"/>
      <c r="BXS86" s="1559"/>
      <c r="BXT86" s="1559"/>
      <c r="BXU86" s="1559"/>
      <c r="BXV86" s="1559"/>
      <c r="BXW86" s="1559"/>
      <c r="BXX86" s="1559"/>
      <c r="BXY86" s="1559"/>
      <c r="BXZ86" s="1559"/>
      <c r="BYA86" s="1559"/>
      <c r="BYB86" s="1559"/>
      <c r="BYC86" s="1559"/>
      <c r="BYD86" s="1559"/>
      <c r="BYE86" s="1559"/>
      <c r="BYF86" s="1559"/>
      <c r="BYG86" s="1559"/>
      <c r="BYH86" s="1559"/>
      <c r="BYI86" s="1559"/>
      <c r="BYJ86" s="1559"/>
      <c r="BYK86" s="1559"/>
      <c r="BYL86" s="1559"/>
      <c r="BYM86" s="1559"/>
      <c r="BYN86" s="1559"/>
      <c r="BYO86" s="1559"/>
      <c r="BYP86" s="1559"/>
      <c r="BYQ86" s="1559"/>
      <c r="BYR86" s="1559"/>
      <c r="BYS86" s="1559"/>
      <c r="BYT86" s="1559"/>
      <c r="BYU86" s="1559"/>
      <c r="BYV86" s="1559"/>
      <c r="BYW86" s="1559"/>
      <c r="BYX86" s="1559"/>
      <c r="BYY86" s="1559"/>
      <c r="BYZ86" s="1559"/>
      <c r="BZA86" s="1559"/>
      <c r="BZB86" s="1559"/>
      <c r="BZC86" s="1559"/>
      <c r="BZD86" s="1559"/>
      <c r="BZE86" s="1559"/>
      <c r="BZF86" s="1559"/>
      <c r="BZG86" s="1559"/>
      <c r="BZH86" s="1559"/>
      <c r="BZI86" s="1559"/>
      <c r="BZJ86" s="1559"/>
      <c r="BZK86" s="1559"/>
      <c r="BZL86" s="1559"/>
      <c r="BZM86" s="1559"/>
      <c r="BZN86" s="1559"/>
      <c r="BZO86" s="1559"/>
      <c r="BZP86" s="1559"/>
      <c r="BZQ86" s="1559"/>
      <c r="BZR86" s="1559"/>
      <c r="BZS86" s="1559"/>
      <c r="BZT86" s="1559"/>
      <c r="BZU86" s="1559"/>
      <c r="BZV86" s="1559"/>
      <c r="BZW86" s="1559"/>
      <c r="BZX86" s="1559"/>
      <c r="BZY86" s="1559"/>
      <c r="BZZ86" s="1559"/>
      <c r="CAA86" s="1559"/>
      <c r="CAB86" s="1559"/>
      <c r="CAC86" s="1559"/>
      <c r="CAD86" s="1559"/>
      <c r="CAE86" s="1559"/>
      <c r="CAF86" s="1559"/>
      <c r="CAG86" s="1559"/>
      <c r="CAH86" s="1559"/>
      <c r="CAI86" s="1559"/>
      <c r="CAJ86" s="1559"/>
      <c r="CAK86" s="1559"/>
      <c r="CAL86" s="1559"/>
      <c r="CAM86" s="1559"/>
      <c r="CAN86" s="1559"/>
      <c r="CAO86" s="1559"/>
      <c r="CAP86" s="1559"/>
      <c r="CAQ86" s="1559"/>
      <c r="CAR86" s="1559"/>
      <c r="CAS86" s="1559"/>
      <c r="CAT86" s="1559"/>
      <c r="CAU86" s="1559"/>
      <c r="CAV86" s="1559"/>
      <c r="CAW86" s="1559"/>
      <c r="CAX86" s="1559"/>
      <c r="CAY86" s="1559"/>
      <c r="CAZ86" s="1559"/>
      <c r="CBA86" s="1559"/>
      <c r="CBB86" s="1559"/>
      <c r="CBC86" s="1559"/>
      <c r="CBD86" s="1559"/>
      <c r="CBE86" s="1559"/>
      <c r="CBF86" s="1559"/>
      <c r="CBG86" s="1559"/>
      <c r="CBH86" s="1559"/>
      <c r="CBI86" s="1559"/>
      <c r="CBJ86" s="1559"/>
      <c r="CBK86" s="1559"/>
      <c r="CBL86" s="1559"/>
      <c r="CBM86" s="1559"/>
      <c r="CBN86" s="1559"/>
      <c r="CBO86" s="1559"/>
      <c r="CBP86" s="1559"/>
      <c r="CBQ86" s="1559"/>
      <c r="CBR86" s="1559"/>
      <c r="CBS86" s="1559"/>
      <c r="CBT86" s="1559"/>
      <c r="CBU86" s="1559"/>
      <c r="CBV86" s="1559"/>
      <c r="CBW86" s="1559"/>
      <c r="CBX86" s="1559"/>
      <c r="CBY86" s="1559"/>
      <c r="CBZ86" s="1559"/>
      <c r="CCA86" s="1559"/>
      <c r="CCB86" s="1559"/>
      <c r="CCC86" s="1559"/>
      <c r="CCD86" s="1559"/>
      <c r="CCE86" s="1559"/>
      <c r="CCF86" s="1559"/>
      <c r="CCG86" s="1559"/>
      <c r="CCH86" s="1559"/>
      <c r="CCI86" s="1559"/>
      <c r="CCJ86" s="1559"/>
      <c r="CCK86" s="1559"/>
      <c r="CCL86" s="1559"/>
      <c r="CCM86" s="1559"/>
      <c r="CCN86" s="1559"/>
      <c r="CCO86" s="1559"/>
      <c r="CCP86" s="1559"/>
      <c r="CCQ86" s="1559"/>
      <c r="CCR86" s="1559"/>
      <c r="CCS86" s="1559"/>
      <c r="CCT86" s="1559"/>
      <c r="CCU86" s="1559"/>
      <c r="CCV86" s="1559"/>
      <c r="CCW86" s="1559"/>
      <c r="CCX86" s="1559"/>
      <c r="CCY86" s="1559"/>
      <c r="CCZ86" s="1559"/>
      <c r="CDA86" s="1559"/>
      <c r="CDB86" s="1559"/>
      <c r="CDC86" s="1559"/>
      <c r="CDD86" s="1559"/>
      <c r="CDE86" s="1559"/>
      <c r="CDF86" s="1559"/>
      <c r="CDG86" s="1559"/>
      <c r="CDH86" s="1559"/>
      <c r="CDI86" s="1559"/>
      <c r="CDJ86" s="1559"/>
      <c r="CDK86" s="1559"/>
      <c r="CDL86" s="1559"/>
      <c r="CDM86" s="1559"/>
      <c r="CDN86" s="1559"/>
      <c r="CDO86" s="1559"/>
      <c r="CDP86" s="1559"/>
      <c r="CDQ86" s="1559"/>
      <c r="CDR86" s="1559"/>
      <c r="CDS86" s="1559"/>
      <c r="CDT86" s="1559"/>
      <c r="CDU86" s="1559"/>
      <c r="CDV86" s="1559"/>
      <c r="CDW86" s="1559"/>
      <c r="CDX86" s="1559"/>
      <c r="CDY86" s="1559"/>
      <c r="CDZ86" s="1559"/>
      <c r="CEA86" s="1559"/>
      <c r="CEB86" s="1559"/>
      <c r="CEC86" s="1559"/>
      <c r="CED86" s="1559"/>
      <c r="CEE86" s="1559"/>
      <c r="CEF86" s="1559"/>
      <c r="CEG86" s="1559"/>
      <c r="CEH86" s="1559"/>
      <c r="CEI86" s="1559"/>
      <c r="CEJ86" s="1559"/>
      <c r="CEK86" s="1559"/>
      <c r="CEL86" s="1559"/>
      <c r="CEM86" s="1559"/>
      <c r="CEN86" s="1559"/>
      <c r="CEO86" s="1559"/>
      <c r="CEP86" s="1559"/>
      <c r="CEQ86" s="1559"/>
      <c r="CER86" s="1559"/>
      <c r="CES86" s="1559"/>
      <c r="CET86" s="1559"/>
      <c r="CEU86" s="1559"/>
      <c r="CEV86" s="1559"/>
      <c r="CEW86" s="1559"/>
      <c r="CEX86" s="1559"/>
      <c r="CEY86" s="1559"/>
      <c r="CEZ86" s="1559"/>
      <c r="CFA86" s="1559"/>
      <c r="CFB86" s="1559"/>
      <c r="CFC86" s="1559"/>
      <c r="CFD86" s="1559"/>
      <c r="CFE86" s="1559"/>
      <c r="CFF86" s="1559"/>
      <c r="CFG86" s="1559"/>
      <c r="CFH86" s="1559"/>
      <c r="CFI86" s="1559"/>
      <c r="CFJ86" s="1559"/>
      <c r="CFK86" s="1559"/>
      <c r="CFL86" s="1559"/>
      <c r="CFM86" s="1559"/>
      <c r="CFN86" s="1559"/>
      <c r="CFO86" s="1559"/>
      <c r="CFP86" s="1559"/>
      <c r="CFQ86" s="1559"/>
      <c r="CFR86" s="1559"/>
      <c r="CFS86" s="1559"/>
      <c r="CFT86" s="1559"/>
      <c r="CFU86" s="1559"/>
      <c r="CFV86" s="1559"/>
      <c r="CFW86" s="1559"/>
      <c r="CFX86" s="1559"/>
      <c r="CFY86" s="1559"/>
      <c r="CFZ86" s="1559"/>
      <c r="CGA86" s="1559"/>
      <c r="CGB86" s="1559"/>
      <c r="CGC86" s="1559"/>
      <c r="CGD86" s="1559"/>
      <c r="CGE86" s="1559"/>
      <c r="CGF86" s="1559"/>
      <c r="CGG86" s="1559"/>
      <c r="CGH86" s="1559"/>
      <c r="CGI86" s="1559"/>
      <c r="CGJ86" s="1559"/>
      <c r="CGK86" s="1559"/>
      <c r="CGL86" s="1559"/>
      <c r="CGM86" s="1559"/>
      <c r="CGN86" s="1559"/>
      <c r="CGO86" s="1559"/>
      <c r="CGP86" s="1559"/>
      <c r="CGQ86" s="1559"/>
      <c r="CGR86" s="1559"/>
      <c r="CGS86" s="1559"/>
      <c r="CGT86" s="1559"/>
      <c r="CGU86" s="1559"/>
      <c r="CGV86" s="1559"/>
      <c r="CGW86" s="1559"/>
      <c r="CGX86" s="1559"/>
      <c r="CGY86" s="1559"/>
      <c r="CGZ86" s="1559"/>
      <c r="CHA86" s="1559"/>
      <c r="CHB86" s="1559"/>
      <c r="CHC86" s="1559"/>
      <c r="CHD86" s="1559"/>
      <c r="CHE86" s="1559"/>
      <c r="CHF86" s="1559"/>
      <c r="CHG86" s="1559"/>
      <c r="CHH86" s="1559"/>
      <c r="CHI86" s="1559"/>
      <c r="CHJ86" s="1559"/>
      <c r="CHK86" s="1559"/>
      <c r="CHL86" s="1559"/>
      <c r="CHM86" s="1559"/>
      <c r="CHN86" s="1559"/>
      <c r="CHO86" s="1559"/>
      <c r="CHP86" s="1559"/>
      <c r="CHQ86" s="1559"/>
      <c r="CHR86" s="1559"/>
      <c r="CHS86" s="1559"/>
      <c r="CHT86" s="1559"/>
      <c r="CHU86" s="1559"/>
      <c r="CHV86" s="1559"/>
      <c r="CHW86" s="1559"/>
      <c r="CHX86" s="1559"/>
      <c r="CHY86" s="1559"/>
      <c r="CHZ86" s="1559"/>
      <c r="CIA86" s="1559"/>
      <c r="CIB86" s="1559"/>
      <c r="CIC86" s="1559"/>
      <c r="CID86" s="1559"/>
      <c r="CIE86" s="1559"/>
      <c r="CIF86" s="1559"/>
      <c r="CIG86" s="1559"/>
      <c r="CIH86" s="1559"/>
      <c r="CII86" s="1559"/>
      <c r="CIJ86" s="1559"/>
      <c r="CIK86" s="1559"/>
      <c r="CIL86" s="1559"/>
      <c r="CIM86" s="1559"/>
      <c r="CIN86" s="1559"/>
      <c r="CIO86" s="1559"/>
      <c r="CIP86" s="1559"/>
      <c r="CIQ86" s="1559"/>
      <c r="CIR86" s="1559"/>
      <c r="CIS86" s="1559"/>
      <c r="CIT86" s="1559"/>
      <c r="CIU86" s="1559"/>
      <c r="CIV86" s="1559"/>
      <c r="CIW86" s="1559"/>
      <c r="CIX86" s="1559"/>
      <c r="CIY86" s="1559"/>
      <c r="CIZ86" s="1559"/>
      <c r="CJA86" s="1559"/>
      <c r="CJB86" s="1559"/>
      <c r="CJC86" s="1559"/>
      <c r="CJD86" s="1559"/>
      <c r="CJE86" s="1559"/>
      <c r="CJF86" s="1559"/>
      <c r="CJG86" s="1559"/>
      <c r="CJH86" s="1559"/>
      <c r="CJI86" s="1559"/>
      <c r="CJJ86" s="1559"/>
      <c r="CJK86" s="1559"/>
      <c r="CJL86" s="1559"/>
      <c r="CJM86" s="1559"/>
      <c r="CJN86" s="1559"/>
      <c r="CJO86" s="1559"/>
      <c r="CJP86" s="1559"/>
      <c r="CJQ86" s="1559"/>
      <c r="CJR86" s="1559"/>
      <c r="CJS86" s="1559"/>
      <c r="CJT86" s="1559"/>
      <c r="CJU86" s="1559"/>
      <c r="CJV86" s="1559"/>
      <c r="CJW86" s="1559"/>
      <c r="CJX86" s="1559"/>
      <c r="CJY86" s="1559"/>
      <c r="CJZ86" s="1559"/>
      <c r="CKA86" s="1559"/>
      <c r="CKB86" s="1559"/>
      <c r="CKC86" s="1559"/>
      <c r="CKD86" s="1559"/>
      <c r="CKE86" s="1559"/>
      <c r="CKF86" s="1559"/>
      <c r="CKG86" s="1559"/>
      <c r="CKH86" s="1559"/>
      <c r="CKI86" s="1559"/>
      <c r="CKJ86" s="1559"/>
      <c r="CKK86" s="1559"/>
      <c r="CKL86" s="1559"/>
      <c r="CKM86" s="1559"/>
      <c r="CKN86" s="1559"/>
      <c r="CKO86" s="1559"/>
      <c r="CKP86" s="1559"/>
      <c r="CKQ86" s="1559"/>
      <c r="CKR86" s="1559"/>
      <c r="CKS86" s="1559"/>
      <c r="CKT86" s="1559"/>
      <c r="CKU86" s="1559"/>
      <c r="CKV86" s="1559"/>
      <c r="CKW86" s="1559"/>
      <c r="CKX86" s="1559"/>
      <c r="CKY86" s="1559"/>
      <c r="CKZ86" s="1559"/>
      <c r="CLA86" s="1559"/>
      <c r="CLB86" s="1559"/>
      <c r="CLC86" s="1559"/>
      <c r="CLD86" s="1559"/>
      <c r="CLE86" s="1559"/>
      <c r="CLF86" s="1559"/>
      <c r="CLG86" s="1559"/>
      <c r="CLH86" s="1559"/>
      <c r="CLI86" s="1559"/>
      <c r="CLJ86" s="1559"/>
      <c r="CLK86" s="1559"/>
      <c r="CLL86" s="1559"/>
      <c r="CLM86" s="1559"/>
      <c r="CLN86" s="1559"/>
      <c r="CLO86" s="1559"/>
      <c r="CLP86" s="1559"/>
      <c r="CLQ86" s="1559"/>
      <c r="CLR86" s="1559"/>
      <c r="CLS86" s="1559"/>
      <c r="CLT86" s="1559"/>
      <c r="CLU86" s="1559"/>
      <c r="CLV86" s="1559"/>
      <c r="CLW86" s="1559"/>
      <c r="CLX86" s="1559"/>
      <c r="CLY86" s="1559"/>
      <c r="CLZ86" s="1559"/>
      <c r="CMA86" s="1559"/>
      <c r="CMB86" s="1559"/>
      <c r="CMC86" s="1559"/>
      <c r="CMD86" s="1559"/>
      <c r="CME86" s="1559"/>
      <c r="CMF86" s="1559"/>
      <c r="CMG86" s="1559"/>
      <c r="CMH86" s="1559"/>
      <c r="CMI86" s="1559"/>
      <c r="CMJ86" s="1559"/>
      <c r="CMK86" s="1559"/>
      <c r="CML86" s="1559"/>
      <c r="CMM86" s="1559"/>
      <c r="CMN86" s="1559"/>
      <c r="CMO86" s="1559"/>
      <c r="CMP86" s="1559"/>
      <c r="CMQ86" s="1559"/>
      <c r="CMR86" s="1559"/>
      <c r="CMS86" s="1559"/>
      <c r="CMT86" s="1559"/>
      <c r="CMU86" s="1559"/>
      <c r="CMV86" s="1559"/>
      <c r="CMW86" s="1559"/>
      <c r="CMX86" s="1559"/>
      <c r="CMY86" s="1559"/>
      <c r="CMZ86" s="1559"/>
      <c r="CNA86" s="1559"/>
      <c r="CNB86" s="1559"/>
      <c r="CNC86" s="1559"/>
      <c r="CND86" s="1559"/>
      <c r="CNE86" s="1559"/>
      <c r="CNF86" s="1559"/>
      <c r="CNG86" s="1559"/>
      <c r="CNH86" s="1559"/>
      <c r="CNI86" s="1559"/>
      <c r="CNJ86" s="1559"/>
      <c r="CNK86" s="1559"/>
      <c r="CNL86" s="1559"/>
      <c r="CNM86" s="1559"/>
      <c r="CNN86" s="1559"/>
      <c r="CNO86" s="1559"/>
      <c r="CNP86" s="1559"/>
      <c r="CNQ86" s="1559"/>
      <c r="CNR86" s="1559"/>
      <c r="CNS86" s="1559"/>
      <c r="CNT86" s="1559"/>
      <c r="CNU86" s="1559"/>
      <c r="CNV86" s="1559"/>
      <c r="CNW86" s="1559"/>
      <c r="CNX86" s="1559"/>
      <c r="CNY86" s="1559"/>
      <c r="CNZ86" s="1559"/>
      <c r="COA86" s="1559"/>
      <c r="COB86" s="1559"/>
      <c r="COC86" s="1559"/>
      <c r="COD86" s="1559"/>
      <c r="COE86" s="1559"/>
      <c r="COF86" s="1559"/>
      <c r="COG86" s="1559"/>
      <c r="COH86" s="1559"/>
      <c r="COI86" s="1559"/>
      <c r="COJ86" s="1559"/>
      <c r="COK86" s="1559"/>
      <c r="COL86" s="1559"/>
      <c r="COM86" s="1559"/>
      <c r="CON86" s="1559"/>
      <c r="COO86" s="1559"/>
      <c r="COP86" s="1559"/>
      <c r="COQ86" s="1559"/>
      <c r="COR86" s="1559"/>
      <c r="COS86" s="1559"/>
      <c r="COT86" s="1559"/>
      <c r="COU86" s="1559"/>
      <c r="COV86" s="1559"/>
      <c r="COW86" s="1559"/>
      <c r="COX86" s="1559"/>
      <c r="COY86" s="1559"/>
      <c r="COZ86" s="1559"/>
      <c r="CPA86" s="1559"/>
      <c r="CPB86" s="1559"/>
      <c r="CPC86" s="1559"/>
      <c r="CPD86" s="1559"/>
      <c r="CPE86" s="1559"/>
      <c r="CPF86" s="1559"/>
      <c r="CPG86" s="1559"/>
      <c r="CPH86" s="1559"/>
      <c r="CPI86" s="1559"/>
      <c r="CPJ86" s="1559"/>
      <c r="CPK86" s="1559"/>
      <c r="CPL86" s="1559"/>
      <c r="CPM86" s="1559"/>
      <c r="CPN86" s="1559"/>
      <c r="CPO86" s="1559"/>
      <c r="CPP86" s="1559"/>
      <c r="CPQ86" s="1559"/>
      <c r="CPR86" s="1559"/>
      <c r="CPS86" s="1559"/>
      <c r="CPT86" s="1559"/>
      <c r="CPU86" s="1559"/>
      <c r="CPV86" s="1559"/>
      <c r="CPW86" s="1559"/>
      <c r="CPX86" s="1559"/>
      <c r="CPY86" s="1559"/>
      <c r="CPZ86" s="1559"/>
      <c r="CQA86" s="1559"/>
      <c r="CQB86" s="1559"/>
      <c r="CQC86" s="1559"/>
      <c r="CQD86" s="1559"/>
      <c r="CQE86" s="1559"/>
      <c r="CQF86" s="1559"/>
      <c r="CQG86" s="1559"/>
      <c r="CQH86" s="1559"/>
      <c r="CQI86" s="1559"/>
      <c r="CQJ86" s="1559"/>
      <c r="CQK86" s="1559"/>
      <c r="CQL86" s="1559"/>
      <c r="CQM86" s="1559"/>
      <c r="CQN86" s="1559"/>
      <c r="CQO86" s="1559"/>
      <c r="CQP86" s="1559"/>
      <c r="CQQ86" s="1559"/>
      <c r="CQR86" s="1559"/>
      <c r="CQS86" s="1559"/>
      <c r="CQT86" s="1559"/>
      <c r="CQU86" s="1559"/>
      <c r="CQV86" s="1559"/>
      <c r="CQW86" s="1559"/>
      <c r="CQX86" s="1559"/>
      <c r="CQY86" s="1559"/>
      <c r="CQZ86" s="1559"/>
      <c r="CRA86" s="1559"/>
      <c r="CRB86" s="1559"/>
      <c r="CRC86" s="1559"/>
      <c r="CRD86" s="1559"/>
      <c r="CRE86" s="1559"/>
      <c r="CRF86" s="1559"/>
      <c r="CRG86" s="1559"/>
      <c r="CRH86" s="1559"/>
      <c r="CRI86" s="1559"/>
      <c r="CRJ86" s="1559"/>
      <c r="CRK86" s="1559"/>
      <c r="CRL86" s="1559"/>
      <c r="CRM86" s="1559"/>
      <c r="CRN86" s="1559"/>
      <c r="CRO86" s="1559"/>
      <c r="CRP86" s="1559"/>
      <c r="CRQ86" s="1559"/>
      <c r="CRR86" s="1559"/>
      <c r="CRS86" s="1559"/>
      <c r="CRT86" s="1559"/>
      <c r="CRU86" s="1559"/>
      <c r="CRV86" s="1559"/>
      <c r="CRW86" s="1559"/>
      <c r="CRX86" s="1559"/>
      <c r="CRY86" s="1559"/>
      <c r="CRZ86" s="1559"/>
      <c r="CSA86" s="1559"/>
      <c r="CSB86" s="1559"/>
      <c r="CSC86" s="1559"/>
      <c r="CSD86" s="1559"/>
      <c r="CSE86" s="1559"/>
      <c r="CSF86" s="1559"/>
      <c r="CSG86" s="1559"/>
      <c r="CSH86" s="1559"/>
      <c r="CSI86" s="1559"/>
      <c r="CSJ86" s="1559"/>
      <c r="CSK86" s="1559"/>
      <c r="CSL86" s="1559"/>
      <c r="CSM86" s="1559"/>
      <c r="CSN86" s="1559"/>
      <c r="CSO86" s="1559"/>
      <c r="CSP86" s="1559"/>
      <c r="CSQ86" s="1559"/>
      <c r="CSR86" s="1559"/>
      <c r="CSS86" s="1559"/>
      <c r="CST86" s="1559"/>
      <c r="CSU86" s="1559"/>
      <c r="CSV86" s="1559"/>
      <c r="CSW86" s="1559"/>
      <c r="CSX86" s="1559"/>
      <c r="CSY86" s="1559"/>
      <c r="CSZ86" s="1559"/>
      <c r="CTA86" s="1559"/>
      <c r="CTB86" s="1559"/>
      <c r="CTC86" s="1559"/>
      <c r="CTD86" s="1559"/>
      <c r="CTE86" s="1559"/>
      <c r="CTF86" s="1559"/>
      <c r="CTG86" s="1559"/>
      <c r="CTH86" s="1559"/>
      <c r="CTI86" s="1559"/>
      <c r="CTJ86" s="1559"/>
      <c r="CTK86" s="1559"/>
      <c r="CTL86" s="1559"/>
      <c r="CTM86" s="1559"/>
      <c r="CTN86" s="1559"/>
      <c r="CTO86" s="1559"/>
      <c r="CTP86" s="1559"/>
      <c r="CTQ86" s="1559"/>
      <c r="CTR86" s="1559"/>
      <c r="CTS86" s="1559"/>
      <c r="CTT86" s="1559"/>
      <c r="CTU86" s="1559"/>
      <c r="CTV86" s="1559"/>
      <c r="CTW86" s="1559"/>
      <c r="CTX86" s="1559"/>
      <c r="CTY86" s="1559"/>
      <c r="CTZ86" s="1559"/>
      <c r="CUA86" s="1559"/>
      <c r="CUB86" s="1559"/>
      <c r="CUC86" s="1559"/>
      <c r="CUD86" s="1559"/>
      <c r="CUE86" s="1559"/>
      <c r="CUF86" s="1559"/>
      <c r="CUG86" s="1559"/>
      <c r="CUH86" s="1559"/>
      <c r="CUI86" s="1559"/>
      <c r="CUJ86" s="1559"/>
      <c r="CUK86" s="1559"/>
      <c r="CUL86" s="1559"/>
      <c r="CUM86" s="1559"/>
      <c r="CUN86" s="1559"/>
      <c r="CUO86" s="1559"/>
      <c r="CUP86" s="1559"/>
      <c r="CUQ86" s="1559"/>
      <c r="CUR86" s="1559"/>
      <c r="CUS86" s="1559"/>
      <c r="CUT86" s="1559"/>
      <c r="CUU86" s="1559"/>
      <c r="CUV86" s="1559"/>
      <c r="CUW86" s="1559"/>
      <c r="CUX86" s="1559"/>
      <c r="CUY86" s="1559"/>
      <c r="CUZ86" s="1559"/>
      <c r="CVA86" s="1559"/>
      <c r="CVB86" s="1559"/>
      <c r="CVC86" s="1559"/>
      <c r="CVD86" s="1559"/>
      <c r="CVE86" s="1559"/>
      <c r="CVF86" s="1559"/>
      <c r="CVG86" s="1559"/>
      <c r="CVH86" s="1559"/>
      <c r="CVI86" s="1559"/>
      <c r="CVJ86" s="1559"/>
      <c r="CVK86" s="1559"/>
      <c r="CVL86" s="1559"/>
      <c r="CVM86" s="1559"/>
      <c r="CVN86" s="1559"/>
      <c r="CVO86" s="1559"/>
      <c r="CVP86" s="1559"/>
      <c r="CVQ86" s="1559"/>
      <c r="CVR86" s="1559"/>
      <c r="CVS86" s="1559"/>
      <c r="CVT86" s="1559"/>
      <c r="CVU86" s="1559"/>
      <c r="CVV86" s="1559"/>
      <c r="CVW86" s="1559"/>
      <c r="CVX86" s="1559"/>
      <c r="CVY86" s="1559"/>
      <c r="CVZ86" s="1559"/>
      <c r="CWA86" s="1559"/>
      <c r="CWB86" s="1559"/>
      <c r="CWC86" s="1559"/>
      <c r="CWD86" s="1559"/>
      <c r="CWE86" s="1559"/>
      <c r="CWF86" s="1559"/>
      <c r="CWG86" s="1559"/>
      <c r="CWH86" s="1559"/>
      <c r="CWI86" s="1559"/>
      <c r="CWJ86" s="1559"/>
      <c r="CWK86" s="1559"/>
      <c r="CWL86" s="1559"/>
      <c r="CWM86" s="1559"/>
      <c r="CWN86" s="1559"/>
      <c r="CWO86" s="1559"/>
      <c r="CWP86" s="1559"/>
      <c r="CWQ86" s="1559"/>
      <c r="CWR86" s="1559"/>
      <c r="CWS86" s="1559"/>
      <c r="CWT86" s="1559"/>
      <c r="CWU86" s="1559"/>
      <c r="CWV86" s="1559"/>
      <c r="CWW86" s="1559"/>
      <c r="CWX86" s="1559"/>
      <c r="CWY86" s="1559"/>
      <c r="CWZ86" s="1559"/>
      <c r="CXA86" s="1559"/>
      <c r="CXB86" s="1559"/>
      <c r="CXC86" s="1559"/>
      <c r="CXD86" s="1559"/>
      <c r="CXE86" s="1559"/>
      <c r="CXF86" s="1559"/>
      <c r="CXG86" s="1559"/>
      <c r="CXH86" s="1559"/>
      <c r="CXI86" s="1559"/>
      <c r="CXJ86" s="1559"/>
      <c r="CXK86" s="1559"/>
      <c r="CXL86" s="1559"/>
      <c r="CXM86" s="1559"/>
      <c r="CXN86" s="1559"/>
      <c r="CXO86" s="1559"/>
      <c r="CXP86" s="1559"/>
      <c r="CXQ86" s="1559"/>
      <c r="CXR86" s="1559"/>
      <c r="CXS86" s="1559"/>
      <c r="CXT86" s="1559"/>
      <c r="CXU86" s="1559"/>
      <c r="CXV86" s="1559"/>
      <c r="CXW86" s="1559"/>
      <c r="CXX86" s="1559"/>
      <c r="CXY86" s="1559"/>
      <c r="CXZ86" s="1559"/>
      <c r="CYA86" s="1559"/>
      <c r="CYB86" s="1559"/>
      <c r="CYC86" s="1559"/>
      <c r="CYD86" s="1559"/>
      <c r="CYE86" s="1559"/>
      <c r="CYF86" s="1559"/>
      <c r="CYG86" s="1559"/>
      <c r="CYH86" s="1559"/>
      <c r="CYI86" s="1559"/>
      <c r="CYJ86" s="1559"/>
      <c r="CYK86" s="1559"/>
      <c r="CYL86" s="1559"/>
      <c r="CYM86" s="1559"/>
      <c r="CYN86" s="1559"/>
      <c r="CYO86" s="1559"/>
      <c r="CYP86" s="1559"/>
      <c r="CYQ86" s="1559"/>
      <c r="CYR86" s="1559"/>
      <c r="CYS86" s="1559"/>
      <c r="CYT86" s="1559"/>
      <c r="CYU86" s="1559"/>
      <c r="CYV86" s="1559"/>
      <c r="CYW86" s="1559"/>
      <c r="CYX86" s="1559"/>
      <c r="CYY86" s="1559"/>
      <c r="CYZ86" s="1559"/>
      <c r="CZA86" s="1559"/>
      <c r="CZB86" s="1559"/>
      <c r="CZC86" s="1559"/>
      <c r="CZD86" s="1559"/>
      <c r="CZE86" s="1559"/>
      <c r="CZF86" s="1559"/>
      <c r="CZG86" s="1559"/>
      <c r="CZH86" s="1559"/>
      <c r="CZI86" s="1559"/>
      <c r="CZJ86" s="1559"/>
      <c r="CZK86" s="1559"/>
      <c r="CZL86" s="1559"/>
      <c r="CZM86" s="1559"/>
      <c r="CZN86" s="1559"/>
      <c r="CZO86" s="1559"/>
      <c r="CZP86" s="1559"/>
      <c r="CZQ86" s="1559"/>
      <c r="CZR86" s="1559"/>
      <c r="CZS86" s="1559"/>
      <c r="CZT86" s="1559"/>
      <c r="CZU86" s="1559"/>
      <c r="CZV86" s="1559"/>
      <c r="CZW86" s="1559"/>
      <c r="CZX86" s="1559"/>
      <c r="CZY86" s="1559"/>
      <c r="CZZ86" s="1559"/>
      <c r="DAA86" s="1559"/>
      <c r="DAB86" s="1559"/>
      <c r="DAC86" s="1559"/>
      <c r="DAD86" s="1559"/>
      <c r="DAE86" s="1559"/>
      <c r="DAF86" s="1559"/>
      <c r="DAG86" s="1559"/>
      <c r="DAH86" s="1559"/>
      <c r="DAI86" s="1559"/>
      <c r="DAJ86" s="1559"/>
      <c r="DAK86" s="1559"/>
      <c r="DAL86" s="1559"/>
      <c r="DAM86" s="1559"/>
      <c r="DAN86" s="1559"/>
      <c r="DAO86" s="1559"/>
      <c r="DAP86" s="1559"/>
      <c r="DAQ86" s="1559"/>
      <c r="DAR86" s="1559"/>
      <c r="DAS86" s="1559"/>
      <c r="DAT86" s="1559"/>
      <c r="DAU86" s="1559"/>
      <c r="DAV86" s="1559"/>
      <c r="DAW86" s="1559"/>
      <c r="DAX86" s="1559"/>
      <c r="DAY86" s="1559"/>
      <c r="DAZ86" s="1559"/>
      <c r="DBA86" s="1559"/>
      <c r="DBB86" s="1559"/>
      <c r="DBC86" s="1559"/>
      <c r="DBD86" s="1559"/>
      <c r="DBE86" s="1559"/>
      <c r="DBF86" s="1559"/>
      <c r="DBG86" s="1559"/>
      <c r="DBH86" s="1559"/>
      <c r="DBI86" s="1559"/>
      <c r="DBJ86" s="1559"/>
      <c r="DBK86" s="1559"/>
      <c r="DBL86" s="1559"/>
      <c r="DBM86" s="1559"/>
      <c r="DBN86" s="1559"/>
      <c r="DBO86" s="1559"/>
      <c r="DBP86" s="1559"/>
      <c r="DBQ86" s="1559"/>
      <c r="DBR86" s="1559"/>
      <c r="DBS86" s="1559"/>
      <c r="DBT86" s="1559"/>
      <c r="DBU86" s="1559"/>
      <c r="DBV86" s="1559"/>
      <c r="DBW86" s="1559"/>
      <c r="DBX86" s="1559"/>
      <c r="DBY86" s="1559"/>
      <c r="DBZ86" s="1559"/>
      <c r="DCA86" s="1559"/>
      <c r="DCB86" s="1559"/>
      <c r="DCC86" s="1559"/>
      <c r="DCD86" s="1559"/>
      <c r="DCE86" s="1559"/>
      <c r="DCF86" s="1559"/>
      <c r="DCG86" s="1559"/>
      <c r="DCH86" s="1559"/>
      <c r="DCI86" s="1559"/>
      <c r="DCJ86" s="1559"/>
      <c r="DCK86" s="1559"/>
      <c r="DCL86" s="1559"/>
      <c r="DCM86" s="1559"/>
      <c r="DCN86" s="1559"/>
      <c r="DCO86" s="1559"/>
      <c r="DCP86" s="1559"/>
      <c r="DCQ86" s="1559"/>
      <c r="DCR86" s="1559"/>
      <c r="DCS86" s="1559"/>
      <c r="DCT86" s="1559"/>
      <c r="DCU86" s="1559"/>
      <c r="DCV86" s="1559"/>
      <c r="DCW86" s="1559"/>
      <c r="DCX86" s="1559"/>
      <c r="DCY86" s="1559"/>
      <c r="DCZ86" s="1559"/>
      <c r="DDA86" s="1559"/>
      <c r="DDB86" s="1559"/>
      <c r="DDC86" s="1559"/>
      <c r="DDD86" s="1559"/>
      <c r="DDE86" s="1559"/>
      <c r="DDF86" s="1559"/>
      <c r="DDG86" s="1559"/>
      <c r="DDH86" s="1559"/>
      <c r="DDI86" s="1559"/>
      <c r="DDJ86" s="1559"/>
      <c r="DDK86" s="1559"/>
      <c r="DDL86" s="1559"/>
      <c r="DDM86" s="1559"/>
      <c r="DDN86" s="1559"/>
      <c r="DDO86" s="1559"/>
      <c r="DDP86" s="1559"/>
      <c r="DDQ86" s="1559"/>
      <c r="DDR86" s="1559"/>
      <c r="DDS86" s="1559"/>
      <c r="DDT86" s="1559"/>
      <c r="DDU86" s="1559"/>
      <c r="DDV86" s="1559"/>
      <c r="DDW86" s="1559"/>
      <c r="DDX86" s="1559"/>
      <c r="DDY86" s="1559"/>
      <c r="DDZ86" s="1559"/>
      <c r="DEA86" s="1559"/>
      <c r="DEB86" s="1559"/>
      <c r="DEC86" s="1559"/>
      <c r="DED86" s="1559"/>
      <c r="DEE86" s="1559"/>
      <c r="DEF86" s="1559"/>
      <c r="DEG86" s="1559"/>
      <c r="DEH86" s="1559"/>
      <c r="DEI86" s="1559"/>
      <c r="DEJ86" s="1559"/>
      <c r="DEK86" s="1559"/>
      <c r="DEL86" s="1559"/>
      <c r="DEM86" s="1559"/>
      <c r="DEN86" s="1559"/>
      <c r="DEO86" s="1559"/>
      <c r="DEP86" s="1559"/>
      <c r="DEQ86" s="1559"/>
      <c r="DER86" s="1559"/>
      <c r="DES86" s="1559"/>
      <c r="DET86" s="1559"/>
      <c r="DEU86" s="1559"/>
      <c r="DEV86" s="1559"/>
      <c r="DEW86" s="1559"/>
      <c r="DEX86" s="1559"/>
      <c r="DEY86" s="1559"/>
      <c r="DEZ86" s="1559"/>
      <c r="DFA86" s="1559"/>
      <c r="DFB86" s="1559"/>
      <c r="DFC86" s="1559"/>
      <c r="DFD86" s="1559"/>
      <c r="DFE86" s="1559"/>
      <c r="DFF86" s="1559"/>
      <c r="DFG86" s="1559"/>
      <c r="DFH86" s="1559"/>
      <c r="DFI86" s="1559"/>
      <c r="DFJ86" s="1559"/>
      <c r="DFK86" s="1559"/>
      <c r="DFL86" s="1559"/>
      <c r="DFM86" s="1559"/>
      <c r="DFN86" s="1559"/>
      <c r="DFO86" s="1559"/>
      <c r="DFP86" s="1559"/>
      <c r="DFQ86" s="1559"/>
      <c r="DFR86" s="1559"/>
      <c r="DFS86" s="1559"/>
      <c r="DFT86" s="1559"/>
      <c r="DFU86" s="1559"/>
      <c r="DFV86" s="1559"/>
      <c r="DFW86" s="1559"/>
      <c r="DFX86" s="1559"/>
      <c r="DFY86" s="1559"/>
      <c r="DFZ86" s="1559"/>
      <c r="DGA86" s="1559"/>
      <c r="DGB86" s="1559"/>
      <c r="DGC86" s="1559"/>
      <c r="DGD86" s="1559"/>
      <c r="DGE86" s="1559"/>
      <c r="DGF86" s="1559"/>
      <c r="DGG86" s="1559"/>
      <c r="DGH86" s="1559"/>
      <c r="DGI86" s="1559"/>
      <c r="DGJ86" s="1559"/>
      <c r="DGK86" s="1559"/>
      <c r="DGL86" s="1559"/>
      <c r="DGM86" s="1559"/>
      <c r="DGN86" s="1559"/>
      <c r="DGO86" s="1559"/>
      <c r="DGP86" s="1559"/>
      <c r="DGQ86" s="1559"/>
      <c r="DGR86" s="1559"/>
      <c r="DGS86" s="1559"/>
      <c r="DGT86" s="1559"/>
      <c r="DGU86" s="1559"/>
      <c r="DGV86" s="1559"/>
      <c r="DGW86" s="1559"/>
      <c r="DGX86" s="1559"/>
      <c r="DGY86" s="1559"/>
      <c r="DGZ86" s="1559"/>
      <c r="DHA86" s="1559"/>
      <c r="DHB86" s="1559"/>
      <c r="DHC86" s="1559"/>
      <c r="DHD86" s="1559"/>
      <c r="DHE86" s="1559"/>
      <c r="DHF86" s="1559"/>
      <c r="DHG86" s="1559"/>
      <c r="DHH86" s="1559"/>
      <c r="DHI86" s="1559"/>
      <c r="DHJ86" s="1559"/>
      <c r="DHK86" s="1559"/>
      <c r="DHL86" s="1559"/>
      <c r="DHM86" s="1559"/>
      <c r="DHN86" s="1559"/>
      <c r="DHO86" s="1559"/>
      <c r="DHP86" s="1559"/>
      <c r="DHQ86" s="1559"/>
      <c r="DHR86" s="1559"/>
      <c r="DHS86" s="1559"/>
      <c r="DHT86" s="1559"/>
      <c r="DHU86" s="1559"/>
      <c r="DHV86" s="1559"/>
      <c r="DHW86" s="1559"/>
      <c r="DHX86" s="1559"/>
      <c r="DHY86" s="1559"/>
      <c r="DHZ86" s="1559"/>
      <c r="DIA86" s="1559"/>
      <c r="DIB86" s="1559"/>
      <c r="DIC86" s="1559"/>
      <c r="DID86" s="1559"/>
      <c r="DIE86" s="1559"/>
      <c r="DIF86" s="1559"/>
      <c r="DIG86" s="1559"/>
      <c r="DIH86" s="1559"/>
      <c r="DII86" s="1559"/>
      <c r="DIJ86" s="1559"/>
      <c r="DIK86" s="1559"/>
      <c r="DIL86" s="1559"/>
      <c r="DIM86" s="1559"/>
      <c r="DIN86" s="1559"/>
      <c r="DIO86" s="1559"/>
      <c r="DIP86" s="1559"/>
      <c r="DIQ86" s="1559"/>
      <c r="DIR86" s="1559"/>
      <c r="DIS86" s="1559"/>
      <c r="DIT86" s="1559"/>
      <c r="DIU86" s="1559"/>
      <c r="DIV86" s="1559"/>
      <c r="DIW86" s="1559"/>
      <c r="DIX86" s="1559"/>
      <c r="DIY86" s="1559"/>
      <c r="DIZ86" s="1559"/>
      <c r="DJA86" s="1559"/>
      <c r="DJB86" s="1559"/>
      <c r="DJC86" s="1559"/>
      <c r="DJD86" s="1559"/>
      <c r="DJE86" s="1559"/>
      <c r="DJF86" s="1559"/>
      <c r="DJG86" s="1559"/>
      <c r="DJH86" s="1559"/>
      <c r="DJI86" s="1559"/>
      <c r="DJJ86" s="1559"/>
      <c r="DJK86" s="1559"/>
      <c r="DJL86" s="1559"/>
      <c r="DJM86" s="1559"/>
      <c r="DJN86" s="1559"/>
      <c r="DJO86" s="1559"/>
      <c r="DJP86" s="1559"/>
      <c r="DJQ86" s="1559"/>
      <c r="DJR86" s="1559"/>
      <c r="DJS86" s="1559"/>
      <c r="DJT86" s="1559"/>
      <c r="DJU86" s="1559"/>
      <c r="DJV86" s="1559"/>
      <c r="DJW86" s="1559"/>
      <c r="DJX86" s="1559"/>
      <c r="DJY86" s="1559"/>
      <c r="DJZ86" s="1559"/>
      <c r="DKA86" s="1559"/>
      <c r="DKB86" s="1559"/>
      <c r="DKC86" s="1559"/>
      <c r="DKD86" s="1559"/>
      <c r="DKE86" s="1559"/>
      <c r="DKF86" s="1559"/>
      <c r="DKG86" s="1559"/>
      <c r="DKH86" s="1559"/>
      <c r="DKI86" s="1559"/>
      <c r="DKJ86" s="1559"/>
      <c r="DKK86" s="1559"/>
      <c r="DKL86" s="1559"/>
      <c r="DKM86" s="1559"/>
      <c r="DKN86" s="1559"/>
      <c r="DKO86" s="1559"/>
      <c r="DKP86" s="1559"/>
      <c r="DKQ86" s="1559"/>
      <c r="DKR86" s="1559"/>
      <c r="DKS86" s="1559"/>
      <c r="DKT86" s="1559"/>
      <c r="DKU86" s="1559"/>
      <c r="DKV86" s="1559"/>
      <c r="DKW86" s="1559"/>
      <c r="DKX86" s="1559"/>
      <c r="DKY86" s="1559"/>
      <c r="DKZ86" s="1559"/>
      <c r="DLA86" s="1559"/>
      <c r="DLB86" s="1559"/>
      <c r="DLC86" s="1559"/>
      <c r="DLD86" s="1559"/>
      <c r="DLE86" s="1559"/>
      <c r="DLF86" s="1559"/>
      <c r="DLG86" s="1559"/>
      <c r="DLH86" s="1559"/>
      <c r="DLI86" s="1559"/>
      <c r="DLJ86" s="1559"/>
      <c r="DLK86" s="1559"/>
      <c r="DLL86" s="1559"/>
      <c r="DLM86" s="1559"/>
      <c r="DLN86" s="1559"/>
      <c r="DLO86" s="1559"/>
      <c r="DLP86" s="1559"/>
      <c r="DLQ86" s="1559"/>
      <c r="DLR86" s="1559"/>
      <c r="DLS86" s="1559"/>
      <c r="DLT86" s="1559"/>
      <c r="DLU86" s="1559"/>
      <c r="DLV86" s="1559"/>
      <c r="DLW86" s="1559"/>
      <c r="DLX86" s="1559"/>
      <c r="DLY86" s="1559"/>
      <c r="DLZ86" s="1559"/>
      <c r="DMA86" s="1559"/>
      <c r="DMB86" s="1559"/>
      <c r="DMC86" s="1559"/>
      <c r="DMD86" s="1559"/>
      <c r="DME86" s="1559"/>
      <c r="DMF86" s="1559"/>
      <c r="DMG86" s="1559"/>
      <c r="DMH86" s="1559"/>
      <c r="DMI86" s="1559"/>
      <c r="DMJ86" s="1559"/>
      <c r="DMK86" s="1559"/>
      <c r="DML86" s="1559"/>
      <c r="DMM86" s="1559"/>
      <c r="DMN86" s="1559"/>
      <c r="DMO86" s="1559"/>
      <c r="DMP86" s="1559"/>
      <c r="DMQ86" s="1559"/>
      <c r="DMR86" s="1559"/>
      <c r="DMS86" s="1559"/>
      <c r="DMT86" s="1559"/>
      <c r="DMU86" s="1559"/>
      <c r="DMV86" s="1559"/>
      <c r="DMW86" s="1559"/>
      <c r="DMX86" s="1559"/>
      <c r="DMY86" s="1559"/>
      <c r="DMZ86" s="1559"/>
      <c r="DNA86" s="1559"/>
      <c r="DNB86" s="1559"/>
      <c r="DNC86" s="1559"/>
      <c r="DND86" s="1559"/>
      <c r="DNE86" s="1559"/>
      <c r="DNF86" s="1559"/>
      <c r="DNG86" s="1559"/>
      <c r="DNH86" s="1559"/>
      <c r="DNI86" s="1559"/>
      <c r="DNJ86" s="1559"/>
      <c r="DNK86" s="1559"/>
      <c r="DNL86" s="1559"/>
      <c r="DNM86" s="1559"/>
      <c r="DNN86" s="1559"/>
      <c r="DNO86" s="1559"/>
      <c r="DNP86" s="1559"/>
      <c r="DNQ86" s="1559"/>
      <c r="DNR86" s="1559"/>
      <c r="DNS86" s="1559"/>
      <c r="DNT86" s="1559"/>
      <c r="DNU86" s="1559"/>
      <c r="DNV86" s="1559"/>
      <c r="DNW86" s="1559"/>
      <c r="DNX86" s="1559"/>
      <c r="DNY86" s="1559"/>
      <c r="DNZ86" s="1559"/>
      <c r="DOA86" s="1559"/>
      <c r="DOB86" s="1559"/>
      <c r="DOC86" s="1559"/>
      <c r="DOD86" s="1559"/>
      <c r="DOE86" s="1559"/>
      <c r="DOF86" s="1559"/>
      <c r="DOG86" s="1559"/>
      <c r="DOH86" s="1559"/>
      <c r="DOI86" s="1559"/>
      <c r="DOJ86" s="1559"/>
      <c r="DOK86" s="1559"/>
      <c r="DOL86" s="1559"/>
      <c r="DOM86" s="1559"/>
      <c r="DON86" s="1559"/>
      <c r="DOO86" s="1559"/>
      <c r="DOP86" s="1559"/>
      <c r="DOQ86" s="1559"/>
      <c r="DOR86" s="1559"/>
      <c r="DOS86" s="1559"/>
      <c r="DOT86" s="1559"/>
      <c r="DOU86" s="1559"/>
      <c r="DOV86" s="1559"/>
      <c r="DOW86" s="1559"/>
      <c r="DOX86" s="1559"/>
      <c r="DOY86" s="1559"/>
      <c r="DOZ86" s="1559"/>
      <c r="DPA86" s="1559"/>
      <c r="DPB86" s="1559"/>
      <c r="DPC86" s="1559"/>
      <c r="DPD86" s="1559"/>
      <c r="DPE86" s="1559"/>
      <c r="DPF86" s="1559"/>
      <c r="DPG86" s="1559"/>
      <c r="DPH86" s="1559"/>
      <c r="DPI86" s="1559"/>
      <c r="DPJ86" s="1559"/>
      <c r="DPK86" s="1559"/>
      <c r="DPL86" s="1559"/>
      <c r="DPM86" s="1559"/>
      <c r="DPN86" s="1559"/>
      <c r="DPO86" s="1559"/>
      <c r="DPP86" s="1559"/>
      <c r="DPQ86" s="1559"/>
      <c r="DPR86" s="1559"/>
      <c r="DPS86" s="1559"/>
      <c r="DPT86" s="1559"/>
      <c r="DPU86" s="1559"/>
      <c r="DPV86" s="1559"/>
      <c r="DPW86" s="1559"/>
      <c r="DPX86" s="1559"/>
      <c r="DPY86" s="1559"/>
      <c r="DPZ86" s="1559"/>
      <c r="DQA86" s="1559"/>
      <c r="DQB86" s="1559"/>
      <c r="DQC86" s="1559"/>
      <c r="DQD86" s="1559"/>
      <c r="DQE86" s="1559"/>
      <c r="DQF86" s="1559"/>
      <c r="DQG86" s="1559"/>
      <c r="DQH86" s="1559"/>
      <c r="DQI86" s="1559"/>
      <c r="DQJ86" s="1559"/>
      <c r="DQK86" s="1559"/>
      <c r="DQL86" s="1559"/>
      <c r="DQM86" s="1559"/>
      <c r="DQN86" s="1559"/>
      <c r="DQO86" s="1559"/>
      <c r="DQP86" s="1559"/>
      <c r="DQQ86" s="1559"/>
      <c r="DQR86" s="1559"/>
      <c r="DQS86" s="1559"/>
      <c r="DQT86" s="1559"/>
      <c r="DQU86" s="1559"/>
      <c r="DQV86" s="1559"/>
      <c r="DQW86" s="1559"/>
      <c r="DQX86" s="1559"/>
      <c r="DQY86" s="1559"/>
      <c r="DQZ86" s="1559"/>
      <c r="DRA86" s="1559"/>
      <c r="DRB86" s="1559"/>
      <c r="DRC86" s="1559"/>
      <c r="DRD86" s="1559"/>
      <c r="DRE86" s="1559"/>
      <c r="DRF86" s="1559"/>
      <c r="DRG86" s="1559"/>
      <c r="DRH86" s="1559"/>
      <c r="DRI86" s="1559"/>
      <c r="DRJ86" s="1559"/>
      <c r="DRK86" s="1559"/>
      <c r="DRL86" s="1559"/>
      <c r="DRM86" s="1559"/>
      <c r="DRN86" s="1559"/>
      <c r="DRO86" s="1559"/>
      <c r="DRP86" s="1559"/>
      <c r="DRQ86" s="1559"/>
      <c r="DRR86" s="1559"/>
      <c r="DRS86" s="1559"/>
      <c r="DRT86" s="1559"/>
      <c r="DRU86" s="1559"/>
      <c r="DRV86" s="1559"/>
      <c r="DRW86" s="1559"/>
      <c r="DRX86" s="1559"/>
      <c r="DRY86" s="1559"/>
      <c r="DRZ86" s="1559"/>
      <c r="DSA86" s="1559"/>
      <c r="DSB86" s="1559"/>
      <c r="DSC86" s="1559"/>
      <c r="DSD86" s="1559"/>
      <c r="DSE86" s="1559"/>
      <c r="DSF86" s="1559"/>
      <c r="DSG86" s="1559"/>
      <c r="DSH86" s="1559"/>
      <c r="DSI86" s="1559"/>
      <c r="DSJ86" s="1559"/>
      <c r="DSK86" s="1559"/>
      <c r="DSL86" s="1559"/>
      <c r="DSM86" s="1559"/>
      <c r="DSN86" s="1559"/>
      <c r="DSO86" s="1559"/>
      <c r="DSP86" s="1559"/>
      <c r="DSQ86" s="1559"/>
      <c r="DSR86" s="1559"/>
      <c r="DSS86" s="1559"/>
      <c r="DST86" s="1559"/>
      <c r="DSU86" s="1559"/>
      <c r="DSV86" s="1559"/>
      <c r="DSW86" s="1559"/>
      <c r="DSX86" s="1559"/>
      <c r="DSY86" s="1559"/>
      <c r="DSZ86" s="1559"/>
      <c r="DTA86" s="1559"/>
      <c r="DTB86" s="1559"/>
      <c r="DTC86" s="1559"/>
      <c r="DTD86" s="1559"/>
      <c r="DTE86" s="1559"/>
      <c r="DTF86" s="1559"/>
      <c r="DTG86" s="1559"/>
      <c r="DTH86" s="1559"/>
      <c r="DTI86" s="1559"/>
      <c r="DTJ86" s="1559"/>
      <c r="DTK86" s="1559"/>
      <c r="DTL86" s="1559"/>
      <c r="DTM86" s="1559"/>
      <c r="DTN86" s="1559"/>
      <c r="DTO86" s="1559"/>
      <c r="DTP86" s="1559"/>
      <c r="DTQ86" s="1559"/>
      <c r="DTR86" s="1559"/>
      <c r="DTS86" s="1559"/>
      <c r="DTT86" s="1559"/>
      <c r="DTU86" s="1559"/>
      <c r="DTV86" s="1559"/>
      <c r="DTW86" s="1559"/>
      <c r="DTX86" s="1559"/>
      <c r="DTY86" s="1559"/>
      <c r="DTZ86" s="1559"/>
      <c r="DUA86" s="1559"/>
      <c r="DUB86" s="1559"/>
      <c r="DUC86" s="1559"/>
      <c r="DUD86" s="1559"/>
      <c r="DUE86" s="1559"/>
      <c r="DUF86" s="1559"/>
      <c r="DUG86" s="1559"/>
      <c r="DUH86" s="1559"/>
      <c r="DUI86" s="1559"/>
      <c r="DUJ86" s="1559"/>
      <c r="DUK86" s="1559"/>
      <c r="DUL86" s="1559"/>
      <c r="DUM86" s="1559"/>
      <c r="DUN86" s="1559"/>
      <c r="DUO86" s="1559"/>
      <c r="DUP86" s="1559"/>
      <c r="DUQ86" s="1559"/>
      <c r="DUR86" s="1559"/>
      <c r="DUS86" s="1559"/>
      <c r="DUT86" s="1559"/>
      <c r="DUU86" s="1559"/>
      <c r="DUV86" s="1559"/>
      <c r="DUW86" s="1559"/>
      <c r="DUX86" s="1559"/>
      <c r="DUY86" s="1559"/>
      <c r="DUZ86" s="1559"/>
      <c r="DVA86" s="1559"/>
      <c r="DVB86" s="1559"/>
      <c r="DVC86" s="1559"/>
      <c r="DVD86" s="1559"/>
      <c r="DVE86" s="1559"/>
      <c r="DVF86" s="1559"/>
      <c r="DVG86" s="1559"/>
      <c r="DVH86" s="1559"/>
      <c r="DVI86" s="1559"/>
      <c r="DVJ86" s="1559"/>
      <c r="DVK86" s="1559"/>
      <c r="DVL86" s="1559"/>
      <c r="DVM86" s="1559"/>
      <c r="DVN86" s="1559"/>
      <c r="DVO86" s="1559"/>
      <c r="DVP86" s="1559"/>
      <c r="DVQ86" s="1559"/>
      <c r="DVR86" s="1559"/>
      <c r="DVS86" s="1559"/>
      <c r="DVT86" s="1559"/>
      <c r="DVU86" s="1559"/>
      <c r="DVV86" s="1559"/>
      <c r="DVW86" s="1559"/>
      <c r="DVX86" s="1559"/>
      <c r="DVY86" s="1559"/>
      <c r="DVZ86" s="1559"/>
      <c r="DWA86" s="1559"/>
      <c r="DWB86" s="1559"/>
      <c r="DWC86" s="1559"/>
      <c r="DWD86" s="1559"/>
      <c r="DWE86" s="1559"/>
      <c r="DWF86" s="1559"/>
      <c r="DWG86" s="1559"/>
      <c r="DWH86" s="1559"/>
      <c r="DWI86" s="1559"/>
      <c r="DWJ86" s="1559"/>
      <c r="DWK86" s="1559"/>
      <c r="DWL86" s="1559"/>
      <c r="DWM86" s="1559"/>
      <c r="DWN86" s="1559"/>
      <c r="DWO86" s="1559"/>
      <c r="DWP86" s="1559"/>
      <c r="DWQ86" s="1559"/>
      <c r="DWR86" s="1559"/>
      <c r="DWS86" s="1559"/>
      <c r="DWT86" s="1559"/>
      <c r="DWU86" s="1559"/>
      <c r="DWV86" s="1559"/>
      <c r="DWW86" s="1559"/>
      <c r="DWX86" s="1559"/>
      <c r="DWY86" s="1559"/>
      <c r="DWZ86" s="1559"/>
      <c r="DXA86" s="1559"/>
      <c r="DXB86" s="1559"/>
      <c r="DXC86" s="1559"/>
      <c r="DXD86" s="1559"/>
      <c r="DXE86" s="1559"/>
      <c r="DXF86" s="1559"/>
      <c r="DXG86" s="1559"/>
      <c r="DXH86" s="1559"/>
      <c r="DXI86" s="1559"/>
      <c r="DXJ86" s="1559"/>
      <c r="DXK86" s="1559"/>
      <c r="DXL86" s="1559"/>
      <c r="DXM86" s="1559"/>
      <c r="DXN86" s="1559"/>
      <c r="DXO86" s="1559"/>
      <c r="DXP86" s="1559"/>
      <c r="DXQ86" s="1559"/>
      <c r="DXR86" s="1559"/>
      <c r="DXS86" s="1559"/>
      <c r="DXT86" s="1559"/>
      <c r="DXU86" s="1559"/>
      <c r="DXV86" s="1559"/>
      <c r="DXW86" s="1559"/>
      <c r="DXX86" s="1559"/>
      <c r="DXY86" s="1559"/>
      <c r="DXZ86" s="1559"/>
      <c r="DYA86" s="1559"/>
      <c r="DYB86" s="1559"/>
      <c r="DYC86" s="1559"/>
      <c r="DYD86" s="1559"/>
      <c r="DYE86" s="1559"/>
      <c r="DYF86" s="1559"/>
      <c r="DYG86" s="1559"/>
      <c r="DYH86" s="1559"/>
      <c r="DYI86" s="1559"/>
      <c r="DYJ86" s="1559"/>
      <c r="DYK86" s="1559"/>
      <c r="DYL86" s="1559"/>
      <c r="DYM86" s="1559"/>
      <c r="DYN86" s="1559"/>
      <c r="DYO86" s="1559"/>
      <c r="DYP86" s="1559"/>
      <c r="DYQ86" s="1559"/>
      <c r="DYR86" s="1559"/>
      <c r="DYS86" s="1559"/>
      <c r="DYT86" s="1559"/>
      <c r="DYU86" s="1559"/>
      <c r="DYV86" s="1559"/>
      <c r="DYW86" s="1559"/>
      <c r="DYX86" s="1559"/>
      <c r="DYY86" s="1559"/>
      <c r="DYZ86" s="1559"/>
      <c r="DZA86" s="1559"/>
      <c r="DZB86" s="1559"/>
      <c r="DZC86" s="1559"/>
      <c r="DZD86" s="1559"/>
      <c r="DZE86" s="1559"/>
      <c r="DZF86" s="1559"/>
      <c r="DZG86" s="1559"/>
      <c r="DZH86" s="1559"/>
      <c r="DZI86" s="1559"/>
      <c r="DZJ86" s="1559"/>
      <c r="DZK86" s="1559"/>
      <c r="DZL86" s="1559"/>
      <c r="DZM86" s="1559"/>
      <c r="DZN86" s="1559"/>
      <c r="DZO86" s="1559"/>
      <c r="DZP86" s="1559"/>
      <c r="DZQ86" s="1559"/>
      <c r="DZR86" s="1559"/>
      <c r="DZS86" s="1559"/>
      <c r="DZT86" s="1559"/>
      <c r="DZU86" s="1559"/>
      <c r="DZV86" s="1559"/>
      <c r="DZW86" s="1559"/>
      <c r="DZX86" s="1559"/>
      <c r="DZY86" s="1559"/>
      <c r="DZZ86" s="1559"/>
      <c r="EAA86" s="1559"/>
      <c r="EAB86" s="1559"/>
      <c r="EAC86" s="1559"/>
      <c r="EAD86" s="1559"/>
      <c r="EAE86" s="1559"/>
      <c r="EAF86" s="1559"/>
      <c r="EAG86" s="1559"/>
      <c r="EAH86" s="1559"/>
      <c r="EAI86" s="1559"/>
      <c r="EAJ86" s="1559"/>
      <c r="EAK86" s="1559"/>
      <c r="EAL86" s="1559"/>
      <c r="EAM86" s="1559"/>
      <c r="EAN86" s="1559"/>
      <c r="EAO86" s="1559"/>
      <c r="EAP86" s="1559"/>
      <c r="EAQ86" s="1559"/>
      <c r="EAR86" s="1559"/>
      <c r="EAS86" s="1559"/>
      <c r="EAT86" s="1559"/>
      <c r="EAU86" s="1559"/>
      <c r="EAV86" s="1559"/>
      <c r="EAW86" s="1559"/>
      <c r="EAX86" s="1559"/>
      <c r="EAY86" s="1559"/>
      <c r="EAZ86" s="1559"/>
      <c r="EBA86" s="1559"/>
      <c r="EBB86" s="1559"/>
      <c r="EBC86" s="1559"/>
      <c r="EBD86" s="1559"/>
      <c r="EBE86" s="1559"/>
      <c r="EBF86" s="1559"/>
      <c r="EBG86" s="1559"/>
      <c r="EBH86" s="1559"/>
      <c r="EBI86" s="1559"/>
      <c r="EBJ86" s="1559"/>
      <c r="EBK86" s="1559"/>
      <c r="EBL86" s="1559"/>
      <c r="EBM86" s="1559"/>
      <c r="EBN86" s="1559"/>
      <c r="EBO86" s="1559"/>
      <c r="EBP86" s="1559"/>
      <c r="EBQ86" s="1559"/>
      <c r="EBR86" s="1559"/>
      <c r="EBS86" s="1559"/>
      <c r="EBT86" s="1559"/>
      <c r="EBU86" s="1559"/>
      <c r="EBV86" s="1559"/>
      <c r="EBW86" s="1559"/>
      <c r="EBX86" s="1559"/>
      <c r="EBY86" s="1559"/>
      <c r="EBZ86" s="1559"/>
      <c r="ECA86" s="1559"/>
      <c r="ECB86" s="1559"/>
      <c r="ECC86" s="1559"/>
      <c r="ECD86" s="1559"/>
      <c r="ECE86" s="1559"/>
      <c r="ECF86" s="1559"/>
      <c r="ECG86" s="1559"/>
      <c r="ECH86" s="1559"/>
      <c r="ECI86" s="1559"/>
      <c r="ECJ86" s="1559"/>
      <c r="ECK86" s="1559"/>
      <c r="ECL86" s="1559"/>
      <c r="ECM86" s="1559"/>
      <c r="ECN86" s="1559"/>
      <c r="ECO86" s="1559"/>
      <c r="ECP86" s="1559"/>
      <c r="ECQ86" s="1559"/>
      <c r="ECR86" s="1559"/>
      <c r="ECS86" s="1559"/>
      <c r="ECT86" s="1559"/>
      <c r="ECU86" s="1559"/>
      <c r="ECV86" s="1559"/>
      <c r="ECW86" s="1559"/>
      <c r="ECX86" s="1559"/>
      <c r="ECY86" s="1559"/>
      <c r="ECZ86" s="1559"/>
      <c r="EDA86" s="1559"/>
      <c r="EDB86" s="1559"/>
      <c r="EDC86" s="1559"/>
      <c r="EDD86" s="1559"/>
      <c r="EDE86" s="1559"/>
      <c r="EDF86" s="1559"/>
      <c r="EDG86" s="1559"/>
      <c r="EDH86" s="1559"/>
      <c r="EDI86" s="1559"/>
      <c r="EDJ86" s="1559"/>
      <c r="EDK86" s="1559"/>
      <c r="EDL86" s="1559"/>
      <c r="EDM86" s="1559"/>
      <c r="EDN86" s="1559"/>
      <c r="EDO86" s="1559"/>
      <c r="EDP86" s="1559"/>
      <c r="EDQ86" s="1559"/>
      <c r="EDR86" s="1559"/>
      <c r="EDS86" s="1559"/>
      <c r="EDT86" s="1559"/>
      <c r="EDU86" s="1559"/>
      <c r="EDV86" s="1559"/>
      <c r="EDW86" s="1559"/>
      <c r="EDX86" s="1559"/>
      <c r="EDY86" s="1559"/>
      <c r="EDZ86" s="1559"/>
      <c r="EEA86" s="1559"/>
      <c r="EEB86" s="1559"/>
      <c r="EEC86" s="1559"/>
      <c r="EED86" s="1559"/>
      <c r="EEE86" s="1559"/>
      <c r="EEF86" s="1559"/>
      <c r="EEG86" s="1559"/>
      <c r="EEH86" s="1559"/>
      <c r="EEI86" s="1559"/>
      <c r="EEJ86" s="1559"/>
      <c r="EEK86" s="1559"/>
      <c r="EEL86" s="1559"/>
      <c r="EEM86" s="1559"/>
      <c r="EEN86" s="1559"/>
      <c r="EEO86" s="1559"/>
      <c r="EEP86" s="1559"/>
      <c r="EEQ86" s="1559"/>
      <c r="EER86" s="1559"/>
      <c r="EES86" s="1559"/>
      <c r="EET86" s="1559"/>
      <c r="EEU86" s="1559"/>
      <c r="EEV86" s="1559"/>
      <c r="EEW86" s="1559"/>
      <c r="EEX86" s="1559"/>
      <c r="EEY86" s="1559"/>
      <c r="EEZ86" s="1559"/>
      <c r="EFA86" s="1559"/>
      <c r="EFB86" s="1559"/>
      <c r="EFC86" s="1559"/>
      <c r="EFD86" s="1559"/>
      <c r="EFE86" s="1559"/>
      <c r="EFF86" s="1559"/>
      <c r="EFG86" s="1559"/>
      <c r="EFH86" s="1559"/>
      <c r="EFI86" s="1559"/>
      <c r="EFJ86" s="1559"/>
      <c r="EFK86" s="1559"/>
      <c r="EFL86" s="1559"/>
      <c r="EFM86" s="1559"/>
      <c r="EFN86" s="1559"/>
      <c r="EFO86" s="1559"/>
      <c r="EFP86" s="1559"/>
      <c r="EFQ86" s="1559"/>
      <c r="EFR86" s="1559"/>
      <c r="EFS86" s="1559"/>
      <c r="EFT86" s="1559"/>
      <c r="EFU86" s="1559"/>
      <c r="EFV86" s="1559"/>
      <c r="EFW86" s="1559"/>
      <c r="EFX86" s="1559"/>
      <c r="EFY86" s="1559"/>
      <c r="EFZ86" s="1559"/>
      <c r="EGA86" s="1559"/>
      <c r="EGB86" s="1559"/>
      <c r="EGC86" s="1559"/>
      <c r="EGD86" s="1559"/>
      <c r="EGE86" s="1559"/>
      <c r="EGF86" s="1559"/>
      <c r="EGG86" s="1559"/>
      <c r="EGH86" s="1559"/>
      <c r="EGI86" s="1559"/>
      <c r="EGJ86" s="1559"/>
      <c r="EGK86" s="1559"/>
      <c r="EGL86" s="1559"/>
      <c r="EGM86" s="1559"/>
      <c r="EGN86" s="1559"/>
      <c r="EGO86" s="1559"/>
      <c r="EGP86" s="1559"/>
      <c r="EGQ86" s="1559"/>
      <c r="EGR86" s="1559"/>
      <c r="EGS86" s="1559"/>
      <c r="EGT86" s="1559"/>
      <c r="EGU86" s="1559"/>
      <c r="EGV86" s="1559"/>
      <c r="EGW86" s="1559"/>
      <c r="EGX86" s="1559"/>
      <c r="EGY86" s="1559"/>
      <c r="EGZ86" s="1559"/>
      <c r="EHA86" s="1559"/>
      <c r="EHB86" s="1559"/>
      <c r="EHC86" s="1559"/>
      <c r="EHD86" s="1559"/>
      <c r="EHE86" s="1559"/>
      <c r="EHF86" s="1559"/>
      <c r="EHG86" s="1559"/>
      <c r="EHH86" s="1559"/>
      <c r="EHI86" s="1559"/>
      <c r="EHJ86" s="1559"/>
      <c r="EHK86" s="1559"/>
      <c r="EHL86" s="1559"/>
      <c r="EHM86" s="1559"/>
      <c r="EHN86" s="1559"/>
      <c r="EHO86" s="1559"/>
      <c r="EHP86" s="1559"/>
      <c r="EHQ86" s="1559"/>
      <c r="EHR86" s="1559"/>
      <c r="EHS86" s="1559"/>
      <c r="EHT86" s="1559"/>
      <c r="EHU86" s="1559"/>
      <c r="EHV86" s="1559"/>
      <c r="EHW86" s="1559"/>
      <c r="EHX86" s="1559"/>
      <c r="EHY86" s="1559"/>
      <c r="EHZ86" s="1559"/>
      <c r="EIA86" s="1559"/>
      <c r="EIB86" s="1559"/>
      <c r="EIC86" s="1559"/>
      <c r="EID86" s="1559"/>
      <c r="EIE86" s="1559"/>
      <c r="EIF86" s="1559"/>
      <c r="EIG86" s="1559"/>
      <c r="EIH86" s="1559"/>
      <c r="EII86" s="1559"/>
      <c r="EIJ86" s="1559"/>
      <c r="EIK86" s="1559"/>
      <c r="EIL86" s="1559"/>
      <c r="EIM86" s="1559"/>
      <c r="EIN86" s="1559"/>
      <c r="EIO86" s="1559"/>
      <c r="EIP86" s="1559"/>
      <c r="EIQ86" s="1559"/>
      <c r="EIR86" s="1559"/>
      <c r="EIS86" s="1559"/>
      <c r="EIT86" s="1559"/>
      <c r="EIU86" s="1559"/>
      <c r="EIV86" s="1559"/>
      <c r="EIW86" s="1559"/>
      <c r="EIX86" s="1559"/>
      <c r="EIY86" s="1559"/>
      <c r="EIZ86" s="1559"/>
      <c r="EJA86" s="1559"/>
      <c r="EJB86" s="1559"/>
      <c r="EJC86" s="1559"/>
      <c r="EJD86" s="1559"/>
      <c r="EJE86" s="1559"/>
      <c r="EJF86" s="1559"/>
      <c r="EJG86" s="1559"/>
      <c r="EJH86" s="1559"/>
      <c r="EJI86" s="1559"/>
      <c r="EJJ86" s="1559"/>
      <c r="EJK86" s="1559"/>
      <c r="EJL86" s="1559"/>
      <c r="EJM86" s="1559"/>
      <c r="EJN86" s="1559"/>
      <c r="EJO86" s="1559"/>
      <c r="EJP86" s="1559"/>
      <c r="EJQ86" s="1559"/>
      <c r="EJR86" s="1559"/>
      <c r="EJS86" s="1559"/>
      <c r="EJT86" s="1559"/>
      <c r="EJU86" s="1559"/>
      <c r="EJV86" s="1559"/>
      <c r="EJW86" s="1559"/>
      <c r="EJX86" s="1559"/>
      <c r="EJY86" s="1559"/>
      <c r="EJZ86" s="1559"/>
      <c r="EKA86" s="1559"/>
      <c r="EKB86" s="1559"/>
      <c r="EKC86" s="1559"/>
      <c r="EKD86" s="1559"/>
      <c r="EKE86" s="1559"/>
      <c r="EKF86" s="1559"/>
      <c r="EKG86" s="1559"/>
      <c r="EKH86" s="1559"/>
      <c r="EKI86" s="1559"/>
      <c r="EKJ86" s="1559"/>
      <c r="EKK86" s="1559"/>
      <c r="EKL86" s="1559"/>
      <c r="EKM86" s="1559"/>
      <c r="EKN86" s="1559"/>
      <c r="EKO86" s="1559"/>
      <c r="EKP86" s="1559"/>
      <c r="EKQ86" s="1559"/>
      <c r="EKR86" s="1559"/>
      <c r="EKS86" s="1559"/>
      <c r="EKT86" s="1559"/>
      <c r="EKU86" s="1559"/>
      <c r="EKV86" s="1559"/>
      <c r="EKW86" s="1559"/>
      <c r="EKX86" s="1559"/>
      <c r="EKY86" s="1559"/>
      <c r="EKZ86" s="1559"/>
      <c r="ELA86" s="1559"/>
      <c r="ELB86" s="1559"/>
      <c r="ELC86" s="1559"/>
      <c r="ELD86" s="1559"/>
      <c r="ELE86" s="1559"/>
      <c r="ELF86" s="1559"/>
      <c r="ELG86" s="1559"/>
      <c r="ELH86" s="1559"/>
      <c r="ELI86" s="1559"/>
      <c r="ELJ86" s="1559"/>
      <c r="ELK86" s="1559"/>
      <c r="ELL86" s="1559"/>
      <c r="ELM86" s="1559"/>
      <c r="ELN86" s="1559"/>
      <c r="ELO86" s="1559"/>
      <c r="ELP86" s="1559"/>
      <c r="ELQ86" s="1559"/>
      <c r="ELR86" s="1559"/>
      <c r="ELS86" s="1559"/>
      <c r="ELT86" s="1559"/>
      <c r="ELU86" s="1559"/>
      <c r="ELV86" s="1559"/>
      <c r="ELW86" s="1559"/>
      <c r="ELX86" s="1559"/>
      <c r="ELY86" s="1559"/>
      <c r="ELZ86" s="1559"/>
      <c r="EMA86" s="1559"/>
      <c r="EMB86" s="1559"/>
      <c r="EMC86" s="1559"/>
      <c r="EMD86" s="1559"/>
      <c r="EME86" s="1559"/>
      <c r="EMF86" s="1559"/>
      <c r="EMG86" s="1559"/>
      <c r="EMH86" s="1559"/>
      <c r="EMI86" s="1559"/>
      <c r="EMJ86" s="1559"/>
      <c r="EMK86" s="1559"/>
      <c r="EML86" s="1559"/>
      <c r="EMM86" s="1559"/>
      <c r="EMN86" s="1559"/>
      <c r="EMO86" s="1559"/>
      <c r="EMP86" s="1559"/>
      <c r="EMQ86" s="1559"/>
      <c r="EMR86" s="1559"/>
      <c r="EMS86" s="1559"/>
      <c r="EMT86" s="1559"/>
      <c r="EMU86" s="1559"/>
      <c r="EMV86" s="1559"/>
      <c r="EMW86" s="1559"/>
      <c r="EMX86" s="1559"/>
      <c r="EMY86" s="1559"/>
      <c r="EMZ86" s="1559"/>
      <c r="ENA86" s="1559"/>
      <c r="ENB86" s="1559"/>
      <c r="ENC86" s="1559"/>
      <c r="END86" s="1559"/>
      <c r="ENE86" s="1559"/>
      <c r="ENF86" s="1559"/>
      <c r="ENG86" s="1559"/>
      <c r="ENH86" s="1559"/>
      <c r="ENI86" s="1559"/>
      <c r="ENJ86" s="1559"/>
      <c r="ENK86" s="1559"/>
      <c r="ENL86" s="1559"/>
      <c r="ENM86" s="1559"/>
      <c r="ENN86" s="1559"/>
      <c r="ENO86" s="1559"/>
      <c r="ENP86" s="1559"/>
      <c r="ENQ86" s="1559"/>
      <c r="ENR86" s="1559"/>
      <c r="ENS86" s="1559"/>
      <c r="ENT86" s="1559"/>
      <c r="ENU86" s="1559"/>
      <c r="ENV86" s="1559"/>
      <c r="ENW86" s="1559"/>
      <c r="ENX86" s="1559"/>
      <c r="ENY86" s="1559"/>
      <c r="ENZ86" s="1559"/>
      <c r="EOA86" s="1559"/>
      <c r="EOB86" s="1559"/>
      <c r="EOC86" s="1559"/>
      <c r="EOD86" s="1559"/>
      <c r="EOE86" s="1559"/>
      <c r="EOF86" s="1559"/>
      <c r="EOG86" s="1559"/>
      <c r="EOH86" s="1559"/>
      <c r="EOI86" s="1559"/>
      <c r="EOJ86" s="1559"/>
      <c r="EOK86" s="1559"/>
      <c r="EOL86" s="1559"/>
      <c r="EOM86" s="1559"/>
      <c r="EON86" s="1559"/>
      <c r="EOO86" s="1559"/>
      <c r="EOP86" s="1559"/>
      <c r="EOQ86" s="1559"/>
      <c r="EOR86" s="1559"/>
      <c r="EOS86" s="1559"/>
      <c r="EOT86" s="1559"/>
      <c r="EOU86" s="1559"/>
      <c r="EOV86" s="1559"/>
      <c r="EOW86" s="1559"/>
      <c r="EOX86" s="1559"/>
      <c r="EOY86" s="1559"/>
      <c r="EOZ86" s="1559"/>
      <c r="EPA86" s="1559"/>
      <c r="EPB86" s="1559"/>
      <c r="EPC86" s="1559"/>
      <c r="EPD86" s="1559"/>
      <c r="EPE86" s="1559"/>
      <c r="EPF86" s="1559"/>
      <c r="EPG86" s="1559"/>
      <c r="EPH86" s="1559"/>
      <c r="EPI86" s="1559"/>
      <c r="EPJ86" s="1559"/>
      <c r="EPK86" s="1559"/>
      <c r="EPL86" s="1559"/>
      <c r="EPM86" s="1559"/>
      <c r="EPN86" s="1559"/>
      <c r="EPO86" s="1559"/>
      <c r="EPP86" s="1559"/>
      <c r="EPQ86" s="1559"/>
      <c r="EPR86" s="1559"/>
      <c r="EPS86" s="1559"/>
      <c r="EPT86" s="1559"/>
      <c r="EPU86" s="1559"/>
      <c r="EPV86" s="1559"/>
      <c r="EPW86" s="1559"/>
      <c r="EPX86" s="1559"/>
      <c r="EPY86" s="1559"/>
      <c r="EPZ86" s="1559"/>
      <c r="EQA86" s="1559"/>
      <c r="EQB86" s="1559"/>
      <c r="EQC86" s="1559"/>
      <c r="EQD86" s="1559"/>
      <c r="EQE86" s="1559"/>
      <c r="EQF86" s="1559"/>
      <c r="EQG86" s="1559"/>
      <c r="EQH86" s="1559"/>
      <c r="EQI86" s="1559"/>
      <c r="EQJ86" s="1559"/>
      <c r="EQK86" s="1559"/>
      <c r="EQL86" s="1559"/>
      <c r="EQM86" s="1559"/>
      <c r="EQN86" s="1559"/>
      <c r="EQO86" s="1559"/>
      <c r="EQP86" s="1559"/>
      <c r="EQQ86" s="1559"/>
      <c r="EQR86" s="1559"/>
      <c r="EQS86" s="1559"/>
      <c r="EQT86" s="1559"/>
      <c r="EQU86" s="1559"/>
      <c r="EQV86" s="1559"/>
      <c r="EQW86" s="1559"/>
      <c r="EQX86" s="1559"/>
      <c r="EQY86" s="1559"/>
      <c r="EQZ86" s="1559"/>
      <c r="ERA86" s="1559"/>
      <c r="ERB86" s="1559"/>
      <c r="ERC86" s="1559"/>
      <c r="ERD86" s="1559"/>
      <c r="ERE86" s="1559"/>
      <c r="ERF86" s="1559"/>
      <c r="ERG86" s="1559"/>
      <c r="ERH86" s="1559"/>
      <c r="ERI86" s="1559"/>
      <c r="ERJ86" s="1559"/>
      <c r="ERK86" s="1559"/>
      <c r="ERL86" s="1559"/>
      <c r="ERM86" s="1559"/>
      <c r="ERN86" s="1559"/>
      <c r="ERO86" s="1559"/>
      <c r="ERP86" s="1559"/>
      <c r="ERQ86" s="1559"/>
      <c r="ERR86" s="1559"/>
      <c r="ERS86" s="1559"/>
      <c r="ERT86" s="1559"/>
      <c r="ERU86" s="1559"/>
      <c r="ERV86" s="1559"/>
      <c r="ERW86" s="1559"/>
      <c r="ERX86" s="1559"/>
      <c r="ERY86" s="1559"/>
      <c r="ERZ86" s="1559"/>
      <c r="ESA86" s="1559"/>
      <c r="ESB86" s="1559"/>
      <c r="ESC86" s="1559"/>
      <c r="ESD86" s="1559"/>
      <c r="ESE86" s="1559"/>
      <c r="ESF86" s="1559"/>
      <c r="ESG86" s="1559"/>
      <c r="ESH86" s="1559"/>
      <c r="ESI86" s="1559"/>
      <c r="ESJ86" s="1559"/>
      <c r="ESK86" s="1559"/>
      <c r="ESL86" s="1559"/>
      <c r="ESM86" s="1559"/>
      <c r="ESN86" s="1559"/>
      <c r="ESO86" s="1559"/>
      <c r="ESP86" s="1559"/>
      <c r="ESQ86" s="1559"/>
      <c r="ESR86" s="1559"/>
      <c r="ESS86" s="1559"/>
      <c r="EST86" s="1559"/>
      <c r="ESU86" s="1559"/>
      <c r="ESV86" s="1559"/>
      <c r="ESW86" s="1559"/>
      <c r="ESX86" s="1559"/>
      <c r="ESY86" s="1559"/>
      <c r="ESZ86" s="1559"/>
      <c r="ETA86" s="1559"/>
      <c r="ETB86" s="1559"/>
      <c r="ETC86" s="1559"/>
      <c r="ETD86" s="1559"/>
      <c r="ETE86" s="1559"/>
      <c r="ETF86" s="1559"/>
      <c r="ETG86" s="1559"/>
      <c r="ETH86" s="1559"/>
      <c r="ETI86" s="1559"/>
      <c r="ETJ86" s="1559"/>
      <c r="ETK86" s="1559"/>
      <c r="ETL86" s="1559"/>
      <c r="ETM86" s="1559"/>
      <c r="ETN86" s="1559"/>
      <c r="ETO86" s="1559"/>
      <c r="ETP86" s="1559"/>
      <c r="ETQ86" s="1559"/>
      <c r="ETR86" s="1559"/>
      <c r="ETS86" s="1559"/>
      <c r="ETT86" s="1559"/>
      <c r="ETU86" s="1559"/>
      <c r="ETV86" s="1559"/>
      <c r="ETW86" s="1559"/>
      <c r="ETX86" s="1559"/>
      <c r="ETY86" s="1559"/>
      <c r="ETZ86" s="1559"/>
      <c r="EUA86" s="1559"/>
      <c r="EUB86" s="1559"/>
      <c r="EUC86" s="1559"/>
      <c r="EUD86" s="1559"/>
      <c r="EUE86" s="1559"/>
      <c r="EUF86" s="1559"/>
      <c r="EUG86" s="1559"/>
      <c r="EUH86" s="1559"/>
      <c r="EUI86" s="1559"/>
      <c r="EUJ86" s="1559"/>
      <c r="EUK86" s="1559"/>
      <c r="EUL86" s="1559"/>
      <c r="EUM86" s="1559"/>
      <c r="EUN86" s="1559"/>
      <c r="EUO86" s="1559"/>
      <c r="EUP86" s="1559"/>
      <c r="EUQ86" s="1559"/>
      <c r="EUR86" s="1559"/>
      <c r="EUS86" s="1559"/>
      <c r="EUT86" s="1559"/>
      <c r="EUU86" s="1559"/>
      <c r="EUV86" s="1559"/>
      <c r="EUW86" s="1559"/>
      <c r="EUX86" s="1559"/>
      <c r="EUY86" s="1559"/>
      <c r="EUZ86" s="1559"/>
      <c r="EVA86" s="1559"/>
      <c r="EVB86" s="1559"/>
      <c r="EVC86" s="1559"/>
      <c r="EVD86" s="1559"/>
      <c r="EVE86" s="1559"/>
      <c r="EVF86" s="1559"/>
      <c r="EVG86" s="1559"/>
      <c r="EVH86" s="1559"/>
      <c r="EVI86" s="1559"/>
      <c r="EVJ86" s="1559"/>
      <c r="EVK86" s="1559"/>
      <c r="EVL86" s="1559"/>
      <c r="EVM86" s="1559"/>
      <c r="EVN86" s="1559"/>
      <c r="EVO86" s="1559"/>
      <c r="EVP86" s="1559"/>
      <c r="EVQ86" s="1559"/>
      <c r="EVR86" s="1559"/>
      <c r="EVS86" s="1559"/>
      <c r="EVT86" s="1559"/>
      <c r="EVU86" s="1559"/>
      <c r="EVV86" s="1559"/>
      <c r="EVW86" s="1559"/>
      <c r="EVX86" s="1559"/>
      <c r="EVY86" s="1559"/>
      <c r="EVZ86" s="1559"/>
      <c r="EWA86" s="1559"/>
      <c r="EWB86" s="1559"/>
      <c r="EWC86" s="1559"/>
      <c r="EWD86" s="1559"/>
      <c r="EWE86" s="1559"/>
      <c r="EWF86" s="1559"/>
      <c r="EWG86" s="1559"/>
      <c r="EWH86" s="1559"/>
      <c r="EWI86" s="1559"/>
      <c r="EWJ86" s="1559"/>
      <c r="EWK86" s="1559"/>
      <c r="EWL86" s="1559"/>
      <c r="EWM86" s="1559"/>
      <c r="EWN86" s="1559"/>
      <c r="EWO86" s="1559"/>
      <c r="EWP86" s="1559"/>
      <c r="EWQ86" s="1559"/>
      <c r="EWR86" s="1559"/>
      <c r="EWS86" s="1559"/>
      <c r="EWT86" s="1559"/>
      <c r="EWU86" s="1559"/>
      <c r="EWV86" s="1559"/>
      <c r="EWW86" s="1559"/>
      <c r="EWX86" s="1559"/>
      <c r="EWY86" s="1559"/>
      <c r="EWZ86" s="1559"/>
      <c r="EXA86" s="1559"/>
      <c r="EXB86" s="1559"/>
      <c r="EXC86" s="1559"/>
      <c r="EXD86" s="1559"/>
      <c r="EXE86" s="1559"/>
      <c r="EXF86" s="1559"/>
      <c r="EXG86" s="1559"/>
      <c r="EXH86" s="1559"/>
      <c r="EXI86" s="1559"/>
      <c r="EXJ86" s="1559"/>
      <c r="EXK86" s="1559"/>
      <c r="EXL86" s="1559"/>
      <c r="EXM86" s="1559"/>
      <c r="EXN86" s="1559"/>
      <c r="EXO86" s="1559"/>
      <c r="EXP86" s="1559"/>
      <c r="EXQ86" s="1559"/>
      <c r="EXR86" s="1559"/>
      <c r="EXS86" s="1559"/>
      <c r="EXT86" s="1559"/>
      <c r="EXU86" s="1559"/>
      <c r="EXV86" s="1559"/>
      <c r="EXW86" s="1559"/>
      <c r="EXX86" s="1559"/>
      <c r="EXY86" s="1559"/>
      <c r="EXZ86" s="1559"/>
      <c r="EYA86" s="1559"/>
      <c r="EYB86" s="1559"/>
      <c r="EYC86" s="1559"/>
      <c r="EYD86" s="1559"/>
      <c r="EYE86" s="1559"/>
      <c r="EYF86" s="1559"/>
      <c r="EYG86" s="1559"/>
      <c r="EYH86" s="1559"/>
      <c r="EYI86" s="1559"/>
      <c r="EYJ86" s="1559"/>
      <c r="EYK86" s="1559"/>
      <c r="EYL86" s="1559"/>
      <c r="EYM86" s="1559"/>
      <c r="EYN86" s="1559"/>
      <c r="EYO86" s="1559"/>
      <c r="EYP86" s="1559"/>
      <c r="EYQ86" s="1559"/>
      <c r="EYR86" s="1559"/>
      <c r="EYS86" s="1559"/>
      <c r="EYT86" s="1559"/>
      <c r="EYU86" s="1559"/>
      <c r="EYV86" s="1559"/>
      <c r="EYW86" s="1559"/>
      <c r="EYX86" s="1559"/>
      <c r="EYY86" s="1559"/>
      <c r="EYZ86" s="1559"/>
      <c r="EZA86" s="1559"/>
      <c r="EZB86" s="1559"/>
      <c r="EZC86" s="1559"/>
      <c r="EZD86" s="1559"/>
      <c r="EZE86" s="1559"/>
      <c r="EZF86" s="1559"/>
      <c r="EZG86" s="1559"/>
      <c r="EZH86" s="1559"/>
      <c r="EZI86" s="1559"/>
      <c r="EZJ86" s="1559"/>
      <c r="EZK86" s="1559"/>
      <c r="EZL86" s="1559"/>
      <c r="EZM86" s="1559"/>
      <c r="EZN86" s="1559"/>
      <c r="EZO86" s="1559"/>
      <c r="EZP86" s="1559"/>
      <c r="EZQ86" s="1559"/>
      <c r="EZR86" s="1559"/>
      <c r="EZS86" s="1559"/>
      <c r="EZT86" s="1559"/>
      <c r="EZU86" s="1559"/>
      <c r="EZV86" s="1559"/>
      <c r="EZW86" s="1559"/>
      <c r="EZX86" s="1559"/>
      <c r="EZY86" s="1559"/>
      <c r="EZZ86" s="1559"/>
      <c r="FAA86" s="1559"/>
      <c r="FAB86" s="1559"/>
      <c r="FAC86" s="1559"/>
      <c r="FAD86" s="1559"/>
      <c r="FAE86" s="1559"/>
      <c r="FAF86" s="1559"/>
      <c r="FAG86" s="1559"/>
      <c r="FAH86" s="1559"/>
      <c r="FAI86" s="1559"/>
      <c r="FAJ86" s="1559"/>
      <c r="FAK86" s="1559"/>
      <c r="FAL86" s="1559"/>
      <c r="FAM86" s="1559"/>
      <c r="FAN86" s="1559"/>
      <c r="FAO86" s="1559"/>
      <c r="FAP86" s="1559"/>
      <c r="FAQ86" s="1559"/>
      <c r="FAR86" s="1559"/>
      <c r="FAS86" s="1559"/>
      <c r="FAT86" s="1559"/>
      <c r="FAU86" s="1559"/>
      <c r="FAV86" s="1559"/>
      <c r="FAW86" s="1559"/>
      <c r="FAX86" s="1559"/>
      <c r="FAY86" s="1559"/>
      <c r="FAZ86" s="1559"/>
      <c r="FBA86" s="1559"/>
      <c r="FBB86" s="1559"/>
      <c r="FBC86" s="1559"/>
      <c r="FBD86" s="1559"/>
      <c r="FBE86" s="1559"/>
      <c r="FBF86" s="1559"/>
      <c r="FBG86" s="1559"/>
      <c r="FBH86" s="1559"/>
      <c r="FBI86" s="1559"/>
      <c r="FBJ86" s="1559"/>
      <c r="FBK86" s="1559"/>
      <c r="FBL86" s="1559"/>
      <c r="FBM86" s="1559"/>
      <c r="FBN86" s="1559"/>
      <c r="FBO86" s="1559"/>
      <c r="FBP86" s="1559"/>
      <c r="FBQ86" s="1559"/>
      <c r="FBR86" s="1559"/>
      <c r="FBS86" s="1559"/>
      <c r="FBT86" s="1559"/>
      <c r="FBU86" s="1559"/>
      <c r="FBV86" s="1559"/>
      <c r="FBW86" s="1559"/>
      <c r="FBX86" s="1559"/>
      <c r="FBY86" s="1559"/>
      <c r="FBZ86" s="1559"/>
      <c r="FCA86" s="1559"/>
      <c r="FCB86" s="1559"/>
      <c r="FCC86" s="1559"/>
      <c r="FCD86" s="1559"/>
      <c r="FCE86" s="1559"/>
      <c r="FCF86" s="1559"/>
      <c r="FCG86" s="1559"/>
      <c r="FCH86" s="1559"/>
      <c r="FCI86" s="1559"/>
      <c r="FCJ86" s="1559"/>
      <c r="FCK86" s="1559"/>
      <c r="FCL86" s="1559"/>
      <c r="FCM86" s="1559"/>
      <c r="FCN86" s="1559"/>
      <c r="FCO86" s="1559"/>
      <c r="FCP86" s="1559"/>
      <c r="FCQ86" s="1559"/>
      <c r="FCR86" s="1559"/>
      <c r="FCS86" s="1559"/>
      <c r="FCT86" s="1559"/>
      <c r="FCU86" s="1559"/>
      <c r="FCV86" s="1559"/>
      <c r="FCW86" s="1559"/>
      <c r="FCX86" s="1559"/>
      <c r="FCY86" s="1559"/>
      <c r="FCZ86" s="1559"/>
      <c r="FDA86" s="1559"/>
      <c r="FDB86" s="1559"/>
      <c r="FDC86" s="1559"/>
      <c r="FDD86" s="1559"/>
      <c r="FDE86" s="1559"/>
      <c r="FDF86" s="1559"/>
      <c r="FDG86" s="1559"/>
      <c r="FDH86" s="1559"/>
      <c r="FDI86" s="1559"/>
      <c r="FDJ86" s="1559"/>
      <c r="FDK86" s="1559"/>
      <c r="FDL86" s="1559"/>
      <c r="FDM86" s="1559"/>
      <c r="FDN86" s="1559"/>
      <c r="FDO86" s="1559"/>
      <c r="FDP86" s="1559"/>
      <c r="FDQ86" s="1559"/>
      <c r="FDR86" s="1559"/>
      <c r="FDS86" s="1559"/>
      <c r="FDT86" s="1559"/>
      <c r="FDU86" s="1559"/>
      <c r="FDV86" s="1559"/>
      <c r="FDW86" s="1559"/>
      <c r="FDX86" s="1559"/>
      <c r="FDY86" s="1559"/>
      <c r="FDZ86" s="1559"/>
      <c r="FEA86" s="1559"/>
      <c r="FEB86" s="1559"/>
      <c r="FEC86" s="1559"/>
      <c r="FED86" s="1559"/>
      <c r="FEE86" s="1559"/>
      <c r="FEF86" s="1559"/>
      <c r="FEG86" s="1559"/>
      <c r="FEH86" s="1559"/>
      <c r="FEI86" s="1559"/>
      <c r="FEJ86" s="1559"/>
      <c r="FEK86" s="1559"/>
      <c r="FEL86" s="1559"/>
      <c r="FEM86" s="1559"/>
      <c r="FEN86" s="1559"/>
      <c r="FEO86" s="1559"/>
      <c r="FEP86" s="1559"/>
      <c r="FEQ86" s="1559"/>
      <c r="FER86" s="1559"/>
      <c r="FES86" s="1559"/>
      <c r="FET86" s="1559"/>
      <c r="FEU86" s="1559"/>
      <c r="FEV86" s="1559"/>
      <c r="FEW86" s="1559"/>
      <c r="FEX86" s="1559"/>
      <c r="FEY86" s="1559"/>
      <c r="FEZ86" s="1559"/>
      <c r="FFA86" s="1559"/>
      <c r="FFB86" s="1559"/>
      <c r="FFC86" s="1559"/>
      <c r="FFD86" s="1559"/>
      <c r="FFE86" s="1559"/>
      <c r="FFF86" s="1559"/>
      <c r="FFG86" s="1559"/>
      <c r="FFH86" s="1559"/>
      <c r="FFI86" s="1559"/>
      <c r="FFJ86" s="1559"/>
      <c r="FFK86" s="1559"/>
      <c r="FFL86" s="1559"/>
      <c r="FFM86" s="1559"/>
      <c r="FFN86" s="1559"/>
      <c r="FFO86" s="1559"/>
      <c r="FFP86" s="1559"/>
      <c r="FFQ86" s="1559"/>
      <c r="FFR86" s="1559"/>
      <c r="FFS86" s="1559"/>
      <c r="FFT86" s="1559"/>
      <c r="FFU86" s="1559"/>
      <c r="FFV86" s="1559"/>
      <c r="FFW86" s="1559"/>
      <c r="FFX86" s="1559"/>
      <c r="FFY86" s="1559"/>
      <c r="FFZ86" s="1559"/>
      <c r="FGA86" s="1559"/>
      <c r="FGB86" s="1559"/>
      <c r="FGC86" s="1559"/>
      <c r="FGD86" s="1559"/>
      <c r="FGE86" s="1559"/>
      <c r="FGF86" s="1559"/>
      <c r="FGG86" s="1559"/>
      <c r="FGH86" s="1559"/>
      <c r="FGI86" s="1559"/>
      <c r="FGJ86" s="1559"/>
      <c r="FGK86" s="1559"/>
      <c r="FGL86" s="1559"/>
      <c r="FGM86" s="1559"/>
      <c r="FGN86" s="1559"/>
      <c r="FGO86" s="1559"/>
      <c r="FGP86" s="1559"/>
      <c r="FGQ86" s="1559"/>
      <c r="FGR86" s="1559"/>
      <c r="FGS86" s="1559"/>
      <c r="FGT86" s="1559"/>
      <c r="FGU86" s="1559"/>
      <c r="FGV86" s="1559"/>
      <c r="FGW86" s="1559"/>
      <c r="FGX86" s="1559"/>
      <c r="FGY86" s="1559"/>
      <c r="FGZ86" s="1559"/>
      <c r="FHA86" s="1559"/>
      <c r="FHB86" s="1559"/>
      <c r="FHC86" s="1559"/>
      <c r="FHD86" s="1559"/>
      <c r="FHE86" s="1559"/>
      <c r="FHF86" s="1559"/>
      <c r="FHG86" s="1559"/>
      <c r="FHH86" s="1559"/>
      <c r="FHI86" s="1559"/>
      <c r="FHJ86" s="1559"/>
      <c r="FHK86" s="1559"/>
      <c r="FHL86" s="1559"/>
      <c r="FHM86" s="1559"/>
      <c r="FHN86" s="1559"/>
      <c r="FHO86" s="1559"/>
      <c r="FHP86" s="1559"/>
      <c r="FHQ86" s="1559"/>
      <c r="FHR86" s="1559"/>
      <c r="FHS86" s="1559"/>
      <c r="FHT86" s="1559"/>
      <c r="FHU86" s="1559"/>
      <c r="FHV86" s="1559"/>
      <c r="FHW86" s="1559"/>
      <c r="FHX86" s="1559"/>
      <c r="FHY86" s="1559"/>
      <c r="FHZ86" s="1559"/>
      <c r="FIA86" s="1559"/>
      <c r="FIB86" s="1559"/>
      <c r="FIC86" s="1559"/>
      <c r="FID86" s="1559"/>
      <c r="FIE86" s="1559"/>
      <c r="FIF86" s="1559"/>
      <c r="FIG86" s="1559"/>
      <c r="FIH86" s="1559"/>
      <c r="FII86" s="1559"/>
      <c r="FIJ86" s="1559"/>
      <c r="FIK86" s="1559"/>
      <c r="FIL86" s="1559"/>
      <c r="FIM86" s="1559"/>
      <c r="FIN86" s="1559"/>
      <c r="FIO86" s="1559"/>
      <c r="FIP86" s="1559"/>
      <c r="FIQ86" s="1559"/>
      <c r="FIR86" s="1559"/>
      <c r="FIS86" s="1559"/>
      <c r="FIT86" s="1559"/>
      <c r="FIU86" s="1559"/>
      <c r="FIV86" s="1559"/>
      <c r="FIW86" s="1559"/>
      <c r="FIX86" s="1559"/>
      <c r="FIY86" s="1559"/>
      <c r="FIZ86" s="1559"/>
      <c r="FJA86" s="1559"/>
      <c r="FJB86" s="1559"/>
      <c r="FJC86" s="1559"/>
      <c r="FJD86" s="1559"/>
      <c r="FJE86" s="1559"/>
      <c r="FJF86" s="1559"/>
      <c r="FJG86" s="1559"/>
      <c r="FJH86" s="1559"/>
      <c r="FJI86" s="1559"/>
      <c r="FJJ86" s="1559"/>
      <c r="FJK86" s="1559"/>
      <c r="FJL86" s="1559"/>
      <c r="FJM86" s="1559"/>
      <c r="FJN86" s="1559"/>
      <c r="FJO86" s="1559"/>
      <c r="FJP86" s="1559"/>
      <c r="FJQ86" s="1559"/>
      <c r="FJR86" s="1559"/>
      <c r="FJS86" s="1559"/>
      <c r="FJT86" s="1559"/>
      <c r="FJU86" s="1559"/>
      <c r="FJV86" s="1559"/>
      <c r="FJW86" s="1559"/>
      <c r="FJX86" s="1559"/>
      <c r="FJY86" s="1559"/>
      <c r="FJZ86" s="1559"/>
      <c r="FKA86" s="1559"/>
      <c r="FKB86" s="1559"/>
      <c r="FKC86" s="1559"/>
      <c r="FKD86" s="1559"/>
      <c r="FKE86" s="1559"/>
      <c r="FKF86" s="1559"/>
      <c r="FKG86" s="1559"/>
      <c r="FKH86" s="1559"/>
      <c r="FKI86" s="1559"/>
      <c r="FKJ86" s="1559"/>
      <c r="FKK86" s="1559"/>
      <c r="FKL86" s="1559"/>
      <c r="FKM86" s="1559"/>
      <c r="FKN86" s="1559"/>
      <c r="FKO86" s="1559"/>
      <c r="FKP86" s="1559"/>
      <c r="FKQ86" s="1559"/>
      <c r="FKR86" s="1559"/>
      <c r="FKS86" s="1559"/>
      <c r="FKT86" s="1559"/>
      <c r="FKU86" s="1559"/>
      <c r="FKV86" s="1559"/>
      <c r="FKW86" s="1559"/>
      <c r="FKX86" s="1559"/>
      <c r="FKY86" s="1559"/>
      <c r="FKZ86" s="1559"/>
      <c r="FLA86" s="1559"/>
      <c r="FLB86" s="1559"/>
      <c r="FLC86" s="1559"/>
      <c r="FLD86" s="1559"/>
      <c r="FLE86" s="1559"/>
      <c r="FLF86" s="1559"/>
      <c r="FLG86" s="1559"/>
      <c r="FLH86" s="1559"/>
      <c r="FLI86" s="1559"/>
      <c r="FLJ86" s="1559"/>
      <c r="FLK86" s="1559"/>
      <c r="FLL86" s="1559"/>
      <c r="FLM86" s="1559"/>
      <c r="FLN86" s="1559"/>
      <c r="FLO86" s="1559"/>
      <c r="FLP86" s="1559"/>
      <c r="FLQ86" s="1559"/>
      <c r="FLR86" s="1559"/>
      <c r="FLS86" s="1559"/>
      <c r="FLT86" s="1559"/>
      <c r="FLU86" s="1559"/>
      <c r="FLV86" s="1559"/>
      <c r="FLW86" s="1559"/>
      <c r="FLX86" s="1559"/>
      <c r="FLY86" s="1559"/>
      <c r="FLZ86" s="1559"/>
      <c r="FMA86" s="1559"/>
      <c r="FMB86" s="1559"/>
      <c r="FMC86" s="1559"/>
      <c r="FMD86" s="1559"/>
      <c r="FME86" s="1559"/>
      <c r="FMF86" s="1559"/>
      <c r="FMG86" s="1559"/>
      <c r="FMH86" s="1559"/>
      <c r="FMI86" s="1559"/>
      <c r="FMJ86" s="1559"/>
      <c r="FMK86" s="1559"/>
      <c r="FML86" s="1559"/>
      <c r="FMM86" s="1559"/>
      <c r="FMN86" s="1559"/>
      <c r="FMO86" s="1559"/>
      <c r="FMP86" s="1559"/>
      <c r="FMQ86" s="1559"/>
      <c r="FMR86" s="1559"/>
      <c r="FMS86" s="1559"/>
      <c r="FMT86" s="1559"/>
      <c r="FMU86" s="1559"/>
      <c r="FMV86" s="1559"/>
      <c r="FMW86" s="1559"/>
      <c r="FMX86" s="1559"/>
      <c r="FMY86" s="1559"/>
      <c r="FMZ86" s="1559"/>
      <c r="FNA86" s="1559"/>
      <c r="FNB86" s="1559"/>
      <c r="FNC86" s="1559"/>
      <c r="FND86" s="1559"/>
      <c r="FNE86" s="1559"/>
      <c r="FNF86" s="1559"/>
      <c r="FNG86" s="1559"/>
      <c r="FNH86" s="1559"/>
      <c r="FNI86" s="1559"/>
      <c r="FNJ86" s="1559"/>
      <c r="FNK86" s="1559"/>
      <c r="FNL86" s="1559"/>
      <c r="FNM86" s="1559"/>
      <c r="FNN86" s="1559"/>
      <c r="FNO86" s="1559"/>
      <c r="FNP86" s="1559"/>
      <c r="FNQ86" s="1559"/>
      <c r="FNR86" s="1559"/>
      <c r="FNS86" s="1559"/>
      <c r="FNT86" s="1559"/>
      <c r="FNU86" s="1559"/>
      <c r="FNV86" s="1559"/>
      <c r="FNW86" s="1559"/>
      <c r="FNX86" s="1559"/>
      <c r="FNY86" s="1559"/>
      <c r="FNZ86" s="1559"/>
      <c r="FOA86" s="1559"/>
      <c r="FOB86" s="1559"/>
      <c r="FOC86" s="1559"/>
      <c r="FOD86" s="1559"/>
      <c r="FOE86" s="1559"/>
      <c r="FOF86" s="1559"/>
      <c r="FOG86" s="1559"/>
      <c r="FOH86" s="1559"/>
      <c r="FOI86" s="1559"/>
      <c r="FOJ86" s="1559"/>
      <c r="FOK86" s="1559"/>
      <c r="FOL86" s="1559"/>
      <c r="FOM86" s="1559"/>
      <c r="FON86" s="1559"/>
      <c r="FOO86" s="1559"/>
      <c r="FOP86" s="1559"/>
      <c r="FOQ86" s="1559"/>
      <c r="FOR86" s="1559"/>
      <c r="FOS86" s="1559"/>
      <c r="FOT86" s="1559"/>
      <c r="FOU86" s="1559"/>
      <c r="FOV86" s="1559"/>
      <c r="FOW86" s="1559"/>
      <c r="FOX86" s="1559"/>
      <c r="FOY86" s="1559"/>
      <c r="FOZ86" s="1559"/>
      <c r="FPA86" s="1559"/>
      <c r="FPB86" s="1559"/>
      <c r="FPC86" s="1559"/>
      <c r="FPD86" s="1559"/>
      <c r="FPE86" s="1559"/>
      <c r="FPF86" s="1559"/>
      <c r="FPG86" s="1559"/>
      <c r="FPH86" s="1559"/>
      <c r="FPI86" s="1559"/>
      <c r="FPJ86" s="1559"/>
      <c r="FPK86" s="1559"/>
      <c r="FPL86" s="1559"/>
      <c r="FPM86" s="1559"/>
      <c r="FPN86" s="1559"/>
      <c r="FPO86" s="1559"/>
      <c r="FPP86" s="1559"/>
      <c r="FPQ86" s="1559"/>
      <c r="FPR86" s="1559"/>
      <c r="FPS86" s="1559"/>
      <c r="FPT86" s="1559"/>
      <c r="FPU86" s="1559"/>
      <c r="FPV86" s="1559"/>
      <c r="FPW86" s="1559"/>
      <c r="FPX86" s="1559"/>
      <c r="FPY86" s="1559"/>
      <c r="FPZ86" s="1559"/>
      <c r="FQA86" s="1559"/>
      <c r="FQB86" s="1559"/>
      <c r="FQC86" s="1559"/>
      <c r="FQD86" s="1559"/>
      <c r="FQE86" s="1559"/>
      <c r="FQF86" s="1559"/>
      <c r="FQG86" s="1559"/>
      <c r="FQH86" s="1559"/>
      <c r="FQI86" s="1559"/>
      <c r="FQJ86" s="1559"/>
      <c r="FQK86" s="1559"/>
      <c r="FQL86" s="1559"/>
      <c r="FQM86" s="1559"/>
      <c r="FQN86" s="1559"/>
      <c r="FQO86" s="1559"/>
      <c r="FQP86" s="1559"/>
      <c r="FQQ86" s="1559"/>
      <c r="FQR86" s="1559"/>
      <c r="FQS86" s="1559"/>
      <c r="FQT86" s="1559"/>
      <c r="FQU86" s="1559"/>
      <c r="FQV86" s="1559"/>
      <c r="FQW86" s="1559"/>
      <c r="FQX86" s="1559"/>
      <c r="FQY86" s="1559"/>
      <c r="FQZ86" s="1559"/>
      <c r="FRA86" s="1559"/>
      <c r="FRB86" s="1559"/>
      <c r="FRC86" s="1559"/>
      <c r="FRD86" s="1559"/>
      <c r="FRE86" s="1559"/>
      <c r="FRF86" s="1559"/>
      <c r="FRG86" s="1559"/>
      <c r="FRH86" s="1559"/>
      <c r="FRI86" s="1559"/>
      <c r="FRJ86" s="1559"/>
      <c r="FRK86" s="1559"/>
      <c r="FRL86" s="1559"/>
      <c r="FRM86" s="1559"/>
      <c r="FRN86" s="1559"/>
      <c r="FRO86" s="1559"/>
      <c r="FRP86" s="1559"/>
      <c r="FRQ86" s="1559"/>
      <c r="FRR86" s="1559"/>
      <c r="FRS86" s="1559"/>
      <c r="FRT86" s="1559"/>
      <c r="FRU86" s="1559"/>
      <c r="FRV86" s="1559"/>
      <c r="FRW86" s="1559"/>
      <c r="FRX86" s="1559"/>
      <c r="FRY86" s="1559"/>
      <c r="FRZ86" s="1559"/>
      <c r="FSA86" s="1559"/>
      <c r="FSB86" s="1559"/>
      <c r="FSC86" s="1559"/>
      <c r="FSD86" s="1559"/>
      <c r="FSE86" s="1559"/>
      <c r="FSF86" s="1559"/>
      <c r="FSG86" s="1559"/>
      <c r="FSH86" s="1559"/>
      <c r="FSI86" s="1559"/>
      <c r="FSJ86" s="1559"/>
      <c r="FSK86" s="1559"/>
      <c r="FSL86" s="1559"/>
      <c r="FSM86" s="1559"/>
      <c r="FSN86" s="1559"/>
      <c r="FSO86" s="1559"/>
      <c r="FSP86" s="1559"/>
      <c r="FSQ86" s="1559"/>
      <c r="FSR86" s="1559"/>
      <c r="FSS86" s="1559"/>
      <c r="FST86" s="1559"/>
      <c r="FSU86" s="1559"/>
      <c r="FSV86" s="1559"/>
      <c r="FSW86" s="1559"/>
      <c r="FSX86" s="1559"/>
      <c r="FSY86" s="1559"/>
      <c r="FSZ86" s="1559"/>
      <c r="FTA86" s="1559"/>
      <c r="FTB86" s="1559"/>
      <c r="FTC86" s="1559"/>
      <c r="FTD86" s="1559"/>
      <c r="FTE86" s="1559"/>
      <c r="FTF86" s="1559"/>
      <c r="FTG86" s="1559"/>
      <c r="FTH86" s="1559"/>
      <c r="FTI86" s="1559"/>
      <c r="FTJ86" s="1559"/>
      <c r="FTK86" s="1559"/>
      <c r="FTL86" s="1559"/>
      <c r="FTM86" s="1559"/>
      <c r="FTN86" s="1559"/>
      <c r="FTO86" s="1559"/>
      <c r="FTP86" s="1559"/>
      <c r="FTQ86" s="1559"/>
      <c r="FTR86" s="1559"/>
      <c r="FTS86" s="1559"/>
      <c r="FTT86" s="1559"/>
      <c r="FTU86" s="1559"/>
      <c r="FTV86" s="1559"/>
      <c r="FTW86" s="1559"/>
      <c r="FTX86" s="1559"/>
      <c r="FTY86" s="1559"/>
      <c r="FTZ86" s="1559"/>
      <c r="FUA86" s="1559"/>
      <c r="FUB86" s="1559"/>
      <c r="FUC86" s="1559"/>
      <c r="FUD86" s="1559"/>
      <c r="FUE86" s="1559"/>
      <c r="FUF86" s="1559"/>
      <c r="FUG86" s="1559"/>
      <c r="FUH86" s="1559"/>
      <c r="FUI86" s="1559"/>
      <c r="FUJ86" s="1559"/>
      <c r="FUK86" s="1559"/>
      <c r="FUL86" s="1559"/>
      <c r="FUM86" s="1559"/>
      <c r="FUN86" s="1559"/>
      <c r="FUO86" s="1559"/>
      <c r="FUP86" s="1559"/>
      <c r="FUQ86" s="1559"/>
      <c r="FUR86" s="1559"/>
      <c r="FUS86" s="1559"/>
      <c r="FUT86" s="1559"/>
      <c r="FUU86" s="1559"/>
      <c r="FUV86" s="1559"/>
      <c r="FUW86" s="1559"/>
      <c r="FUX86" s="1559"/>
      <c r="FUY86" s="1559"/>
      <c r="FUZ86" s="1559"/>
      <c r="FVA86" s="1559"/>
      <c r="FVB86" s="1559"/>
      <c r="FVC86" s="1559"/>
      <c r="FVD86" s="1559"/>
      <c r="FVE86" s="1559"/>
      <c r="FVF86" s="1559"/>
      <c r="FVG86" s="1559"/>
      <c r="FVH86" s="1559"/>
      <c r="FVI86" s="1559"/>
      <c r="FVJ86" s="1559"/>
      <c r="FVK86" s="1559"/>
      <c r="FVL86" s="1559"/>
      <c r="FVM86" s="1559"/>
      <c r="FVN86" s="1559"/>
      <c r="FVO86" s="1559"/>
      <c r="FVP86" s="1559"/>
      <c r="FVQ86" s="1559"/>
      <c r="FVR86" s="1559"/>
      <c r="FVS86" s="1559"/>
      <c r="FVT86" s="1559"/>
      <c r="FVU86" s="1559"/>
      <c r="FVV86" s="1559"/>
      <c r="FVW86" s="1559"/>
      <c r="FVX86" s="1559"/>
      <c r="FVY86" s="1559"/>
      <c r="FVZ86" s="1559"/>
      <c r="FWA86" s="1559"/>
      <c r="FWB86" s="1559"/>
      <c r="FWC86" s="1559"/>
      <c r="FWD86" s="1559"/>
      <c r="FWE86" s="1559"/>
      <c r="FWF86" s="1559"/>
      <c r="FWG86" s="1559"/>
      <c r="FWH86" s="1559"/>
      <c r="FWI86" s="1559"/>
      <c r="FWJ86" s="1559"/>
      <c r="FWK86" s="1559"/>
      <c r="FWL86" s="1559"/>
      <c r="FWM86" s="1559"/>
      <c r="FWN86" s="1559"/>
      <c r="FWO86" s="1559"/>
      <c r="FWP86" s="1559"/>
      <c r="FWQ86" s="1559"/>
      <c r="FWR86" s="1559"/>
      <c r="FWS86" s="1559"/>
      <c r="FWT86" s="1559"/>
      <c r="FWU86" s="1559"/>
      <c r="FWV86" s="1559"/>
      <c r="FWW86" s="1559"/>
      <c r="FWX86" s="1559"/>
      <c r="FWY86" s="1559"/>
      <c r="FWZ86" s="1559"/>
      <c r="FXA86" s="1559"/>
      <c r="FXB86" s="1559"/>
      <c r="FXC86" s="1559"/>
      <c r="FXD86" s="1559"/>
      <c r="FXE86" s="1559"/>
      <c r="FXF86" s="1559"/>
      <c r="FXG86" s="1559"/>
      <c r="FXH86" s="1559"/>
      <c r="FXI86" s="1559"/>
      <c r="FXJ86" s="1559"/>
      <c r="FXK86" s="1559"/>
      <c r="FXL86" s="1559"/>
      <c r="FXM86" s="1559"/>
      <c r="FXN86" s="1559"/>
      <c r="FXO86" s="1559"/>
      <c r="FXP86" s="1559"/>
      <c r="FXQ86" s="1559"/>
      <c r="FXR86" s="1559"/>
      <c r="FXS86" s="1559"/>
      <c r="FXT86" s="1559"/>
      <c r="FXU86" s="1559"/>
      <c r="FXV86" s="1559"/>
      <c r="FXW86" s="1559"/>
      <c r="FXX86" s="1559"/>
      <c r="FXY86" s="1559"/>
      <c r="FXZ86" s="1559"/>
      <c r="FYA86" s="1559"/>
      <c r="FYB86" s="1559"/>
      <c r="FYC86" s="1559"/>
      <c r="FYD86" s="1559"/>
      <c r="FYE86" s="1559"/>
      <c r="FYF86" s="1559"/>
      <c r="FYG86" s="1559"/>
      <c r="FYH86" s="1559"/>
      <c r="FYI86" s="1559"/>
      <c r="FYJ86" s="1559"/>
      <c r="FYK86" s="1559"/>
      <c r="FYL86" s="1559"/>
      <c r="FYM86" s="1559"/>
      <c r="FYN86" s="1559"/>
      <c r="FYO86" s="1559"/>
      <c r="FYP86" s="1559"/>
      <c r="FYQ86" s="1559"/>
      <c r="FYR86" s="1559"/>
      <c r="FYS86" s="1559"/>
      <c r="FYT86" s="1559"/>
      <c r="FYU86" s="1559"/>
      <c r="FYV86" s="1559"/>
      <c r="FYW86" s="1559"/>
      <c r="FYX86" s="1559"/>
      <c r="FYY86" s="1559"/>
      <c r="FYZ86" s="1559"/>
      <c r="FZA86" s="1559"/>
      <c r="FZB86" s="1559"/>
      <c r="FZC86" s="1559"/>
      <c r="FZD86" s="1559"/>
      <c r="FZE86" s="1559"/>
      <c r="FZF86" s="1559"/>
      <c r="FZG86" s="1559"/>
      <c r="FZH86" s="1559"/>
      <c r="FZI86" s="1559"/>
      <c r="FZJ86" s="1559"/>
      <c r="FZK86" s="1559"/>
      <c r="FZL86" s="1559"/>
      <c r="FZM86" s="1559"/>
      <c r="FZN86" s="1559"/>
      <c r="FZO86" s="1559"/>
      <c r="FZP86" s="1559"/>
      <c r="FZQ86" s="1559"/>
      <c r="FZR86" s="1559"/>
      <c r="FZS86" s="1559"/>
      <c r="FZT86" s="1559"/>
      <c r="FZU86" s="1559"/>
      <c r="FZV86" s="1559"/>
      <c r="FZW86" s="1559"/>
      <c r="FZX86" s="1559"/>
      <c r="FZY86" s="1559"/>
      <c r="FZZ86" s="1559"/>
      <c r="GAA86" s="1559"/>
      <c r="GAB86" s="1559"/>
      <c r="GAC86" s="1559"/>
      <c r="GAD86" s="1559"/>
      <c r="GAE86" s="1559"/>
      <c r="GAF86" s="1559"/>
      <c r="GAG86" s="1559"/>
      <c r="GAH86" s="1559"/>
      <c r="GAI86" s="1559"/>
      <c r="GAJ86" s="1559"/>
      <c r="GAK86" s="1559"/>
      <c r="GAL86" s="1559"/>
      <c r="GAM86" s="1559"/>
      <c r="GAN86" s="1559"/>
      <c r="GAO86" s="1559"/>
      <c r="GAP86" s="1559"/>
      <c r="GAQ86" s="1559"/>
      <c r="GAR86" s="1559"/>
      <c r="GAS86" s="1559"/>
      <c r="GAT86" s="1559"/>
      <c r="GAU86" s="1559"/>
      <c r="GAV86" s="1559"/>
      <c r="GAW86" s="1559"/>
      <c r="GAX86" s="1559"/>
      <c r="GAY86" s="1559"/>
      <c r="GAZ86" s="1559"/>
      <c r="GBA86" s="1559"/>
      <c r="GBB86" s="1559"/>
      <c r="GBC86" s="1559"/>
      <c r="GBD86" s="1559"/>
      <c r="GBE86" s="1559"/>
      <c r="GBF86" s="1559"/>
      <c r="GBG86" s="1559"/>
      <c r="GBH86" s="1559"/>
      <c r="GBI86" s="1559"/>
      <c r="GBJ86" s="1559"/>
      <c r="GBK86" s="1559"/>
      <c r="GBL86" s="1559"/>
      <c r="GBM86" s="1559"/>
      <c r="GBN86" s="1559"/>
      <c r="GBO86" s="1559"/>
      <c r="GBP86" s="1559"/>
      <c r="GBQ86" s="1559"/>
      <c r="GBR86" s="1559"/>
      <c r="GBS86" s="1559"/>
      <c r="GBT86" s="1559"/>
      <c r="GBU86" s="1559"/>
      <c r="GBV86" s="1559"/>
      <c r="GBW86" s="1559"/>
      <c r="GBX86" s="1559"/>
      <c r="GBY86" s="1559"/>
      <c r="GBZ86" s="1559"/>
      <c r="GCA86" s="1559"/>
      <c r="GCB86" s="1559"/>
      <c r="GCC86" s="1559"/>
      <c r="GCD86" s="1559"/>
      <c r="GCE86" s="1559"/>
      <c r="GCF86" s="1559"/>
      <c r="GCG86" s="1559"/>
      <c r="GCH86" s="1559"/>
      <c r="GCI86" s="1559"/>
      <c r="GCJ86" s="1559"/>
      <c r="GCK86" s="1559"/>
      <c r="GCL86" s="1559"/>
      <c r="GCM86" s="1559"/>
      <c r="GCN86" s="1559"/>
      <c r="GCO86" s="1559"/>
      <c r="GCP86" s="1559"/>
      <c r="GCQ86" s="1559"/>
      <c r="GCR86" s="1559"/>
      <c r="GCS86" s="1559"/>
      <c r="GCT86" s="1559"/>
      <c r="GCU86" s="1559"/>
      <c r="GCV86" s="1559"/>
      <c r="GCW86" s="1559"/>
      <c r="GCX86" s="1559"/>
      <c r="GCY86" s="1559"/>
      <c r="GCZ86" s="1559"/>
      <c r="GDA86" s="1559"/>
      <c r="GDB86" s="1559"/>
      <c r="GDC86" s="1559"/>
      <c r="GDD86" s="1559"/>
      <c r="GDE86" s="1559"/>
      <c r="GDF86" s="1559"/>
      <c r="GDG86" s="1559"/>
      <c r="GDH86" s="1559"/>
      <c r="GDI86" s="1559"/>
      <c r="GDJ86" s="1559"/>
      <c r="GDK86" s="1559"/>
      <c r="GDL86" s="1559"/>
      <c r="GDM86" s="1559"/>
      <c r="GDN86" s="1559"/>
      <c r="GDO86" s="1559"/>
      <c r="GDP86" s="1559"/>
      <c r="GDQ86" s="1559"/>
      <c r="GDR86" s="1559"/>
      <c r="GDS86" s="1559"/>
      <c r="GDT86" s="1559"/>
      <c r="GDU86" s="1559"/>
      <c r="GDV86" s="1559"/>
      <c r="GDW86" s="1559"/>
      <c r="GDX86" s="1559"/>
      <c r="GDY86" s="1559"/>
      <c r="GDZ86" s="1559"/>
      <c r="GEA86" s="1559"/>
      <c r="GEB86" s="1559"/>
      <c r="GEC86" s="1559"/>
      <c r="GED86" s="1559"/>
      <c r="GEE86" s="1559"/>
      <c r="GEF86" s="1559"/>
      <c r="GEG86" s="1559"/>
      <c r="GEH86" s="1559"/>
      <c r="GEI86" s="1559"/>
      <c r="GEJ86" s="1559"/>
      <c r="GEK86" s="1559"/>
      <c r="GEL86" s="1559"/>
      <c r="GEM86" s="1559"/>
      <c r="GEN86" s="1559"/>
      <c r="GEO86" s="1559"/>
      <c r="GEP86" s="1559"/>
      <c r="GEQ86" s="1559"/>
      <c r="GER86" s="1559"/>
      <c r="GES86" s="1559"/>
      <c r="GET86" s="1559"/>
      <c r="GEU86" s="1559"/>
      <c r="GEV86" s="1559"/>
      <c r="GEW86" s="1559"/>
      <c r="GEX86" s="1559"/>
      <c r="GEY86" s="1559"/>
      <c r="GEZ86" s="1559"/>
      <c r="GFA86" s="1559"/>
      <c r="GFB86" s="1559"/>
      <c r="GFC86" s="1559"/>
      <c r="GFD86" s="1559"/>
      <c r="GFE86" s="1559"/>
      <c r="GFF86" s="1559"/>
      <c r="GFG86" s="1559"/>
      <c r="GFH86" s="1559"/>
      <c r="GFI86" s="1559"/>
      <c r="GFJ86" s="1559"/>
      <c r="GFK86" s="1559"/>
      <c r="GFL86" s="1559"/>
      <c r="GFM86" s="1559"/>
      <c r="GFN86" s="1559"/>
      <c r="GFO86" s="1559"/>
      <c r="GFP86" s="1559"/>
      <c r="GFQ86" s="1559"/>
      <c r="GFR86" s="1559"/>
      <c r="GFS86" s="1559"/>
      <c r="GFT86" s="1559"/>
      <c r="GFU86" s="1559"/>
      <c r="GFV86" s="1559"/>
      <c r="GFW86" s="1559"/>
      <c r="GFX86" s="1559"/>
      <c r="GFY86" s="1559"/>
      <c r="GFZ86" s="1559"/>
      <c r="GGA86" s="1559"/>
      <c r="GGB86" s="1559"/>
      <c r="GGC86" s="1559"/>
      <c r="GGD86" s="1559"/>
      <c r="GGE86" s="1559"/>
      <c r="GGF86" s="1559"/>
      <c r="GGG86" s="1559"/>
      <c r="GGH86" s="1559"/>
      <c r="GGI86" s="1559"/>
      <c r="GGJ86" s="1559"/>
      <c r="GGK86" s="1559"/>
      <c r="GGL86" s="1559"/>
      <c r="GGM86" s="1559"/>
      <c r="GGN86" s="1559"/>
      <c r="GGO86" s="1559"/>
      <c r="GGP86" s="1559"/>
      <c r="GGQ86" s="1559"/>
      <c r="GGR86" s="1559"/>
      <c r="GGS86" s="1559"/>
      <c r="GGT86" s="1559"/>
      <c r="GGU86" s="1559"/>
      <c r="GGV86" s="1559"/>
      <c r="GGW86" s="1559"/>
      <c r="GGX86" s="1559"/>
      <c r="GGY86" s="1559"/>
      <c r="GGZ86" s="1559"/>
      <c r="GHA86" s="1559"/>
      <c r="GHB86" s="1559"/>
      <c r="GHC86" s="1559"/>
      <c r="GHD86" s="1559"/>
      <c r="GHE86" s="1559"/>
      <c r="GHF86" s="1559"/>
      <c r="GHG86" s="1559"/>
      <c r="GHH86" s="1559"/>
      <c r="GHI86" s="1559"/>
      <c r="GHJ86" s="1559"/>
      <c r="GHK86" s="1559"/>
      <c r="GHL86" s="1559"/>
      <c r="GHM86" s="1559"/>
      <c r="GHN86" s="1559"/>
      <c r="GHO86" s="1559"/>
      <c r="GHP86" s="1559"/>
      <c r="GHQ86" s="1559"/>
      <c r="GHR86" s="1559"/>
      <c r="GHS86" s="1559"/>
      <c r="GHT86" s="1559"/>
      <c r="GHU86" s="1559"/>
      <c r="GHV86" s="1559"/>
      <c r="GHW86" s="1559"/>
      <c r="GHX86" s="1559"/>
      <c r="GHY86" s="1559"/>
      <c r="GHZ86" s="1559"/>
      <c r="GIA86" s="1559"/>
      <c r="GIB86" s="1559"/>
      <c r="GIC86" s="1559"/>
      <c r="GID86" s="1559"/>
      <c r="GIE86" s="1559"/>
      <c r="GIF86" s="1559"/>
      <c r="GIG86" s="1559"/>
      <c r="GIH86" s="1559"/>
      <c r="GII86" s="1559"/>
      <c r="GIJ86" s="1559"/>
      <c r="GIK86" s="1559"/>
      <c r="GIL86" s="1559"/>
      <c r="GIM86" s="1559"/>
      <c r="GIN86" s="1559"/>
      <c r="GIO86" s="1559"/>
      <c r="GIP86" s="1559"/>
      <c r="GIQ86" s="1559"/>
      <c r="GIR86" s="1559"/>
      <c r="GIS86" s="1559"/>
      <c r="GIT86" s="1559"/>
      <c r="GIU86" s="1559"/>
      <c r="GIV86" s="1559"/>
      <c r="GIW86" s="1559"/>
      <c r="GIX86" s="1559"/>
      <c r="GIY86" s="1559"/>
      <c r="GIZ86" s="1559"/>
      <c r="GJA86" s="1559"/>
      <c r="GJB86" s="1559"/>
      <c r="GJC86" s="1559"/>
      <c r="GJD86" s="1559"/>
      <c r="GJE86" s="1559"/>
      <c r="GJF86" s="1559"/>
      <c r="GJG86" s="1559"/>
      <c r="GJH86" s="1559"/>
      <c r="GJI86" s="1559"/>
      <c r="GJJ86" s="1559"/>
      <c r="GJK86" s="1559"/>
      <c r="GJL86" s="1559"/>
      <c r="GJM86" s="1559"/>
      <c r="GJN86" s="1559"/>
      <c r="GJO86" s="1559"/>
      <c r="GJP86" s="1559"/>
      <c r="GJQ86" s="1559"/>
      <c r="GJR86" s="1559"/>
      <c r="GJS86" s="1559"/>
      <c r="GJT86" s="1559"/>
      <c r="GJU86" s="1559"/>
      <c r="GJV86" s="1559"/>
      <c r="GJW86" s="1559"/>
      <c r="GJX86" s="1559"/>
      <c r="GJY86" s="1559"/>
      <c r="GJZ86" s="1559"/>
      <c r="GKA86" s="1559"/>
      <c r="GKB86" s="1559"/>
      <c r="GKC86" s="1559"/>
      <c r="GKD86" s="1559"/>
      <c r="GKE86" s="1559"/>
      <c r="GKF86" s="1559"/>
      <c r="GKG86" s="1559"/>
      <c r="GKH86" s="1559"/>
      <c r="GKI86" s="1559"/>
      <c r="GKJ86" s="1559"/>
      <c r="GKK86" s="1559"/>
      <c r="GKL86" s="1559"/>
      <c r="GKM86" s="1559"/>
      <c r="GKN86" s="1559"/>
      <c r="GKO86" s="1559"/>
      <c r="GKP86" s="1559"/>
      <c r="GKQ86" s="1559"/>
      <c r="GKR86" s="1559"/>
      <c r="GKS86" s="1559"/>
      <c r="GKT86" s="1559"/>
      <c r="GKU86" s="1559"/>
      <c r="GKV86" s="1559"/>
      <c r="GKW86" s="1559"/>
      <c r="GKX86" s="1559"/>
      <c r="GKY86" s="1559"/>
      <c r="GKZ86" s="1559"/>
      <c r="GLA86" s="1559"/>
      <c r="GLB86" s="1559"/>
      <c r="GLC86" s="1559"/>
      <c r="GLD86" s="1559"/>
      <c r="GLE86" s="1559"/>
      <c r="GLF86" s="1559"/>
      <c r="GLG86" s="1559"/>
      <c r="GLH86" s="1559"/>
      <c r="GLI86" s="1559"/>
      <c r="GLJ86" s="1559"/>
      <c r="GLK86" s="1559"/>
      <c r="GLL86" s="1559"/>
      <c r="GLM86" s="1559"/>
      <c r="GLN86" s="1559"/>
      <c r="GLO86" s="1559"/>
      <c r="GLP86" s="1559"/>
      <c r="GLQ86" s="1559"/>
      <c r="GLR86" s="1559"/>
      <c r="GLS86" s="1559"/>
      <c r="GLT86" s="1559"/>
      <c r="GLU86" s="1559"/>
      <c r="GLV86" s="1559"/>
      <c r="GLW86" s="1559"/>
      <c r="GLX86" s="1559"/>
      <c r="GLY86" s="1559"/>
      <c r="GLZ86" s="1559"/>
      <c r="GMA86" s="1559"/>
      <c r="GMB86" s="1559"/>
      <c r="GMC86" s="1559"/>
      <c r="GMD86" s="1559"/>
      <c r="GME86" s="1559"/>
      <c r="GMF86" s="1559"/>
      <c r="GMG86" s="1559"/>
      <c r="GMH86" s="1559"/>
      <c r="GMI86" s="1559"/>
      <c r="GMJ86" s="1559"/>
      <c r="GMK86" s="1559"/>
      <c r="GML86" s="1559"/>
      <c r="GMM86" s="1559"/>
      <c r="GMN86" s="1559"/>
      <c r="GMO86" s="1559"/>
      <c r="GMP86" s="1559"/>
      <c r="GMQ86" s="1559"/>
      <c r="GMR86" s="1559"/>
      <c r="GMS86" s="1559"/>
      <c r="GMT86" s="1559"/>
      <c r="GMU86" s="1559"/>
      <c r="GMV86" s="1559"/>
      <c r="GMW86" s="1559"/>
      <c r="GMX86" s="1559"/>
      <c r="GMY86" s="1559"/>
      <c r="GMZ86" s="1559"/>
      <c r="GNA86" s="1559"/>
      <c r="GNB86" s="1559"/>
      <c r="GNC86" s="1559"/>
      <c r="GND86" s="1559"/>
      <c r="GNE86" s="1559"/>
      <c r="GNF86" s="1559"/>
      <c r="GNG86" s="1559"/>
      <c r="GNH86" s="1559"/>
      <c r="GNI86" s="1559"/>
      <c r="GNJ86" s="1559"/>
      <c r="GNK86" s="1559"/>
      <c r="GNL86" s="1559"/>
      <c r="GNM86" s="1559"/>
      <c r="GNN86" s="1559"/>
      <c r="GNO86" s="1559"/>
      <c r="GNP86" s="1559"/>
      <c r="GNQ86" s="1559"/>
      <c r="GNR86" s="1559"/>
      <c r="GNS86" s="1559"/>
      <c r="GNT86" s="1559"/>
      <c r="GNU86" s="1559"/>
      <c r="GNV86" s="1559"/>
      <c r="GNW86" s="1559"/>
      <c r="GNX86" s="1559"/>
      <c r="GNY86" s="1559"/>
      <c r="GNZ86" s="1559"/>
      <c r="GOA86" s="1559"/>
      <c r="GOB86" s="1559"/>
      <c r="GOC86" s="1559"/>
      <c r="GOD86" s="1559"/>
      <c r="GOE86" s="1559"/>
      <c r="GOF86" s="1559"/>
      <c r="GOG86" s="1559"/>
      <c r="GOH86" s="1559"/>
      <c r="GOI86" s="1559"/>
      <c r="GOJ86" s="1559"/>
      <c r="GOK86" s="1559"/>
      <c r="GOL86" s="1559"/>
      <c r="GOM86" s="1559"/>
      <c r="GON86" s="1559"/>
      <c r="GOO86" s="1559"/>
      <c r="GOP86" s="1559"/>
      <c r="GOQ86" s="1559"/>
      <c r="GOR86" s="1559"/>
      <c r="GOS86" s="1559"/>
      <c r="GOT86" s="1559"/>
      <c r="GOU86" s="1559"/>
      <c r="GOV86" s="1559"/>
      <c r="GOW86" s="1559"/>
      <c r="GOX86" s="1559"/>
      <c r="GOY86" s="1559"/>
      <c r="GOZ86" s="1559"/>
      <c r="GPA86" s="1559"/>
      <c r="GPB86" s="1559"/>
      <c r="GPC86" s="1559"/>
      <c r="GPD86" s="1559"/>
      <c r="GPE86" s="1559"/>
      <c r="GPF86" s="1559"/>
      <c r="GPG86" s="1559"/>
      <c r="GPH86" s="1559"/>
      <c r="GPI86" s="1559"/>
      <c r="GPJ86" s="1559"/>
      <c r="GPK86" s="1559"/>
      <c r="GPL86" s="1559"/>
      <c r="GPM86" s="1559"/>
      <c r="GPN86" s="1559"/>
      <c r="GPO86" s="1559"/>
      <c r="GPP86" s="1559"/>
      <c r="GPQ86" s="1559"/>
      <c r="GPR86" s="1559"/>
      <c r="GPS86" s="1559"/>
      <c r="GPT86" s="1559"/>
      <c r="GPU86" s="1559"/>
      <c r="GPV86" s="1559"/>
      <c r="GPW86" s="1559"/>
      <c r="GPX86" s="1559"/>
      <c r="GPY86" s="1559"/>
      <c r="GPZ86" s="1559"/>
      <c r="GQA86" s="1559"/>
      <c r="GQB86" s="1559"/>
      <c r="GQC86" s="1559"/>
      <c r="GQD86" s="1559"/>
      <c r="GQE86" s="1559"/>
      <c r="GQF86" s="1559"/>
      <c r="GQG86" s="1559"/>
      <c r="GQH86" s="1559"/>
      <c r="GQI86" s="1559"/>
      <c r="GQJ86" s="1559"/>
      <c r="GQK86" s="1559"/>
      <c r="GQL86" s="1559"/>
      <c r="GQM86" s="1559"/>
      <c r="GQN86" s="1559"/>
      <c r="GQO86" s="1559"/>
      <c r="GQP86" s="1559"/>
      <c r="GQQ86" s="1559"/>
      <c r="GQR86" s="1559"/>
      <c r="GQS86" s="1559"/>
      <c r="GQT86" s="1559"/>
      <c r="GQU86" s="1559"/>
      <c r="GQV86" s="1559"/>
      <c r="GQW86" s="1559"/>
      <c r="GQX86" s="1559"/>
      <c r="GQY86" s="1559"/>
      <c r="GQZ86" s="1559"/>
      <c r="GRA86" s="1559"/>
      <c r="GRB86" s="1559"/>
      <c r="GRC86" s="1559"/>
      <c r="GRD86" s="1559"/>
      <c r="GRE86" s="1559"/>
      <c r="GRF86" s="1559"/>
      <c r="GRG86" s="1559"/>
      <c r="GRH86" s="1559"/>
      <c r="GRI86" s="1559"/>
      <c r="GRJ86" s="1559"/>
      <c r="GRK86" s="1559"/>
      <c r="GRL86" s="1559"/>
      <c r="GRM86" s="1559"/>
      <c r="GRN86" s="1559"/>
      <c r="GRO86" s="1559"/>
      <c r="GRP86" s="1559"/>
      <c r="GRQ86" s="1559"/>
      <c r="GRR86" s="1559"/>
      <c r="GRS86" s="1559"/>
      <c r="GRT86" s="1559"/>
      <c r="GRU86" s="1559"/>
      <c r="GRV86" s="1559"/>
      <c r="GRW86" s="1559"/>
      <c r="GRX86" s="1559"/>
      <c r="GRY86" s="1559"/>
      <c r="GRZ86" s="1559"/>
      <c r="GSA86" s="1559"/>
      <c r="GSB86" s="1559"/>
      <c r="GSC86" s="1559"/>
      <c r="GSD86" s="1559"/>
      <c r="GSE86" s="1559"/>
      <c r="GSF86" s="1559"/>
      <c r="GSG86" s="1559"/>
      <c r="GSH86" s="1559"/>
      <c r="GSI86" s="1559"/>
      <c r="GSJ86" s="1559"/>
      <c r="GSK86" s="1559"/>
      <c r="GSL86" s="1559"/>
      <c r="GSM86" s="1559"/>
      <c r="GSN86" s="1559"/>
      <c r="GSO86" s="1559"/>
      <c r="GSP86" s="1559"/>
      <c r="GSQ86" s="1559"/>
      <c r="GSR86" s="1559"/>
      <c r="GSS86" s="1559"/>
      <c r="GST86" s="1559"/>
      <c r="GSU86" s="1559"/>
      <c r="GSV86" s="1559"/>
      <c r="GSW86" s="1559"/>
      <c r="GSX86" s="1559"/>
      <c r="GSY86" s="1559"/>
      <c r="GSZ86" s="1559"/>
      <c r="GTA86" s="1559"/>
      <c r="GTB86" s="1559"/>
      <c r="GTC86" s="1559"/>
      <c r="GTD86" s="1559"/>
      <c r="GTE86" s="1559"/>
      <c r="GTF86" s="1559"/>
      <c r="GTG86" s="1559"/>
      <c r="GTH86" s="1559"/>
      <c r="GTI86" s="1559"/>
      <c r="GTJ86" s="1559"/>
      <c r="GTK86" s="1559"/>
      <c r="GTL86" s="1559"/>
      <c r="GTM86" s="1559"/>
      <c r="GTN86" s="1559"/>
      <c r="GTO86" s="1559"/>
      <c r="GTP86" s="1559"/>
      <c r="GTQ86" s="1559"/>
      <c r="GTR86" s="1559"/>
      <c r="GTS86" s="1559"/>
      <c r="GTT86" s="1559"/>
      <c r="GTU86" s="1559"/>
      <c r="GTV86" s="1559"/>
      <c r="GTW86" s="1559"/>
      <c r="GTX86" s="1559"/>
      <c r="GTY86" s="1559"/>
      <c r="GTZ86" s="1559"/>
      <c r="GUA86" s="1559"/>
      <c r="GUB86" s="1559"/>
      <c r="GUC86" s="1559"/>
      <c r="GUD86" s="1559"/>
      <c r="GUE86" s="1559"/>
      <c r="GUF86" s="1559"/>
      <c r="GUG86" s="1559"/>
      <c r="GUH86" s="1559"/>
      <c r="GUI86" s="1559"/>
      <c r="GUJ86" s="1559"/>
      <c r="GUK86" s="1559"/>
      <c r="GUL86" s="1559"/>
      <c r="GUM86" s="1559"/>
      <c r="GUN86" s="1559"/>
      <c r="GUO86" s="1559"/>
      <c r="GUP86" s="1559"/>
      <c r="GUQ86" s="1559"/>
      <c r="GUR86" s="1559"/>
      <c r="GUS86" s="1559"/>
      <c r="GUT86" s="1559"/>
      <c r="GUU86" s="1559"/>
      <c r="GUV86" s="1559"/>
      <c r="GUW86" s="1559"/>
      <c r="GUX86" s="1559"/>
      <c r="GUY86" s="1559"/>
      <c r="GUZ86" s="1559"/>
      <c r="GVA86" s="1559"/>
      <c r="GVB86" s="1559"/>
      <c r="GVC86" s="1559"/>
      <c r="GVD86" s="1559"/>
      <c r="GVE86" s="1559"/>
      <c r="GVF86" s="1559"/>
      <c r="GVG86" s="1559"/>
      <c r="GVH86" s="1559"/>
      <c r="GVI86" s="1559"/>
      <c r="GVJ86" s="1559"/>
      <c r="GVK86" s="1559"/>
      <c r="GVL86" s="1559"/>
      <c r="GVM86" s="1559"/>
      <c r="GVN86" s="1559"/>
      <c r="GVO86" s="1559"/>
      <c r="GVP86" s="1559"/>
      <c r="GVQ86" s="1559"/>
      <c r="GVR86" s="1559"/>
      <c r="GVS86" s="1559"/>
      <c r="GVT86" s="1559"/>
      <c r="GVU86" s="1559"/>
      <c r="GVV86" s="1559"/>
      <c r="GVW86" s="1559"/>
      <c r="GVX86" s="1559"/>
      <c r="GVY86" s="1559"/>
      <c r="GVZ86" s="1559"/>
      <c r="GWA86" s="1559"/>
      <c r="GWB86" s="1559"/>
      <c r="GWC86" s="1559"/>
      <c r="GWD86" s="1559"/>
      <c r="GWE86" s="1559"/>
      <c r="GWF86" s="1559"/>
      <c r="GWG86" s="1559"/>
      <c r="GWH86" s="1559"/>
      <c r="GWI86" s="1559"/>
      <c r="GWJ86" s="1559"/>
      <c r="GWK86" s="1559"/>
      <c r="GWL86" s="1559"/>
      <c r="GWM86" s="1559"/>
      <c r="GWN86" s="1559"/>
      <c r="GWO86" s="1559"/>
      <c r="GWP86" s="1559"/>
      <c r="GWQ86" s="1559"/>
      <c r="GWR86" s="1559"/>
      <c r="GWS86" s="1559"/>
      <c r="GWT86" s="1559"/>
      <c r="GWU86" s="1559"/>
      <c r="GWV86" s="1559"/>
      <c r="GWW86" s="1559"/>
      <c r="GWX86" s="1559"/>
      <c r="GWY86" s="1559"/>
      <c r="GWZ86" s="1559"/>
      <c r="GXA86" s="1559"/>
      <c r="GXB86" s="1559"/>
      <c r="GXC86" s="1559"/>
      <c r="GXD86" s="1559"/>
      <c r="GXE86" s="1559"/>
      <c r="GXF86" s="1559"/>
      <c r="GXG86" s="1559"/>
      <c r="GXH86" s="1559"/>
      <c r="GXI86" s="1559"/>
      <c r="GXJ86" s="1559"/>
      <c r="GXK86" s="1559"/>
      <c r="GXL86" s="1559"/>
      <c r="GXM86" s="1559"/>
      <c r="GXN86" s="1559"/>
      <c r="GXO86" s="1559"/>
      <c r="GXP86" s="1559"/>
      <c r="GXQ86" s="1559"/>
      <c r="GXR86" s="1559"/>
      <c r="GXS86" s="1559"/>
      <c r="GXT86" s="1559"/>
      <c r="GXU86" s="1559"/>
      <c r="GXV86" s="1559"/>
      <c r="GXW86" s="1559"/>
      <c r="GXX86" s="1559"/>
      <c r="GXY86" s="1559"/>
      <c r="GXZ86" s="1559"/>
      <c r="GYA86" s="1559"/>
      <c r="GYB86" s="1559"/>
      <c r="GYC86" s="1559"/>
      <c r="GYD86" s="1559"/>
      <c r="GYE86" s="1559"/>
      <c r="GYF86" s="1559"/>
      <c r="GYG86" s="1559"/>
      <c r="GYH86" s="1559"/>
      <c r="GYI86" s="1559"/>
      <c r="GYJ86" s="1559"/>
      <c r="GYK86" s="1559"/>
      <c r="GYL86" s="1559"/>
      <c r="GYM86" s="1559"/>
      <c r="GYN86" s="1559"/>
      <c r="GYO86" s="1559"/>
      <c r="GYP86" s="1559"/>
      <c r="GYQ86" s="1559"/>
      <c r="GYR86" s="1559"/>
      <c r="GYS86" s="1559"/>
      <c r="GYT86" s="1559"/>
      <c r="GYU86" s="1559"/>
      <c r="GYV86" s="1559"/>
      <c r="GYW86" s="1559"/>
      <c r="GYX86" s="1559"/>
      <c r="GYY86" s="1559"/>
      <c r="GYZ86" s="1559"/>
      <c r="GZA86" s="1559"/>
      <c r="GZB86" s="1559"/>
      <c r="GZC86" s="1559"/>
      <c r="GZD86" s="1559"/>
      <c r="GZE86" s="1559"/>
      <c r="GZF86" s="1559"/>
      <c r="GZG86" s="1559"/>
      <c r="GZH86" s="1559"/>
      <c r="GZI86" s="1559"/>
      <c r="GZJ86" s="1559"/>
      <c r="GZK86" s="1559"/>
      <c r="GZL86" s="1559"/>
      <c r="GZM86" s="1559"/>
      <c r="GZN86" s="1559"/>
      <c r="GZO86" s="1559"/>
      <c r="GZP86" s="1559"/>
      <c r="GZQ86" s="1559"/>
      <c r="GZR86" s="1559"/>
      <c r="GZS86" s="1559"/>
      <c r="GZT86" s="1559"/>
      <c r="GZU86" s="1559"/>
      <c r="GZV86" s="1559"/>
      <c r="GZW86" s="1559"/>
      <c r="GZX86" s="1559"/>
      <c r="GZY86" s="1559"/>
      <c r="GZZ86" s="1559"/>
      <c r="HAA86" s="1559"/>
      <c r="HAB86" s="1559"/>
      <c r="HAC86" s="1559"/>
      <c r="HAD86" s="1559"/>
      <c r="HAE86" s="1559"/>
      <c r="HAF86" s="1559"/>
      <c r="HAG86" s="1559"/>
      <c r="HAH86" s="1559"/>
      <c r="HAI86" s="1559"/>
      <c r="HAJ86" s="1559"/>
      <c r="HAK86" s="1559"/>
      <c r="HAL86" s="1559"/>
      <c r="HAM86" s="1559"/>
      <c r="HAN86" s="1559"/>
      <c r="HAO86" s="1559"/>
      <c r="HAP86" s="1559"/>
      <c r="HAQ86" s="1559"/>
      <c r="HAR86" s="1559"/>
      <c r="HAS86" s="1559"/>
      <c r="HAT86" s="1559"/>
      <c r="HAU86" s="1559"/>
      <c r="HAV86" s="1559"/>
      <c r="HAW86" s="1559"/>
      <c r="HAX86" s="1559"/>
      <c r="HAY86" s="1559"/>
      <c r="HAZ86" s="1559"/>
      <c r="HBA86" s="1559"/>
      <c r="HBB86" s="1559"/>
      <c r="HBC86" s="1559"/>
      <c r="HBD86" s="1559"/>
      <c r="HBE86" s="1559"/>
      <c r="HBF86" s="1559"/>
      <c r="HBG86" s="1559"/>
      <c r="HBH86" s="1559"/>
      <c r="HBI86" s="1559"/>
      <c r="HBJ86" s="1559"/>
      <c r="HBK86" s="1559"/>
      <c r="HBL86" s="1559"/>
      <c r="HBM86" s="1559"/>
      <c r="HBN86" s="1559"/>
      <c r="HBO86" s="1559"/>
      <c r="HBP86" s="1559"/>
      <c r="HBQ86" s="1559"/>
      <c r="HBR86" s="1559"/>
      <c r="HBS86" s="1559"/>
      <c r="HBT86" s="1559"/>
      <c r="HBU86" s="1559"/>
      <c r="HBV86" s="1559"/>
      <c r="HBW86" s="1559"/>
      <c r="HBX86" s="1559"/>
      <c r="HBY86" s="1559"/>
      <c r="HBZ86" s="1559"/>
      <c r="HCA86" s="1559"/>
      <c r="HCB86" s="1559"/>
      <c r="HCC86" s="1559"/>
      <c r="HCD86" s="1559"/>
      <c r="HCE86" s="1559"/>
      <c r="HCF86" s="1559"/>
      <c r="HCG86" s="1559"/>
      <c r="HCH86" s="1559"/>
      <c r="HCI86" s="1559"/>
      <c r="HCJ86" s="1559"/>
      <c r="HCK86" s="1559"/>
      <c r="HCL86" s="1559"/>
      <c r="HCM86" s="1559"/>
      <c r="HCN86" s="1559"/>
      <c r="HCO86" s="1559"/>
      <c r="HCP86" s="1559"/>
      <c r="HCQ86" s="1559"/>
      <c r="HCR86" s="1559"/>
      <c r="HCS86" s="1559"/>
      <c r="HCT86" s="1559"/>
      <c r="HCU86" s="1559"/>
      <c r="HCV86" s="1559"/>
      <c r="HCW86" s="1559"/>
      <c r="HCX86" s="1559"/>
      <c r="HCY86" s="1559"/>
      <c r="HCZ86" s="1559"/>
      <c r="HDA86" s="1559"/>
      <c r="HDB86" s="1559"/>
      <c r="HDC86" s="1559"/>
      <c r="HDD86" s="1559"/>
      <c r="HDE86" s="1559"/>
      <c r="HDF86" s="1559"/>
      <c r="HDG86" s="1559"/>
      <c r="HDH86" s="1559"/>
      <c r="HDI86" s="1559"/>
      <c r="HDJ86" s="1559"/>
      <c r="HDK86" s="1559"/>
      <c r="HDL86" s="1559"/>
      <c r="HDM86" s="1559"/>
      <c r="HDN86" s="1559"/>
      <c r="HDO86" s="1559"/>
      <c r="HDP86" s="1559"/>
      <c r="HDQ86" s="1559"/>
      <c r="HDR86" s="1559"/>
      <c r="HDS86" s="1559"/>
      <c r="HDT86" s="1559"/>
      <c r="HDU86" s="1559"/>
      <c r="HDV86" s="1559"/>
      <c r="HDW86" s="1559"/>
      <c r="HDX86" s="1559"/>
      <c r="HDY86" s="1559"/>
      <c r="HDZ86" s="1559"/>
      <c r="HEA86" s="1559"/>
      <c r="HEB86" s="1559"/>
      <c r="HEC86" s="1559"/>
      <c r="HED86" s="1559"/>
      <c r="HEE86" s="1559"/>
      <c r="HEF86" s="1559"/>
      <c r="HEG86" s="1559"/>
      <c r="HEH86" s="1559"/>
      <c r="HEI86" s="1559"/>
      <c r="HEJ86" s="1559"/>
      <c r="HEK86" s="1559"/>
      <c r="HEL86" s="1559"/>
      <c r="HEM86" s="1559"/>
      <c r="HEN86" s="1559"/>
      <c r="HEO86" s="1559"/>
      <c r="HEP86" s="1559"/>
      <c r="HEQ86" s="1559"/>
      <c r="HER86" s="1559"/>
      <c r="HES86" s="1559"/>
      <c r="HET86" s="1559"/>
      <c r="HEU86" s="1559"/>
      <c r="HEV86" s="1559"/>
      <c r="HEW86" s="1559"/>
      <c r="HEX86" s="1559"/>
      <c r="HEY86" s="1559"/>
      <c r="HEZ86" s="1559"/>
      <c r="HFA86" s="1559"/>
      <c r="HFB86" s="1559"/>
      <c r="HFC86" s="1559"/>
      <c r="HFD86" s="1559"/>
      <c r="HFE86" s="1559"/>
      <c r="HFF86" s="1559"/>
      <c r="HFG86" s="1559"/>
      <c r="HFH86" s="1559"/>
      <c r="HFI86" s="1559"/>
      <c r="HFJ86" s="1559"/>
      <c r="HFK86" s="1559"/>
      <c r="HFL86" s="1559"/>
      <c r="HFM86" s="1559"/>
      <c r="HFN86" s="1559"/>
      <c r="HFO86" s="1559"/>
      <c r="HFP86" s="1559"/>
      <c r="HFQ86" s="1559"/>
      <c r="HFR86" s="1559"/>
      <c r="HFS86" s="1559"/>
      <c r="HFT86" s="1559"/>
      <c r="HFU86" s="1559"/>
      <c r="HFV86" s="1559"/>
      <c r="HFW86" s="1559"/>
      <c r="HFX86" s="1559"/>
      <c r="HFY86" s="1559"/>
      <c r="HFZ86" s="1559"/>
      <c r="HGA86" s="1559"/>
      <c r="HGB86" s="1559"/>
      <c r="HGC86" s="1559"/>
      <c r="HGD86" s="1559"/>
      <c r="HGE86" s="1559"/>
      <c r="HGF86" s="1559"/>
      <c r="HGG86" s="1559"/>
      <c r="HGH86" s="1559"/>
      <c r="HGI86" s="1559"/>
      <c r="HGJ86" s="1559"/>
      <c r="HGK86" s="1559"/>
      <c r="HGL86" s="1559"/>
      <c r="HGM86" s="1559"/>
      <c r="HGN86" s="1559"/>
      <c r="HGO86" s="1559"/>
      <c r="HGP86" s="1559"/>
      <c r="HGQ86" s="1559"/>
      <c r="HGR86" s="1559"/>
      <c r="HGS86" s="1559"/>
      <c r="HGT86" s="1559"/>
      <c r="HGU86" s="1559"/>
      <c r="HGV86" s="1559"/>
      <c r="HGW86" s="1559"/>
      <c r="HGX86" s="1559"/>
      <c r="HGY86" s="1559"/>
      <c r="HGZ86" s="1559"/>
      <c r="HHA86" s="1559"/>
      <c r="HHB86" s="1559"/>
      <c r="HHC86" s="1559"/>
      <c r="HHD86" s="1559"/>
      <c r="HHE86" s="1559"/>
      <c r="HHF86" s="1559"/>
      <c r="HHG86" s="1559"/>
      <c r="HHH86" s="1559"/>
      <c r="HHI86" s="1559"/>
      <c r="HHJ86" s="1559"/>
      <c r="HHK86" s="1559"/>
      <c r="HHL86" s="1559"/>
      <c r="HHM86" s="1559"/>
      <c r="HHN86" s="1559"/>
      <c r="HHO86" s="1559"/>
      <c r="HHP86" s="1559"/>
      <c r="HHQ86" s="1559"/>
      <c r="HHR86" s="1559"/>
      <c r="HHS86" s="1559"/>
      <c r="HHT86" s="1559"/>
      <c r="HHU86" s="1559"/>
      <c r="HHV86" s="1559"/>
      <c r="HHW86" s="1559"/>
      <c r="HHX86" s="1559"/>
      <c r="HHY86" s="1559"/>
      <c r="HHZ86" s="1559"/>
      <c r="HIA86" s="1559"/>
      <c r="HIB86" s="1559"/>
      <c r="HIC86" s="1559"/>
      <c r="HID86" s="1559"/>
      <c r="HIE86" s="1559"/>
      <c r="HIF86" s="1559"/>
      <c r="HIG86" s="1559"/>
      <c r="HIH86" s="1559"/>
      <c r="HII86" s="1559"/>
      <c r="HIJ86" s="1559"/>
      <c r="HIK86" s="1559"/>
      <c r="HIL86" s="1559"/>
      <c r="HIM86" s="1559"/>
      <c r="HIN86" s="1559"/>
      <c r="HIO86" s="1559"/>
      <c r="HIP86" s="1559"/>
      <c r="HIQ86" s="1559"/>
      <c r="HIR86" s="1559"/>
      <c r="HIS86" s="1559"/>
      <c r="HIT86" s="1559"/>
      <c r="HIU86" s="1559"/>
      <c r="HIV86" s="1559"/>
      <c r="HIW86" s="1559"/>
      <c r="HIX86" s="1559"/>
      <c r="HIY86" s="1559"/>
      <c r="HIZ86" s="1559"/>
      <c r="HJA86" s="1559"/>
      <c r="HJB86" s="1559"/>
      <c r="HJC86" s="1559"/>
      <c r="HJD86" s="1559"/>
      <c r="HJE86" s="1559"/>
      <c r="HJF86" s="1559"/>
      <c r="HJG86" s="1559"/>
      <c r="HJH86" s="1559"/>
      <c r="HJI86" s="1559"/>
      <c r="HJJ86" s="1559"/>
      <c r="HJK86" s="1559"/>
      <c r="HJL86" s="1559"/>
      <c r="HJM86" s="1559"/>
      <c r="HJN86" s="1559"/>
      <c r="HJO86" s="1559"/>
      <c r="HJP86" s="1559"/>
      <c r="HJQ86" s="1559"/>
      <c r="HJR86" s="1559"/>
      <c r="HJS86" s="1559"/>
      <c r="HJT86" s="1559"/>
      <c r="HJU86" s="1559"/>
      <c r="HJV86" s="1559"/>
      <c r="HJW86" s="1559"/>
      <c r="HJX86" s="1559"/>
      <c r="HJY86" s="1559"/>
      <c r="HJZ86" s="1559"/>
      <c r="HKA86" s="1559"/>
      <c r="HKB86" s="1559"/>
      <c r="HKC86" s="1559"/>
      <c r="HKD86" s="1559"/>
      <c r="HKE86" s="1559"/>
      <c r="HKF86" s="1559"/>
      <c r="HKG86" s="1559"/>
      <c r="HKH86" s="1559"/>
      <c r="HKI86" s="1559"/>
      <c r="HKJ86" s="1559"/>
      <c r="HKK86" s="1559"/>
      <c r="HKL86" s="1559"/>
      <c r="HKM86" s="1559"/>
      <c r="HKN86" s="1559"/>
      <c r="HKO86" s="1559"/>
      <c r="HKP86" s="1559"/>
      <c r="HKQ86" s="1559"/>
      <c r="HKR86" s="1559"/>
      <c r="HKS86" s="1559"/>
      <c r="HKT86" s="1559"/>
      <c r="HKU86" s="1559"/>
      <c r="HKV86" s="1559"/>
      <c r="HKW86" s="1559"/>
      <c r="HKX86" s="1559"/>
      <c r="HKY86" s="1559"/>
      <c r="HKZ86" s="1559"/>
      <c r="HLA86" s="1559"/>
      <c r="HLB86" s="1559"/>
      <c r="HLC86" s="1559"/>
      <c r="HLD86" s="1559"/>
      <c r="HLE86" s="1559"/>
      <c r="HLF86" s="1559"/>
      <c r="HLG86" s="1559"/>
      <c r="HLH86" s="1559"/>
      <c r="HLI86" s="1559"/>
      <c r="HLJ86" s="1559"/>
      <c r="HLK86" s="1559"/>
      <c r="HLL86" s="1559"/>
      <c r="HLM86" s="1559"/>
      <c r="HLN86" s="1559"/>
      <c r="HLO86" s="1559"/>
      <c r="HLP86" s="1559"/>
      <c r="HLQ86" s="1559"/>
      <c r="HLR86" s="1559"/>
      <c r="HLS86" s="1559"/>
      <c r="HLT86" s="1559"/>
      <c r="HLU86" s="1559"/>
      <c r="HLV86" s="1559"/>
      <c r="HLW86" s="1559"/>
      <c r="HLX86" s="1559"/>
      <c r="HLY86" s="1559"/>
      <c r="HLZ86" s="1559"/>
      <c r="HMA86" s="1559"/>
      <c r="HMB86" s="1559"/>
      <c r="HMC86" s="1559"/>
      <c r="HMD86" s="1559"/>
      <c r="HME86" s="1559"/>
      <c r="HMF86" s="1559"/>
      <c r="HMG86" s="1559"/>
      <c r="HMH86" s="1559"/>
      <c r="HMI86" s="1559"/>
      <c r="HMJ86" s="1559"/>
      <c r="HMK86" s="1559"/>
      <c r="HML86" s="1559"/>
      <c r="HMM86" s="1559"/>
      <c r="HMN86" s="1559"/>
      <c r="HMO86" s="1559"/>
      <c r="HMP86" s="1559"/>
      <c r="HMQ86" s="1559"/>
      <c r="HMR86" s="1559"/>
      <c r="HMS86" s="1559"/>
      <c r="HMT86" s="1559"/>
      <c r="HMU86" s="1559"/>
      <c r="HMV86" s="1559"/>
      <c r="HMW86" s="1559"/>
      <c r="HMX86" s="1559"/>
      <c r="HMY86" s="1559"/>
      <c r="HMZ86" s="1559"/>
      <c r="HNA86" s="1559"/>
      <c r="HNB86" s="1559"/>
      <c r="HNC86" s="1559"/>
      <c r="HND86" s="1559"/>
      <c r="HNE86" s="1559"/>
      <c r="HNF86" s="1559"/>
      <c r="HNG86" s="1559"/>
      <c r="HNH86" s="1559"/>
      <c r="HNI86" s="1559"/>
      <c r="HNJ86" s="1559"/>
      <c r="HNK86" s="1559"/>
      <c r="HNL86" s="1559"/>
      <c r="HNM86" s="1559"/>
      <c r="HNN86" s="1559"/>
      <c r="HNO86" s="1559"/>
      <c r="HNP86" s="1559"/>
      <c r="HNQ86" s="1559"/>
      <c r="HNR86" s="1559"/>
      <c r="HNS86" s="1559"/>
      <c r="HNT86" s="1559"/>
      <c r="HNU86" s="1559"/>
      <c r="HNV86" s="1559"/>
      <c r="HNW86" s="1559"/>
      <c r="HNX86" s="1559"/>
      <c r="HNY86" s="1559"/>
      <c r="HNZ86" s="1559"/>
      <c r="HOA86" s="1559"/>
      <c r="HOB86" s="1559"/>
      <c r="HOC86" s="1559"/>
      <c r="HOD86" s="1559"/>
      <c r="HOE86" s="1559"/>
      <c r="HOF86" s="1559"/>
      <c r="HOG86" s="1559"/>
      <c r="HOH86" s="1559"/>
      <c r="HOI86" s="1559"/>
      <c r="HOJ86" s="1559"/>
      <c r="HOK86" s="1559"/>
      <c r="HOL86" s="1559"/>
      <c r="HOM86" s="1559"/>
      <c r="HON86" s="1559"/>
      <c r="HOO86" s="1559"/>
      <c r="HOP86" s="1559"/>
      <c r="HOQ86" s="1559"/>
      <c r="HOR86" s="1559"/>
      <c r="HOS86" s="1559"/>
      <c r="HOT86" s="1559"/>
      <c r="HOU86" s="1559"/>
      <c r="HOV86" s="1559"/>
      <c r="HOW86" s="1559"/>
      <c r="HOX86" s="1559"/>
      <c r="HOY86" s="1559"/>
      <c r="HOZ86" s="1559"/>
      <c r="HPA86" s="1559"/>
      <c r="HPB86" s="1559"/>
      <c r="HPC86" s="1559"/>
      <c r="HPD86" s="1559"/>
      <c r="HPE86" s="1559"/>
      <c r="HPF86" s="1559"/>
      <c r="HPG86" s="1559"/>
      <c r="HPH86" s="1559"/>
      <c r="HPI86" s="1559"/>
      <c r="HPJ86" s="1559"/>
      <c r="HPK86" s="1559"/>
      <c r="HPL86" s="1559"/>
      <c r="HPM86" s="1559"/>
      <c r="HPN86" s="1559"/>
      <c r="HPO86" s="1559"/>
      <c r="HPP86" s="1559"/>
      <c r="HPQ86" s="1559"/>
      <c r="HPR86" s="1559"/>
      <c r="HPS86" s="1559"/>
      <c r="HPT86" s="1559"/>
      <c r="HPU86" s="1559"/>
      <c r="HPV86" s="1559"/>
      <c r="HPW86" s="1559"/>
      <c r="HPX86" s="1559"/>
      <c r="HPY86" s="1559"/>
      <c r="HPZ86" s="1559"/>
      <c r="HQA86" s="1559"/>
      <c r="HQB86" s="1559"/>
      <c r="HQC86" s="1559"/>
      <c r="HQD86" s="1559"/>
      <c r="HQE86" s="1559"/>
      <c r="HQF86" s="1559"/>
      <c r="HQG86" s="1559"/>
      <c r="HQH86" s="1559"/>
      <c r="HQI86" s="1559"/>
      <c r="HQJ86" s="1559"/>
      <c r="HQK86" s="1559"/>
      <c r="HQL86" s="1559"/>
      <c r="HQM86" s="1559"/>
      <c r="HQN86" s="1559"/>
      <c r="HQO86" s="1559"/>
      <c r="HQP86" s="1559"/>
      <c r="HQQ86" s="1559"/>
      <c r="HQR86" s="1559"/>
      <c r="HQS86" s="1559"/>
      <c r="HQT86" s="1559"/>
      <c r="HQU86" s="1559"/>
      <c r="HQV86" s="1559"/>
      <c r="HQW86" s="1559"/>
      <c r="HQX86" s="1559"/>
      <c r="HQY86" s="1559"/>
      <c r="HQZ86" s="1559"/>
      <c r="HRA86" s="1559"/>
      <c r="HRB86" s="1559"/>
      <c r="HRC86" s="1559"/>
      <c r="HRD86" s="1559"/>
      <c r="HRE86" s="1559"/>
      <c r="HRF86" s="1559"/>
      <c r="HRG86" s="1559"/>
      <c r="HRH86" s="1559"/>
      <c r="HRI86" s="1559"/>
      <c r="HRJ86" s="1559"/>
      <c r="HRK86" s="1559"/>
      <c r="HRL86" s="1559"/>
      <c r="HRM86" s="1559"/>
      <c r="HRN86" s="1559"/>
      <c r="HRO86" s="1559"/>
      <c r="HRP86" s="1559"/>
      <c r="HRQ86" s="1559"/>
      <c r="HRR86" s="1559"/>
      <c r="HRS86" s="1559"/>
      <c r="HRT86" s="1559"/>
      <c r="HRU86" s="1559"/>
      <c r="HRV86" s="1559"/>
      <c r="HRW86" s="1559"/>
      <c r="HRX86" s="1559"/>
      <c r="HRY86" s="1559"/>
      <c r="HRZ86" s="1559"/>
      <c r="HSA86" s="1559"/>
      <c r="HSB86" s="1559"/>
      <c r="HSC86" s="1559"/>
      <c r="HSD86" s="1559"/>
      <c r="HSE86" s="1559"/>
      <c r="HSF86" s="1559"/>
      <c r="HSG86" s="1559"/>
      <c r="HSH86" s="1559"/>
      <c r="HSI86" s="1559"/>
      <c r="HSJ86" s="1559"/>
      <c r="HSK86" s="1559"/>
      <c r="HSL86" s="1559"/>
      <c r="HSM86" s="1559"/>
      <c r="HSN86" s="1559"/>
      <c r="HSO86" s="1559"/>
      <c r="HSP86" s="1559"/>
      <c r="HSQ86" s="1559"/>
      <c r="HSR86" s="1559"/>
      <c r="HSS86" s="1559"/>
      <c r="HST86" s="1559"/>
      <c r="HSU86" s="1559"/>
      <c r="HSV86" s="1559"/>
      <c r="HSW86" s="1559"/>
      <c r="HSX86" s="1559"/>
      <c r="HSY86" s="1559"/>
      <c r="HSZ86" s="1559"/>
      <c r="HTA86" s="1559"/>
      <c r="HTB86" s="1559"/>
      <c r="HTC86" s="1559"/>
      <c r="HTD86" s="1559"/>
      <c r="HTE86" s="1559"/>
      <c r="HTF86" s="1559"/>
      <c r="HTG86" s="1559"/>
      <c r="HTH86" s="1559"/>
      <c r="HTI86" s="1559"/>
      <c r="HTJ86" s="1559"/>
      <c r="HTK86" s="1559"/>
      <c r="HTL86" s="1559"/>
      <c r="HTM86" s="1559"/>
      <c r="HTN86" s="1559"/>
      <c r="HTO86" s="1559"/>
      <c r="HTP86" s="1559"/>
      <c r="HTQ86" s="1559"/>
      <c r="HTR86" s="1559"/>
      <c r="HTS86" s="1559"/>
      <c r="HTT86" s="1559"/>
      <c r="HTU86" s="1559"/>
      <c r="HTV86" s="1559"/>
      <c r="HTW86" s="1559"/>
      <c r="HTX86" s="1559"/>
      <c r="HTY86" s="1559"/>
      <c r="HTZ86" s="1559"/>
      <c r="HUA86" s="1559"/>
      <c r="HUB86" s="1559"/>
      <c r="HUC86" s="1559"/>
      <c r="HUD86" s="1559"/>
      <c r="HUE86" s="1559"/>
      <c r="HUF86" s="1559"/>
      <c r="HUG86" s="1559"/>
      <c r="HUH86" s="1559"/>
      <c r="HUI86" s="1559"/>
      <c r="HUJ86" s="1559"/>
      <c r="HUK86" s="1559"/>
      <c r="HUL86" s="1559"/>
      <c r="HUM86" s="1559"/>
      <c r="HUN86" s="1559"/>
      <c r="HUO86" s="1559"/>
      <c r="HUP86" s="1559"/>
      <c r="HUQ86" s="1559"/>
      <c r="HUR86" s="1559"/>
      <c r="HUS86" s="1559"/>
      <c r="HUT86" s="1559"/>
      <c r="HUU86" s="1559"/>
      <c r="HUV86" s="1559"/>
      <c r="HUW86" s="1559"/>
      <c r="HUX86" s="1559"/>
      <c r="HUY86" s="1559"/>
      <c r="HUZ86" s="1559"/>
      <c r="HVA86" s="1559"/>
      <c r="HVB86" s="1559"/>
      <c r="HVC86" s="1559"/>
      <c r="HVD86" s="1559"/>
      <c r="HVE86" s="1559"/>
      <c r="HVF86" s="1559"/>
      <c r="HVG86" s="1559"/>
      <c r="HVH86" s="1559"/>
      <c r="HVI86" s="1559"/>
      <c r="HVJ86" s="1559"/>
      <c r="HVK86" s="1559"/>
      <c r="HVL86" s="1559"/>
      <c r="HVM86" s="1559"/>
      <c r="HVN86" s="1559"/>
      <c r="HVO86" s="1559"/>
      <c r="HVP86" s="1559"/>
      <c r="HVQ86" s="1559"/>
      <c r="HVR86" s="1559"/>
      <c r="HVS86" s="1559"/>
      <c r="HVT86" s="1559"/>
      <c r="HVU86" s="1559"/>
      <c r="HVV86" s="1559"/>
      <c r="HVW86" s="1559"/>
      <c r="HVX86" s="1559"/>
      <c r="HVY86" s="1559"/>
      <c r="HVZ86" s="1559"/>
      <c r="HWA86" s="1559"/>
      <c r="HWB86" s="1559"/>
      <c r="HWC86" s="1559"/>
      <c r="HWD86" s="1559"/>
      <c r="HWE86" s="1559"/>
      <c r="HWF86" s="1559"/>
      <c r="HWG86" s="1559"/>
      <c r="HWH86" s="1559"/>
      <c r="HWI86" s="1559"/>
      <c r="HWJ86" s="1559"/>
      <c r="HWK86" s="1559"/>
      <c r="HWL86" s="1559"/>
      <c r="HWM86" s="1559"/>
      <c r="HWN86" s="1559"/>
      <c r="HWO86" s="1559"/>
      <c r="HWP86" s="1559"/>
      <c r="HWQ86" s="1559"/>
      <c r="HWR86" s="1559"/>
      <c r="HWS86" s="1559"/>
      <c r="HWT86" s="1559"/>
      <c r="HWU86" s="1559"/>
      <c r="HWV86" s="1559"/>
      <c r="HWW86" s="1559"/>
      <c r="HWX86" s="1559"/>
      <c r="HWY86" s="1559"/>
      <c r="HWZ86" s="1559"/>
      <c r="HXA86" s="1559"/>
      <c r="HXB86" s="1559"/>
      <c r="HXC86" s="1559"/>
      <c r="HXD86" s="1559"/>
      <c r="HXE86" s="1559"/>
      <c r="HXF86" s="1559"/>
      <c r="HXG86" s="1559"/>
      <c r="HXH86" s="1559"/>
      <c r="HXI86" s="1559"/>
      <c r="HXJ86" s="1559"/>
      <c r="HXK86" s="1559"/>
      <c r="HXL86" s="1559"/>
      <c r="HXM86" s="1559"/>
      <c r="HXN86" s="1559"/>
      <c r="HXO86" s="1559"/>
      <c r="HXP86" s="1559"/>
      <c r="HXQ86" s="1559"/>
      <c r="HXR86" s="1559"/>
      <c r="HXS86" s="1559"/>
      <c r="HXT86" s="1559"/>
      <c r="HXU86" s="1559"/>
      <c r="HXV86" s="1559"/>
      <c r="HXW86" s="1559"/>
      <c r="HXX86" s="1559"/>
      <c r="HXY86" s="1559"/>
      <c r="HXZ86" s="1559"/>
      <c r="HYA86" s="1559"/>
      <c r="HYB86" s="1559"/>
      <c r="HYC86" s="1559"/>
      <c r="HYD86" s="1559"/>
      <c r="HYE86" s="1559"/>
      <c r="HYF86" s="1559"/>
      <c r="HYG86" s="1559"/>
      <c r="HYH86" s="1559"/>
      <c r="HYI86" s="1559"/>
      <c r="HYJ86" s="1559"/>
      <c r="HYK86" s="1559"/>
      <c r="HYL86" s="1559"/>
      <c r="HYM86" s="1559"/>
      <c r="HYN86" s="1559"/>
      <c r="HYO86" s="1559"/>
      <c r="HYP86" s="1559"/>
      <c r="HYQ86" s="1559"/>
      <c r="HYR86" s="1559"/>
      <c r="HYS86" s="1559"/>
      <c r="HYT86" s="1559"/>
      <c r="HYU86" s="1559"/>
      <c r="HYV86" s="1559"/>
      <c r="HYW86" s="1559"/>
      <c r="HYX86" s="1559"/>
      <c r="HYY86" s="1559"/>
      <c r="HYZ86" s="1559"/>
      <c r="HZA86" s="1559"/>
      <c r="HZB86" s="1559"/>
      <c r="HZC86" s="1559"/>
      <c r="HZD86" s="1559"/>
      <c r="HZE86" s="1559"/>
      <c r="HZF86" s="1559"/>
      <c r="HZG86" s="1559"/>
      <c r="HZH86" s="1559"/>
      <c r="HZI86" s="1559"/>
      <c r="HZJ86" s="1559"/>
      <c r="HZK86" s="1559"/>
      <c r="HZL86" s="1559"/>
      <c r="HZM86" s="1559"/>
      <c r="HZN86" s="1559"/>
      <c r="HZO86" s="1559"/>
      <c r="HZP86" s="1559"/>
      <c r="HZQ86" s="1559"/>
      <c r="HZR86" s="1559"/>
      <c r="HZS86" s="1559"/>
      <c r="HZT86" s="1559"/>
      <c r="HZU86" s="1559"/>
      <c r="HZV86" s="1559"/>
      <c r="HZW86" s="1559"/>
      <c r="HZX86" s="1559"/>
      <c r="HZY86" s="1559"/>
      <c r="HZZ86" s="1559"/>
      <c r="IAA86" s="1559"/>
      <c r="IAB86" s="1559"/>
      <c r="IAC86" s="1559"/>
      <c r="IAD86" s="1559"/>
      <c r="IAE86" s="1559"/>
      <c r="IAF86" s="1559"/>
      <c r="IAG86" s="1559"/>
      <c r="IAH86" s="1559"/>
      <c r="IAI86" s="1559"/>
      <c r="IAJ86" s="1559"/>
      <c r="IAK86" s="1559"/>
      <c r="IAL86" s="1559"/>
      <c r="IAM86" s="1559"/>
      <c r="IAN86" s="1559"/>
      <c r="IAO86" s="1559"/>
      <c r="IAP86" s="1559"/>
      <c r="IAQ86" s="1559"/>
      <c r="IAR86" s="1559"/>
      <c r="IAS86" s="1559"/>
      <c r="IAT86" s="1559"/>
      <c r="IAU86" s="1559"/>
      <c r="IAV86" s="1559"/>
      <c r="IAW86" s="1559"/>
      <c r="IAX86" s="1559"/>
      <c r="IAY86" s="1559"/>
      <c r="IAZ86" s="1559"/>
      <c r="IBA86" s="1559"/>
      <c r="IBB86" s="1559"/>
      <c r="IBC86" s="1559"/>
      <c r="IBD86" s="1559"/>
      <c r="IBE86" s="1559"/>
      <c r="IBF86" s="1559"/>
      <c r="IBG86" s="1559"/>
      <c r="IBH86" s="1559"/>
      <c r="IBI86" s="1559"/>
      <c r="IBJ86" s="1559"/>
      <c r="IBK86" s="1559"/>
      <c r="IBL86" s="1559"/>
      <c r="IBM86" s="1559"/>
      <c r="IBN86" s="1559"/>
      <c r="IBO86" s="1559"/>
      <c r="IBP86" s="1559"/>
      <c r="IBQ86" s="1559"/>
      <c r="IBR86" s="1559"/>
      <c r="IBS86" s="1559"/>
      <c r="IBT86" s="1559"/>
      <c r="IBU86" s="1559"/>
      <c r="IBV86" s="1559"/>
      <c r="IBW86" s="1559"/>
      <c r="IBX86" s="1559"/>
      <c r="IBY86" s="1559"/>
      <c r="IBZ86" s="1559"/>
      <c r="ICA86" s="1559"/>
      <c r="ICB86" s="1559"/>
      <c r="ICC86" s="1559"/>
      <c r="ICD86" s="1559"/>
      <c r="ICE86" s="1559"/>
      <c r="ICF86" s="1559"/>
      <c r="ICG86" s="1559"/>
      <c r="ICH86" s="1559"/>
      <c r="ICI86" s="1559"/>
      <c r="ICJ86" s="1559"/>
      <c r="ICK86" s="1559"/>
      <c r="ICL86" s="1559"/>
      <c r="ICM86" s="1559"/>
      <c r="ICN86" s="1559"/>
      <c r="ICO86" s="1559"/>
      <c r="ICP86" s="1559"/>
      <c r="ICQ86" s="1559"/>
      <c r="ICR86" s="1559"/>
      <c r="ICS86" s="1559"/>
      <c r="ICT86" s="1559"/>
      <c r="ICU86" s="1559"/>
      <c r="ICV86" s="1559"/>
      <c r="ICW86" s="1559"/>
      <c r="ICX86" s="1559"/>
      <c r="ICY86" s="1559"/>
      <c r="ICZ86" s="1559"/>
      <c r="IDA86" s="1559"/>
      <c r="IDB86" s="1559"/>
      <c r="IDC86" s="1559"/>
      <c r="IDD86" s="1559"/>
      <c r="IDE86" s="1559"/>
      <c r="IDF86" s="1559"/>
      <c r="IDG86" s="1559"/>
      <c r="IDH86" s="1559"/>
      <c r="IDI86" s="1559"/>
      <c r="IDJ86" s="1559"/>
      <c r="IDK86" s="1559"/>
      <c r="IDL86" s="1559"/>
      <c r="IDM86" s="1559"/>
      <c r="IDN86" s="1559"/>
      <c r="IDO86" s="1559"/>
      <c r="IDP86" s="1559"/>
      <c r="IDQ86" s="1559"/>
      <c r="IDR86" s="1559"/>
      <c r="IDS86" s="1559"/>
      <c r="IDT86" s="1559"/>
      <c r="IDU86" s="1559"/>
      <c r="IDV86" s="1559"/>
      <c r="IDW86" s="1559"/>
      <c r="IDX86" s="1559"/>
      <c r="IDY86" s="1559"/>
      <c r="IDZ86" s="1559"/>
      <c r="IEA86" s="1559"/>
      <c r="IEB86" s="1559"/>
      <c r="IEC86" s="1559"/>
      <c r="IED86" s="1559"/>
      <c r="IEE86" s="1559"/>
      <c r="IEF86" s="1559"/>
      <c r="IEG86" s="1559"/>
      <c r="IEH86" s="1559"/>
      <c r="IEI86" s="1559"/>
      <c r="IEJ86" s="1559"/>
      <c r="IEK86" s="1559"/>
      <c r="IEL86" s="1559"/>
      <c r="IEM86" s="1559"/>
      <c r="IEN86" s="1559"/>
      <c r="IEO86" s="1559"/>
      <c r="IEP86" s="1559"/>
      <c r="IEQ86" s="1559"/>
      <c r="IER86" s="1559"/>
      <c r="IES86" s="1559"/>
      <c r="IET86" s="1559"/>
      <c r="IEU86" s="1559"/>
      <c r="IEV86" s="1559"/>
      <c r="IEW86" s="1559"/>
      <c r="IEX86" s="1559"/>
      <c r="IEY86" s="1559"/>
      <c r="IEZ86" s="1559"/>
      <c r="IFA86" s="1559"/>
      <c r="IFB86" s="1559"/>
      <c r="IFC86" s="1559"/>
      <c r="IFD86" s="1559"/>
      <c r="IFE86" s="1559"/>
      <c r="IFF86" s="1559"/>
      <c r="IFG86" s="1559"/>
      <c r="IFH86" s="1559"/>
      <c r="IFI86" s="1559"/>
      <c r="IFJ86" s="1559"/>
      <c r="IFK86" s="1559"/>
      <c r="IFL86" s="1559"/>
      <c r="IFM86" s="1559"/>
      <c r="IFN86" s="1559"/>
      <c r="IFO86" s="1559"/>
      <c r="IFP86" s="1559"/>
      <c r="IFQ86" s="1559"/>
      <c r="IFR86" s="1559"/>
      <c r="IFS86" s="1559"/>
      <c r="IFT86" s="1559"/>
      <c r="IFU86" s="1559"/>
      <c r="IFV86" s="1559"/>
      <c r="IFW86" s="1559"/>
      <c r="IFX86" s="1559"/>
      <c r="IFY86" s="1559"/>
      <c r="IFZ86" s="1559"/>
      <c r="IGA86" s="1559"/>
      <c r="IGB86" s="1559"/>
      <c r="IGC86" s="1559"/>
      <c r="IGD86" s="1559"/>
      <c r="IGE86" s="1559"/>
      <c r="IGF86" s="1559"/>
      <c r="IGG86" s="1559"/>
      <c r="IGH86" s="1559"/>
      <c r="IGI86" s="1559"/>
      <c r="IGJ86" s="1559"/>
      <c r="IGK86" s="1559"/>
      <c r="IGL86" s="1559"/>
      <c r="IGM86" s="1559"/>
      <c r="IGN86" s="1559"/>
      <c r="IGO86" s="1559"/>
      <c r="IGP86" s="1559"/>
      <c r="IGQ86" s="1559"/>
      <c r="IGR86" s="1559"/>
      <c r="IGS86" s="1559"/>
      <c r="IGT86" s="1559"/>
      <c r="IGU86" s="1559"/>
      <c r="IGV86" s="1559"/>
      <c r="IGW86" s="1559"/>
      <c r="IGX86" s="1559"/>
      <c r="IGY86" s="1559"/>
      <c r="IGZ86" s="1559"/>
      <c r="IHA86" s="1559"/>
      <c r="IHB86" s="1559"/>
      <c r="IHC86" s="1559"/>
      <c r="IHD86" s="1559"/>
      <c r="IHE86" s="1559"/>
      <c r="IHF86" s="1559"/>
      <c r="IHG86" s="1559"/>
      <c r="IHH86" s="1559"/>
      <c r="IHI86" s="1559"/>
      <c r="IHJ86" s="1559"/>
      <c r="IHK86" s="1559"/>
      <c r="IHL86" s="1559"/>
      <c r="IHM86" s="1559"/>
      <c r="IHN86" s="1559"/>
      <c r="IHO86" s="1559"/>
      <c r="IHP86" s="1559"/>
      <c r="IHQ86" s="1559"/>
      <c r="IHR86" s="1559"/>
      <c r="IHS86" s="1559"/>
      <c r="IHT86" s="1559"/>
      <c r="IHU86" s="1559"/>
      <c r="IHV86" s="1559"/>
      <c r="IHW86" s="1559"/>
      <c r="IHX86" s="1559"/>
      <c r="IHY86" s="1559"/>
      <c r="IHZ86" s="1559"/>
      <c r="IIA86" s="1559"/>
      <c r="IIB86" s="1559"/>
      <c r="IIC86" s="1559"/>
      <c r="IID86" s="1559"/>
      <c r="IIE86" s="1559"/>
      <c r="IIF86" s="1559"/>
      <c r="IIG86" s="1559"/>
      <c r="IIH86" s="1559"/>
      <c r="III86" s="1559"/>
      <c r="IIJ86" s="1559"/>
      <c r="IIK86" s="1559"/>
      <c r="IIL86" s="1559"/>
      <c r="IIM86" s="1559"/>
      <c r="IIN86" s="1559"/>
      <c r="IIO86" s="1559"/>
      <c r="IIP86" s="1559"/>
      <c r="IIQ86" s="1559"/>
      <c r="IIR86" s="1559"/>
      <c r="IIS86" s="1559"/>
      <c r="IIT86" s="1559"/>
      <c r="IIU86" s="1559"/>
      <c r="IIV86" s="1559"/>
      <c r="IIW86" s="1559"/>
      <c r="IIX86" s="1559"/>
      <c r="IIY86" s="1559"/>
      <c r="IIZ86" s="1559"/>
      <c r="IJA86" s="1559"/>
      <c r="IJB86" s="1559"/>
      <c r="IJC86" s="1559"/>
      <c r="IJD86" s="1559"/>
      <c r="IJE86" s="1559"/>
      <c r="IJF86" s="1559"/>
      <c r="IJG86" s="1559"/>
      <c r="IJH86" s="1559"/>
      <c r="IJI86" s="1559"/>
      <c r="IJJ86" s="1559"/>
      <c r="IJK86" s="1559"/>
      <c r="IJL86" s="1559"/>
      <c r="IJM86" s="1559"/>
      <c r="IJN86" s="1559"/>
      <c r="IJO86" s="1559"/>
      <c r="IJP86" s="1559"/>
      <c r="IJQ86" s="1559"/>
      <c r="IJR86" s="1559"/>
      <c r="IJS86" s="1559"/>
      <c r="IJT86" s="1559"/>
      <c r="IJU86" s="1559"/>
      <c r="IJV86" s="1559"/>
      <c r="IJW86" s="1559"/>
      <c r="IJX86" s="1559"/>
      <c r="IJY86" s="1559"/>
      <c r="IJZ86" s="1559"/>
      <c r="IKA86" s="1559"/>
      <c r="IKB86" s="1559"/>
      <c r="IKC86" s="1559"/>
      <c r="IKD86" s="1559"/>
      <c r="IKE86" s="1559"/>
      <c r="IKF86" s="1559"/>
      <c r="IKG86" s="1559"/>
      <c r="IKH86" s="1559"/>
      <c r="IKI86" s="1559"/>
      <c r="IKJ86" s="1559"/>
      <c r="IKK86" s="1559"/>
      <c r="IKL86" s="1559"/>
      <c r="IKM86" s="1559"/>
      <c r="IKN86" s="1559"/>
      <c r="IKO86" s="1559"/>
      <c r="IKP86" s="1559"/>
      <c r="IKQ86" s="1559"/>
      <c r="IKR86" s="1559"/>
      <c r="IKS86" s="1559"/>
      <c r="IKT86" s="1559"/>
      <c r="IKU86" s="1559"/>
      <c r="IKV86" s="1559"/>
      <c r="IKW86" s="1559"/>
      <c r="IKX86" s="1559"/>
      <c r="IKY86" s="1559"/>
      <c r="IKZ86" s="1559"/>
      <c r="ILA86" s="1559"/>
      <c r="ILB86" s="1559"/>
      <c r="ILC86" s="1559"/>
      <c r="ILD86" s="1559"/>
      <c r="ILE86" s="1559"/>
      <c r="ILF86" s="1559"/>
      <c r="ILG86" s="1559"/>
      <c r="ILH86" s="1559"/>
      <c r="ILI86" s="1559"/>
      <c r="ILJ86" s="1559"/>
      <c r="ILK86" s="1559"/>
      <c r="ILL86" s="1559"/>
      <c r="ILM86" s="1559"/>
      <c r="ILN86" s="1559"/>
      <c r="ILO86" s="1559"/>
      <c r="ILP86" s="1559"/>
      <c r="ILQ86" s="1559"/>
      <c r="ILR86" s="1559"/>
      <c r="ILS86" s="1559"/>
      <c r="ILT86" s="1559"/>
      <c r="ILU86" s="1559"/>
      <c r="ILV86" s="1559"/>
      <c r="ILW86" s="1559"/>
      <c r="ILX86" s="1559"/>
      <c r="ILY86" s="1559"/>
      <c r="ILZ86" s="1559"/>
      <c r="IMA86" s="1559"/>
      <c r="IMB86" s="1559"/>
      <c r="IMC86" s="1559"/>
      <c r="IMD86" s="1559"/>
      <c r="IME86" s="1559"/>
      <c r="IMF86" s="1559"/>
      <c r="IMG86" s="1559"/>
      <c r="IMH86" s="1559"/>
      <c r="IMI86" s="1559"/>
      <c r="IMJ86" s="1559"/>
      <c r="IMK86" s="1559"/>
      <c r="IML86" s="1559"/>
      <c r="IMM86" s="1559"/>
      <c r="IMN86" s="1559"/>
      <c r="IMO86" s="1559"/>
      <c r="IMP86" s="1559"/>
      <c r="IMQ86" s="1559"/>
      <c r="IMR86" s="1559"/>
      <c r="IMS86" s="1559"/>
      <c r="IMT86" s="1559"/>
      <c r="IMU86" s="1559"/>
      <c r="IMV86" s="1559"/>
      <c r="IMW86" s="1559"/>
      <c r="IMX86" s="1559"/>
      <c r="IMY86" s="1559"/>
      <c r="IMZ86" s="1559"/>
      <c r="INA86" s="1559"/>
      <c r="INB86" s="1559"/>
      <c r="INC86" s="1559"/>
      <c r="IND86" s="1559"/>
      <c r="INE86" s="1559"/>
      <c r="INF86" s="1559"/>
      <c r="ING86" s="1559"/>
      <c r="INH86" s="1559"/>
      <c r="INI86" s="1559"/>
      <c r="INJ86" s="1559"/>
      <c r="INK86" s="1559"/>
      <c r="INL86" s="1559"/>
      <c r="INM86" s="1559"/>
      <c r="INN86" s="1559"/>
      <c r="INO86" s="1559"/>
      <c r="INP86" s="1559"/>
      <c r="INQ86" s="1559"/>
      <c r="INR86" s="1559"/>
      <c r="INS86" s="1559"/>
      <c r="INT86" s="1559"/>
      <c r="INU86" s="1559"/>
      <c r="INV86" s="1559"/>
      <c r="INW86" s="1559"/>
      <c r="INX86" s="1559"/>
      <c r="INY86" s="1559"/>
      <c r="INZ86" s="1559"/>
      <c r="IOA86" s="1559"/>
      <c r="IOB86" s="1559"/>
      <c r="IOC86" s="1559"/>
      <c r="IOD86" s="1559"/>
      <c r="IOE86" s="1559"/>
      <c r="IOF86" s="1559"/>
      <c r="IOG86" s="1559"/>
      <c r="IOH86" s="1559"/>
      <c r="IOI86" s="1559"/>
      <c r="IOJ86" s="1559"/>
      <c r="IOK86" s="1559"/>
      <c r="IOL86" s="1559"/>
      <c r="IOM86" s="1559"/>
      <c r="ION86" s="1559"/>
      <c r="IOO86" s="1559"/>
      <c r="IOP86" s="1559"/>
      <c r="IOQ86" s="1559"/>
      <c r="IOR86" s="1559"/>
      <c r="IOS86" s="1559"/>
      <c r="IOT86" s="1559"/>
      <c r="IOU86" s="1559"/>
      <c r="IOV86" s="1559"/>
      <c r="IOW86" s="1559"/>
      <c r="IOX86" s="1559"/>
      <c r="IOY86" s="1559"/>
      <c r="IOZ86" s="1559"/>
      <c r="IPA86" s="1559"/>
      <c r="IPB86" s="1559"/>
      <c r="IPC86" s="1559"/>
      <c r="IPD86" s="1559"/>
      <c r="IPE86" s="1559"/>
      <c r="IPF86" s="1559"/>
      <c r="IPG86" s="1559"/>
      <c r="IPH86" s="1559"/>
      <c r="IPI86" s="1559"/>
      <c r="IPJ86" s="1559"/>
      <c r="IPK86" s="1559"/>
      <c r="IPL86" s="1559"/>
      <c r="IPM86" s="1559"/>
      <c r="IPN86" s="1559"/>
      <c r="IPO86" s="1559"/>
      <c r="IPP86" s="1559"/>
      <c r="IPQ86" s="1559"/>
      <c r="IPR86" s="1559"/>
      <c r="IPS86" s="1559"/>
      <c r="IPT86" s="1559"/>
      <c r="IPU86" s="1559"/>
      <c r="IPV86" s="1559"/>
      <c r="IPW86" s="1559"/>
      <c r="IPX86" s="1559"/>
      <c r="IPY86" s="1559"/>
      <c r="IPZ86" s="1559"/>
      <c r="IQA86" s="1559"/>
      <c r="IQB86" s="1559"/>
      <c r="IQC86" s="1559"/>
      <c r="IQD86" s="1559"/>
      <c r="IQE86" s="1559"/>
      <c r="IQF86" s="1559"/>
      <c r="IQG86" s="1559"/>
      <c r="IQH86" s="1559"/>
      <c r="IQI86" s="1559"/>
      <c r="IQJ86" s="1559"/>
      <c r="IQK86" s="1559"/>
      <c r="IQL86" s="1559"/>
      <c r="IQM86" s="1559"/>
      <c r="IQN86" s="1559"/>
      <c r="IQO86" s="1559"/>
      <c r="IQP86" s="1559"/>
      <c r="IQQ86" s="1559"/>
      <c r="IQR86" s="1559"/>
      <c r="IQS86" s="1559"/>
      <c r="IQT86" s="1559"/>
      <c r="IQU86" s="1559"/>
      <c r="IQV86" s="1559"/>
      <c r="IQW86" s="1559"/>
      <c r="IQX86" s="1559"/>
      <c r="IQY86" s="1559"/>
      <c r="IQZ86" s="1559"/>
      <c r="IRA86" s="1559"/>
      <c r="IRB86" s="1559"/>
      <c r="IRC86" s="1559"/>
      <c r="IRD86" s="1559"/>
      <c r="IRE86" s="1559"/>
      <c r="IRF86" s="1559"/>
      <c r="IRG86" s="1559"/>
      <c r="IRH86" s="1559"/>
      <c r="IRI86" s="1559"/>
      <c r="IRJ86" s="1559"/>
      <c r="IRK86" s="1559"/>
      <c r="IRL86" s="1559"/>
      <c r="IRM86" s="1559"/>
      <c r="IRN86" s="1559"/>
      <c r="IRO86" s="1559"/>
      <c r="IRP86" s="1559"/>
      <c r="IRQ86" s="1559"/>
      <c r="IRR86" s="1559"/>
      <c r="IRS86" s="1559"/>
      <c r="IRT86" s="1559"/>
      <c r="IRU86" s="1559"/>
      <c r="IRV86" s="1559"/>
      <c r="IRW86" s="1559"/>
      <c r="IRX86" s="1559"/>
      <c r="IRY86" s="1559"/>
      <c r="IRZ86" s="1559"/>
      <c r="ISA86" s="1559"/>
      <c r="ISB86" s="1559"/>
      <c r="ISC86" s="1559"/>
      <c r="ISD86" s="1559"/>
      <c r="ISE86" s="1559"/>
      <c r="ISF86" s="1559"/>
      <c r="ISG86" s="1559"/>
      <c r="ISH86" s="1559"/>
      <c r="ISI86" s="1559"/>
      <c r="ISJ86" s="1559"/>
      <c r="ISK86" s="1559"/>
      <c r="ISL86" s="1559"/>
      <c r="ISM86" s="1559"/>
      <c r="ISN86" s="1559"/>
      <c r="ISO86" s="1559"/>
      <c r="ISP86" s="1559"/>
      <c r="ISQ86" s="1559"/>
      <c r="ISR86" s="1559"/>
      <c r="ISS86" s="1559"/>
      <c r="IST86" s="1559"/>
      <c r="ISU86" s="1559"/>
      <c r="ISV86" s="1559"/>
      <c r="ISW86" s="1559"/>
      <c r="ISX86" s="1559"/>
      <c r="ISY86" s="1559"/>
      <c r="ISZ86" s="1559"/>
      <c r="ITA86" s="1559"/>
      <c r="ITB86" s="1559"/>
      <c r="ITC86" s="1559"/>
      <c r="ITD86" s="1559"/>
      <c r="ITE86" s="1559"/>
      <c r="ITF86" s="1559"/>
      <c r="ITG86" s="1559"/>
      <c r="ITH86" s="1559"/>
      <c r="ITI86" s="1559"/>
      <c r="ITJ86" s="1559"/>
      <c r="ITK86" s="1559"/>
      <c r="ITL86" s="1559"/>
      <c r="ITM86" s="1559"/>
      <c r="ITN86" s="1559"/>
      <c r="ITO86" s="1559"/>
      <c r="ITP86" s="1559"/>
      <c r="ITQ86" s="1559"/>
      <c r="ITR86" s="1559"/>
      <c r="ITS86" s="1559"/>
      <c r="ITT86" s="1559"/>
      <c r="ITU86" s="1559"/>
      <c r="ITV86" s="1559"/>
      <c r="ITW86" s="1559"/>
      <c r="ITX86" s="1559"/>
      <c r="ITY86" s="1559"/>
      <c r="ITZ86" s="1559"/>
      <c r="IUA86" s="1559"/>
      <c r="IUB86" s="1559"/>
      <c r="IUC86" s="1559"/>
      <c r="IUD86" s="1559"/>
      <c r="IUE86" s="1559"/>
      <c r="IUF86" s="1559"/>
      <c r="IUG86" s="1559"/>
      <c r="IUH86" s="1559"/>
      <c r="IUI86" s="1559"/>
      <c r="IUJ86" s="1559"/>
      <c r="IUK86" s="1559"/>
      <c r="IUL86" s="1559"/>
      <c r="IUM86" s="1559"/>
      <c r="IUN86" s="1559"/>
      <c r="IUO86" s="1559"/>
      <c r="IUP86" s="1559"/>
      <c r="IUQ86" s="1559"/>
      <c r="IUR86" s="1559"/>
      <c r="IUS86" s="1559"/>
      <c r="IUT86" s="1559"/>
      <c r="IUU86" s="1559"/>
      <c r="IUV86" s="1559"/>
      <c r="IUW86" s="1559"/>
      <c r="IUX86" s="1559"/>
      <c r="IUY86" s="1559"/>
      <c r="IUZ86" s="1559"/>
      <c r="IVA86" s="1559"/>
      <c r="IVB86" s="1559"/>
      <c r="IVC86" s="1559"/>
      <c r="IVD86" s="1559"/>
      <c r="IVE86" s="1559"/>
      <c r="IVF86" s="1559"/>
      <c r="IVG86" s="1559"/>
      <c r="IVH86" s="1559"/>
      <c r="IVI86" s="1559"/>
      <c r="IVJ86" s="1559"/>
      <c r="IVK86" s="1559"/>
      <c r="IVL86" s="1559"/>
      <c r="IVM86" s="1559"/>
      <c r="IVN86" s="1559"/>
      <c r="IVO86" s="1559"/>
      <c r="IVP86" s="1559"/>
      <c r="IVQ86" s="1559"/>
      <c r="IVR86" s="1559"/>
      <c r="IVS86" s="1559"/>
      <c r="IVT86" s="1559"/>
      <c r="IVU86" s="1559"/>
      <c r="IVV86" s="1559"/>
      <c r="IVW86" s="1559"/>
      <c r="IVX86" s="1559"/>
      <c r="IVY86" s="1559"/>
      <c r="IVZ86" s="1559"/>
      <c r="IWA86" s="1559"/>
      <c r="IWB86" s="1559"/>
      <c r="IWC86" s="1559"/>
      <c r="IWD86" s="1559"/>
      <c r="IWE86" s="1559"/>
      <c r="IWF86" s="1559"/>
      <c r="IWG86" s="1559"/>
      <c r="IWH86" s="1559"/>
      <c r="IWI86" s="1559"/>
      <c r="IWJ86" s="1559"/>
      <c r="IWK86" s="1559"/>
      <c r="IWL86" s="1559"/>
      <c r="IWM86" s="1559"/>
      <c r="IWN86" s="1559"/>
      <c r="IWO86" s="1559"/>
      <c r="IWP86" s="1559"/>
      <c r="IWQ86" s="1559"/>
      <c r="IWR86" s="1559"/>
      <c r="IWS86" s="1559"/>
      <c r="IWT86" s="1559"/>
      <c r="IWU86" s="1559"/>
      <c r="IWV86" s="1559"/>
      <c r="IWW86" s="1559"/>
      <c r="IWX86" s="1559"/>
      <c r="IWY86" s="1559"/>
      <c r="IWZ86" s="1559"/>
      <c r="IXA86" s="1559"/>
      <c r="IXB86" s="1559"/>
      <c r="IXC86" s="1559"/>
      <c r="IXD86" s="1559"/>
      <c r="IXE86" s="1559"/>
      <c r="IXF86" s="1559"/>
      <c r="IXG86" s="1559"/>
      <c r="IXH86" s="1559"/>
      <c r="IXI86" s="1559"/>
      <c r="IXJ86" s="1559"/>
      <c r="IXK86" s="1559"/>
      <c r="IXL86" s="1559"/>
      <c r="IXM86" s="1559"/>
      <c r="IXN86" s="1559"/>
      <c r="IXO86" s="1559"/>
      <c r="IXP86" s="1559"/>
      <c r="IXQ86" s="1559"/>
      <c r="IXR86" s="1559"/>
      <c r="IXS86" s="1559"/>
      <c r="IXT86" s="1559"/>
      <c r="IXU86" s="1559"/>
      <c r="IXV86" s="1559"/>
      <c r="IXW86" s="1559"/>
      <c r="IXX86" s="1559"/>
      <c r="IXY86" s="1559"/>
      <c r="IXZ86" s="1559"/>
      <c r="IYA86" s="1559"/>
      <c r="IYB86" s="1559"/>
      <c r="IYC86" s="1559"/>
      <c r="IYD86" s="1559"/>
      <c r="IYE86" s="1559"/>
      <c r="IYF86" s="1559"/>
      <c r="IYG86" s="1559"/>
      <c r="IYH86" s="1559"/>
      <c r="IYI86" s="1559"/>
      <c r="IYJ86" s="1559"/>
      <c r="IYK86" s="1559"/>
      <c r="IYL86" s="1559"/>
      <c r="IYM86" s="1559"/>
      <c r="IYN86" s="1559"/>
      <c r="IYO86" s="1559"/>
      <c r="IYP86" s="1559"/>
      <c r="IYQ86" s="1559"/>
      <c r="IYR86" s="1559"/>
      <c r="IYS86" s="1559"/>
      <c r="IYT86" s="1559"/>
      <c r="IYU86" s="1559"/>
      <c r="IYV86" s="1559"/>
      <c r="IYW86" s="1559"/>
      <c r="IYX86" s="1559"/>
      <c r="IYY86" s="1559"/>
      <c r="IYZ86" s="1559"/>
      <c r="IZA86" s="1559"/>
      <c r="IZB86" s="1559"/>
      <c r="IZC86" s="1559"/>
      <c r="IZD86" s="1559"/>
      <c r="IZE86" s="1559"/>
      <c r="IZF86" s="1559"/>
      <c r="IZG86" s="1559"/>
      <c r="IZH86" s="1559"/>
      <c r="IZI86" s="1559"/>
      <c r="IZJ86" s="1559"/>
      <c r="IZK86" s="1559"/>
      <c r="IZL86" s="1559"/>
      <c r="IZM86" s="1559"/>
      <c r="IZN86" s="1559"/>
      <c r="IZO86" s="1559"/>
      <c r="IZP86" s="1559"/>
      <c r="IZQ86" s="1559"/>
      <c r="IZR86" s="1559"/>
      <c r="IZS86" s="1559"/>
      <c r="IZT86" s="1559"/>
      <c r="IZU86" s="1559"/>
      <c r="IZV86" s="1559"/>
      <c r="IZW86" s="1559"/>
      <c r="IZX86" s="1559"/>
      <c r="IZY86" s="1559"/>
      <c r="IZZ86" s="1559"/>
      <c r="JAA86" s="1559"/>
      <c r="JAB86" s="1559"/>
      <c r="JAC86" s="1559"/>
      <c r="JAD86" s="1559"/>
      <c r="JAE86" s="1559"/>
      <c r="JAF86" s="1559"/>
      <c r="JAG86" s="1559"/>
      <c r="JAH86" s="1559"/>
      <c r="JAI86" s="1559"/>
      <c r="JAJ86" s="1559"/>
      <c r="JAK86" s="1559"/>
      <c r="JAL86" s="1559"/>
      <c r="JAM86" s="1559"/>
      <c r="JAN86" s="1559"/>
      <c r="JAO86" s="1559"/>
      <c r="JAP86" s="1559"/>
      <c r="JAQ86" s="1559"/>
      <c r="JAR86" s="1559"/>
      <c r="JAS86" s="1559"/>
      <c r="JAT86" s="1559"/>
      <c r="JAU86" s="1559"/>
      <c r="JAV86" s="1559"/>
      <c r="JAW86" s="1559"/>
      <c r="JAX86" s="1559"/>
      <c r="JAY86" s="1559"/>
      <c r="JAZ86" s="1559"/>
      <c r="JBA86" s="1559"/>
      <c r="JBB86" s="1559"/>
      <c r="JBC86" s="1559"/>
      <c r="JBD86" s="1559"/>
      <c r="JBE86" s="1559"/>
      <c r="JBF86" s="1559"/>
      <c r="JBG86" s="1559"/>
      <c r="JBH86" s="1559"/>
      <c r="JBI86" s="1559"/>
      <c r="JBJ86" s="1559"/>
      <c r="JBK86" s="1559"/>
      <c r="JBL86" s="1559"/>
      <c r="JBM86" s="1559"/>
      <c r="JBN86" s="1559"/>
      <c r="JBO86" s="1559"/>
      <c r="JBP86" s="1559"/>
      <c r="JBQ86" s="1559"/>
      <c r="JBR86" s="1559"/>
      <c r="JBS86" s="1559"/>
      <c r="JBT86" s="1559"/>
      <c r="JBU86" s="1559"/>
      <c r="JBV86" s="1559"/>
      <c r="JBW86" s="1559"/>
      <c r="JBX86" s="1559"/>
      <c r="JBY86" s="1559"/>
      <c r="JBZ86" s="1559"/>
      <c r="JCA86" s="1559"/>
      <c r="JCB86" s="1559"/>
      <c r="JCC86" s="1559"/>
      <c r="JCD86" s="1559"/>
      <c r="JCE86" s="1559"/>
      <c r="JCF86" s="1559"/>
      <c r="JCG86" s="1559"/>
      <c r="JCH86" s="1559"/>
      <c r="JCI86" s="1559"/>
      <c r="JCJ86" s="1559"/>
      <c r="JCK86" s="1559"/>
      <c r="JCL86" s="1559"/>
      <c r="JCM86" s="1559"/>
      <c r="JCN86" s="1559"/>
      <c r="JCO86" s="1559"/>
      <c r="JCP86" s="1559"/>
      <c r="JCQ86" s="1559"/>
      <c r="JCR86" s="1559"/>
      <c r="JCS86" s="1559"/>
      <c r="JCT86" s="1559"/>
      <c r="JCU86" s="1559"/>
      <c r="JCV86" s="1559"/>
      <c r="JCW86" s="1559"/>
      <c r="JCX86" s="1559"/>
      <c r="JCY86" s="1559"/>
      <c r="JCZ86" s="1559"/>
      <c r="JDA86" s="1559"/>
      <c r="JDB86" s="1559"/>
      <c r="JDC86" s="1559"/>
      <c r="JDD86" s="1559"/>
      <c r="JDE86" s="1559"/>
      <c r="JDF86" s="1559"/>
      <c r="JDG86" s="1559"/>
      <c r="JDH86" s="1559"/>
      <c r="JDI86" s="1559"/>
      <c r="JDJ86" s="1559"/>
      <c r="JDK86" s="1559"/>
      <c r="JDL86" s="1559"/>
      <c r="JDM86" s="1559"/>
      <c r="JDN86" s="1559"/>
      <c r="JDO86" s="1559"/>
      <c r="JDP86" s="1559"/>
      <c r="JDQ86" s="1559"/>
      <c r="JDR86" s="1559"/>
      <c r="JDS86" s="1559"/>
      <c r="JDT86" s="1559"/>
      <c r="JDU86" s="1559"/>
      <c r="JDV86" s="1559"/>
      <c r="JDW86" s="1559"/>
      <c r="JDX86" s="1559"/>
      <c r="JDY86" s="1559"/>
      <c r="JDZ86" s="1559"/>
      <c r="JEA86" s="1559"/>
      <c r="JEB86" s="1559"/>
      <c r="JEC86" s="1559"/>
      <c r="JED86" s="1559"/>
      <c r="JEE86" s="1559"/>
      <c r="JEF86" s="1559"/>
      <c r="JEG86" s="1559"/>
      <c r="JEH86" s="1559"/>
      <c r="JEI86" s="1559"/>
      <c r="JEJ86" s="1559"/>
      <c r="JEK86" s="1559"/>
      <c r="JEL86" s="1559"/>
      <c r="JEM86" s="1559"/>
      <c r="JEN86" s="1559"/>
      <c r="JEO86" s="1559"/>
      <c r="JEP86" s="1559"/>
      <c r="JEQ86" s="1559"/>
      <c r="JER86" s="1559"/>
      <c r="JES86" s="1559"/>
      <c r="JET86" s="1559"/>
      <c r="JEU86" s="1559"/>
      <c r="JEV86" s="1559"/>
      <c r="JEW86" s="1559"/>
      <c r="JEX86" s="1559"/>
      <c r="JEY86" s="1559"/>
      <c r="JEZ86" s="1559"/>
      <c r="JFA86" s="1559"/>
      <c r="JFB86" s="1559"/>
      <c r="JFC86" s="1559"/>
      <c r="JFD86" s="1559"/>
      <c r="JFE86" s="1559"/>
      <c r="JFF86" s="1559"/>
      <c r="JFG86" s="1559"/>
      <c r="JFH86" s="1559"/>
      <c r="JFI86" s="1559"/>
      <c r="JFJ86" s="1559"/>
      <c r="JFK86" s="1559"/>
      <c r="JFL86" s="1559"/>
      <c r="JFM86" s="1559"/>
      <c r="JFN86" s="1559"/>
      <c r="JFO86" s="1559"/>
      <c r="JFP86" s="1559"/>
      <c r="JFQ86" s="1559"/>
      <c r="JFR86" s="1559"/>
      <c r="JFS86" s="1559"/>
      <c r="JFT86" s="1559"/>
      <c r="JFU86" s="1559"/>
      <c r="JFV86" s="1559"/>
      <c r="JFW86" s="1559"/>
      <c r="JFX86" s="1559"/>
      <c r="JFY86" s="1559"/>
      <c r="JFZ86" s="1559"/>
      <c r="JGA86" s="1559"/>
      <c r="JGB86" s="1559"/>
      <c r="JGC86" s="1559"/>
      <c r="JGD86" s="1559"/>
      <c r="JGE86" s="1559"/>
      <c r="JGF86" s="1559"/>
      <c r="JGG86" s="1559"/>
      <c r="JGH86" s="1559"/>
      <c r="JGI86" s="1559"/>
      <c r="JGJ86" s="1559"/>
      <c r="JGK86" s="1559"/>
      <c r="JGL86" s="1559"/>
      <c r="JGM86" s="1559"/>
      <c r="JGN86" s="1559"/>
      <c r="JGO86" s="1559"/>
      <c r="JGP86" s="1559"/>
      <c r="JGQ86" s="1559"/>
      <c r="JGR86" s="1559"/>
      <c r="JGS86" s="1559"/>
      <c r="JGT86" s="1559"/>
      <c r="JGU86" s="1559"/>
      <c r="JGV86" s="1559"/>
      <c r="JGW86" s="1559"/>
      <c r="JGX86" s="1559"/>
      <c r="JGY86" s="1559"/>
      <c r="JGZ86" s="1559"/>
      <c r="JHA86" s="1559"/>
      <c r="JHB86" s="1559"/>
      <c r="JHC86" s="1559"/>
      <c r="JHD86" s="1559"/>
      <c r="JHE86" s="1559"/>
      <c r="JHF86" s="1559"/>
      <c r="JHG86" s="1559"/>
      <c r="JHH86" s="1559"/>
      <c r="JHI86" s="1559"/>
      <c r="JHJ86" s="1559"/>
      <c r="JHK86" s="1559"/>
      <c r="JHL86" s="1559"/>
      <c r="JHM86" s="1559"/>
      <c r="JHN86" s="1559"/>
      <c r="JHO86" s="1559"/>
      <c r="JHP86" s="1559"/>
      <c r="JHQ86" s="1559"/>
      <c r="JHR86" s="1559"/>
      <c r="JHS86" s="1559"/>
      <c r="JHT86" s="1559"/>
      <c r="JHU86" s="1559"/>
      <c r="JHV86" s="1559"/>
      <c r="JHW86" s="1559"/>
      <c r="JHX86" s="1559"/>
      <c r="JHY86" s="1559"/>
      <c r="JHZ86" s="1559"/>
      <c r="JIA86" s="1559"/>
      <c r="JIB86" s="1559"/>
      <c r="JIC86" s="1559"/>
      <c r="JID86" s="1559"/>
      <c r="JIE86" s="1559"/>
      <c r="JIF86" s="1559"/>
      <c r="JIG86" s="1559"/>
      <c r="JIH86" s="1559"/>
      <c r="JII86" s="1559"/>
      <c r="JIJ86" s="1559"/>
      <c r="JIK86" s="1559"/>
      <c r="JIL86" s="1559"/>
      <c r="JIM86" s="1559"/>
      <c r="JIN86" s="1559"/>
      <c r="JIO86" s="1559"/>
      <c r="JIP86" s="1559"/>
      <c r="JIQ86" s="1559"/>
      <c r="JIR86" s="1559"/>
      <c r="JIS86" s="1559"/>
      <c r="JIT86" s="1559"/>
      <c r="JIU86" s="1559"/>
      <c r="JIV86" s="1559"/>
      <c r="JIW86" s="1559"/>
      <c r="JIX86" s="1559"/>
      <c r="JIY86" s="1559"/>
      <c r="JIZ86" s="1559"/>
      <c r="JJA86" s="1559"/>
      <c r="JJB86" s="1559"/>
      <c r="JJC86" s="1559"/>
      <c r="JJD86" s="1559"/>
      <c r="JJE86" s="1559"/>
      <c r="JJF86" s="1559"/>
      <c r="JJG86" s="1559"/>
      <c r="JJH86" s="1559"/>
      <c r="JJI86" s="1559"/>
      <c r="JJJ86" s="1559"/>
      <c r="JJK86" s="1559"/>
      <c r="JJL86" s="1559"/>
      <c r="JJM86" s="1559"/>
      <c r="JJN86" s="1559"/>
      <c r="JJO86" s="1559"/>
      <c r="JJP86" s="1559"/>
      <c r="JJQ86" s="1559"/>
      <c r="JJR86" s="1559"/>
      <c r="JJS86" s="1559"/>
      <c r="JJT86" s="1559"/>
      <c r="JJU86" s="1559"/>
      <c r="JJV86" s="1559"/>
      <c r="JJW86" s="1559"/>
      <c r="JJX86" s="1559"/>
      <c r="JJY86" s="1559"/>
      <c r="JJZ86" s="1559"/>
      <c r="JKA86" s="1559"/>
      <c r="JKB86" s="1559"/>
      <c r="JKC86" s="1559"/>
      <c r="JKD86" s="1559"/>
      <c r="JKE86" s="1559"/>
      <c r="JKF86" s="1559"/>
      <c r="JKG86" s="1559"/>
      <c r="JKH86" s="1559"/>
      <c r="JKI86" s="1559"/>
      <c r="JKJ86" s="1559"/>
      <c r="JKK86" s="1559"/>
      <c r="JKL86" s="1559"/>
      <c r="JKM86" s="1559"/>
      <c r="JKN86" s="1559"/>
      <c r="JKO86" s="1559"/>
      <c r="JKP86" s="1559"/>
      <c r="JKQ86" s="1559"/>
      <c r="JKR86" s="1559"/>
      <c r="JKS86" s="1559"/>
      <c r="JKT86" s="1559"/>
      <c r="JKU86" s="1559"/>
      <c r="JKV86" s="1559"/>
      <c r="JKW86" s="1559"/>
      <c r="JKX86" s="1559"/>
      <c r="JKY86" s="1559"/>
      <c r="JKZ86" s="1559"/>
      <c r="JLA86" s="1559"/>
      <c r="JLB86" s="1559"/>
      <c r="JLC86" s="1559"/>
      <c r="JLD86" s="1559"/>
      <c r="JLE86" s="1559"/>
      <c r="JLF86" s="1559"/>
      <c r="JLG86" s="1559"/>
      <c r="JLH86" s="1559"/>
      <c r="JLI86" s="1559"/>
      <c r="JLJ86" s="1559"/>
      <c r="JLK86" s="1559"/>
      <c r="JLL86" s="1559"/>
      <c r="JLM86" s="1559"/>
      <c r="JLN86" s="1559"/>
      <c r="JLO86" s="1559"/>
      <c r="JLP86" s="1559"/>
      <c r="JLQ86" s="1559"/>
      <c r="JLR86" s="1559"/>
      <c r="JLS86" s="1559"/>
      <c r="JLT86" s="1559"/>
      <c r="JLU86" s="1559"/>
      <c r="JLV86" s="1559"/>
      <c r="JLW86" s="1559"/>
      <c r="JLX86" s="1559"/>
      <c r="JLY86" s="1559"/>
      <c r="JLZ86" s="1559"/>
      <c r="JMA86" s="1559"/>
      <c r="JMB86" s="1559"/>
      <c r="JMC86" s="1559"/>
      <c r="JMD86" s="1559"/>
      <c r="JME86" s="1559"/>
      <c r="JMF86" s="1559"/>
      <c r="JMG86" s="1559"/>
      <c r="JMH86" s="1559"/>
      <c r="JMI86" s="1559"/>
      <c r="JMJ86" s="1559"/>
      <c r="JMK86" s="1559"/>
      <c r="JML86" s="1559"/>
      <c r="JMM86" s="1559"/>
      <c r="JMN86" s="1559"/>
      <c r="JMO86" s="1559"/>
      <c r="JMP86" s="1559"/>
      <c r="JMQ86" s="1559"/>
      <c r="JMR86" s="1559"/>
      <c r="JMS86" s="1559"/>
      <c r="JMT86" s="1559"/>
      <c r="JMU86" s="1559"/>
      <c r="JMV86" s="1559"/>
      <c r="JMW86" s="1559"/>
      <c r="JMX86" s="1559"/>
      <c r="JMY86" s="1559"/>
      <c r="JMZ86" s="1559"/>
      <c r="JNA86" s="1559"/>
      <c r="JNB86" s="1559"/>
      <c r="JNC86" s="1559"/>
      <c r="JND86" s="1559"/>
      <c r="JNE86" s="1559"/>
      <c r="JNF86" s="1559"/>
      <c r="JNG86" s="1559"/>
      <c r="JNH86" s="1559"/>
      <c r="JNI86" s="1559"/>
      <c r="JNJ86" s="1559"/>
      <c r="JNK86" s="1559"/>
      <c r="JNL86" s="1559"/>
      <c r="JNM86" s="1559"/>
      <c r="JNN86" s="1559"/>
      <c r="JNO86" s="1559"/>
      <c r="JNP86" s="1559"/>
      <c r="JNQ86" s="1559"/>
      <c r="JNR86" s="1559"/>
      <c r="JNS86" s="1559"/>
      <c r="JNT86" s="1559"/>
      <c r="JNU86" s="1559"/>
      <c r="JNV86" s="1559"/>
      <c r="JNW86" s="1559"/>
      <c r="JNX86" s="1559"/>
      <c r="JNY86" s="1559"/>
      <c r="JNZ86" s="1559"/>
      <c r="JOA86" s="1559"/>
      <c r="JOB86" s="1559"/>
      <c r="JOC86" s="1559"/>
      <c r="JOD86" s="1559"/>
      <c r="JOE86" s="1559"/>
      <c r="JOF86" s="1559"/>
      <c r="JOG86" s="1559"/>
      <c r="JOH86" s="1559"/>
      <c r="JOI86" s="1559"/>
      <c r="JOJ86" s="1559"/>
      <c r="JOK86" s="1559"/>
      <c r="JOL86" s="1559"/>
      <c r="JOM86" s="1559"/>
      <c r="JON86" s="1559"/>
      <c r="JOO86" s="1559"/>
      <c r="JOP86" s="1559"/>
      <c r="JOQ86" s="1559"/>
      <c r="JOR86" s="1559"/>
      <c r="JOS86" s="1559"/>
      <c r="JOT86" s="1559"/>
      <c r="JOU86" s="1559"/>
      <c r="JOV86" s="1559"/>
      <c r="JOW86" s="1559"/>
      <c r="JOX86" s="1559"/>
      <c r="JOY86" s="1559"/>
      <c r="JOZ86" s="1559"/>
      <c r="JPA86" s="1559"/>
      <c r="JPB86" s="1559"/>
      <c r="JPC86" s="1559"/>
      <c r="JPD86" s="1559"/>
      <c r="JPE86" s="1559"/>
      <c r="JPF86" s="1559"/>
      <c r="JPG86" s="1559"/>
      <c r="JPH86" s="1559"/>
      <c r="JPI86" s="1559"/>
      <c r="JPJ86" s="1559"/>
      <c r="JPK86" s="1559"/>
      <c r="JPL86" s="1559"/>
      <c r="JPM86" s="1559"/>
      <c r="JPN86" s="1559"/>
      <c r="JPO86" s="1559"/>
      <c r="JPP86" s="1559"/>
      <c r="JPQ86" s="1559"/>
      <c r="JPR86" s="1559"/>
      <c r="JPS86" s="1559"/>
      <c r="JPT86" s="1559"/>
      <c r="JPU86" s="1559"/>
      <c r="JPV86" s="1559"/>
      <c r="JPW86" s="1559"/>
      <c r="JPX86" s="1559"/>
      <c r="JPY86" s="1559"/>
      <c r="JPZ86" s="1559"/>
      <c r="JQA86" s="1559"/>
      <c r="JQB86" s="1559"/>
      <c r="JQC86" s="1559"/>
      <c r="JQD86" s="1559"/>
      <c r="JQE86" s="1559"/>
      <c r="JQF86" s="1559"/>
      <c r="JQG86" s="1559"/>
      <c r="JQH86" s="1559"/>
      <c r="JQI86" s="1559"/>
      <c r="JQJ86" s="1559"/>
      <c r="JQK86" s="1559"/>
      <c r="JQL86" s="1559"/>
      <c r="JQM86" s="1559"/>
      <c r="JQN86" s="1559"/>
      <c r="JQO86" s="1559"/>
      <c r="JQP86" s="1559"/>
      <c r="JQQ86" s="1559"/>
      <c r="JQR86" s="1559"/>
      <c r="JQS86" s="1559"/>
      <c r="JQT86" s="1559"/>
      <c r="JQU86" s="1559"/>
      <c r="JQV86" s="1559"/>
      <c r="JQW86" s="1559"/>
      <c r="JQX86" s="1559"/>
      <c r="JQY86" s="1559"/>
      <c r="JQZ86" s="1559"/>
      <c r="JRA86" s="1559"/>
      <c r="JRB86" s="1559"/>
      <c r="JRC86" s="1559"/>
      <c r="JRD86" s="1559"/>
      <c r="JRE86" s="1559"/>
      <c r="JRF86" s="1559"/>
      <c r="JRG86" s="1559"/>
      <c r="JRH86" s="1559"/>
      <c r="JRI86" s="1559"/>
      <c r="JRJ86" s="1559"/>
      <c r="JRK86" s="1559"/>
      <c r="JRL86" s="1559"/>
      <c r="JRM86" s="1559"/>
      <c r="JRN86" s="1559"/>
      <c r="JRO86" s="1559"/>
      <c r="JRP86" s="1559"/>
      <c r="JRQ86" s="1559"/>
      <c r="JRR86" s="1559"/>
      <c r="JRS86" s="1559"/>
      <c r="JRT86" s="1559"/>
      <c r="JRU86" s="1559"/>
      <c r="JRV86" s="1559"/>
      <c r="JRW86" s="1559"/>
      <c r="JRX86" s="1559"/>
      <c r="JRY86" s="1559"/>
      <c r="JRZ86" s="1559"/>
      <c r="JSA86" s="1559"/>
      <c r="JSB86" s="1559"/>
      <c r="JSC86" s="1559"/>
      <c r="JSD86" s="1559"/>
      <c r="JSE86" s="1559"/>
      <c r="JSF86" s="1559"/>
      <c r="JSG86" s="1559"/>
      <c r="JSH86" s="1559"/>
      <c r="JSI86" s="1559"/>
      <c r="JSJ86" s="1559"/>
      <c r="JSK86" s="1559"/>
      <c r="JSL86" s="1559"/>
      <c r="JSM86" s="1559"/>
      <c r="JSN86" s="1559"/>
      <c r="JSO86" s="1559"/>
      <c r="JSP86" s="1559"/>
      <c r="JSQ86" s="1559"/>
      <c r="JSR86" s="1559"/>
      <c r="JSS86" s="1559"/>
      <c r="JST86" s="1559"/>
      <c r="JSU86" s="1559"/>
      <c r="JSV86" s="1559"/>
      <c r="JSW86" s="1559"/>
      <c r="JSX86" s="1559"/>
      <c r="JSY86" s="1559"/>
      <c r="JSZ86" s="1559"/>
      <c r="JTA86" s="1559"/>
      <c r="JTB86" s="1559"/>
      <c r="JTC86" s="1559"/>
      <c r="JTD86" s="1559"/>
      <c r="JTE86" s="1559"/>
      <c r="JTF86" s="1559"/>
      <c r="JTG86" s="1559"/>
      <c r="JTH86" s="1559"/>
      <c r="JTI86" s="1559"/>
      <c r="JTJ86" s="1559"/>
      <c r="JTK86" s="1559"/>
      <c r="JTL86" s="1559"/>
      <c r="JTM86" s="1559"/>
      <c r="JTN86" s="1559"/>
      <c r="JTO86" s="1559"/>
      <c r="JTP86" s="1559"/>
      <c r="JTQ86" s="1559"/>
      <c r="JTR86" s="1559"/>
      <c r="JTS86" s="1559"/>
      <c r="JTT86" s="1559"/>
      <c r="JTU86" s="1559"/>
      <c r="JTV86" s="1559"/>
      <c r="JTW86" s="1559"/>
      <c r="JTX86" s="1559"/>
      <c r="JTY86" s="1559"/>
      <c r="JTZ86" s="1559"/>
      <c r="JUA86" s="1559"/>
      <c r="JUB86" s="1559"/>
      <c r="JUC86" s="1559"/>
      <c r="JUD86" s="1559"/>
      <c r="JUE86" s="1559"/>
      <c r="JUF86" s="1559"/>
      <c r="JUG86" s="1559"/>
      <c r="JUH86" s="1559"/>
      <c r="JUI86" s="1559"/>
      <c r="JUJ86" s="1559"/>
      <c r="JUK86" s="1559"/>
      <c r="JUL86" s="1559"/>
      <c r="JUM86" s="1559"/>
      <c r="JUN86" s="1559"/>
      <c r="JUO86" s="1559"/>
      <c r="JUP86" s="1559"/>
      <c r="JUQ86" s="1559"/>
      <c r="JUR86" s="1559"/>
      <c r="JUS86" s="1559"/>
      <c r="JUT86" s="1559"/>
      <c r="JUU86" s="1559"/>
      <c r="JUV86" s="1559"/>
      <c r="JUW86" s="1559"/>
      <c r="JUX86" s="1559"/>
      <c r="JUY86" s="1559"/>
      <c r="JUZ86" s="1559"/>
      <c r="JVA86" s="1559"/>
      <c r="JVB86" s="1559"/>
      <c r="JVC86" s="1559"/>
      <c r="JVD86" s="1559"/>
      <c r="JVE86" s="1559"/>
      <c r="JVF86" s="1559"/>
      <c r="JVG86" s="1559"/>
      <c r="JVH86" s="1559"/>
      <c r="JVI86" s="1559"/>
      <c r="JVJ86" s="1559"/>
      <c r="JVK86" s="1559"/>
      <c r="JVL86" s="1559"/>
      <c r="JVM86" s="1559"/>
      <c r="JVN86" s="1559"/>
      <c r="JVO86" s="1559"/>
      <c r="JVP86" s="1559"/>
      <c r="JVQ86" s="1559"/>
      <c r="JVR86" s="1559"/>
      <c r="JVS86" s="1559"/>
      <c r="JVT86" s="1559"/>
      <c r="JVU86" s="1559"/>
      <c r="JVV86" s="1559"/>
      <c r="JVW86" s="1559"/>
      <c r="JVX86" s="1559"/>
      <c r="JVY86" s="1559"/>
      <c r="JVZ86" s="1559"/>
      <c r="JWA86" s="1559"/>
      <c r="JWB86" s="1559"/>
      <c r="JWC86" s="1559"/>
      <c r="JWD86" s="1559"/>
      <c r="JWE86" s="1559"/>
      <c r="JWF86" s="1559"/>
      <c r="JWG86" s="1559"/>
      <c r="JWH86" s="1559"/>
      <c r="JWI86" s="1559"/>
      <c r="JWJ86" s="1559"/>
      <c r="JWK86" s="1559"/>
      <c r="JWL86" s="1559"/>
      <c r="JWM86" s="1559"/>
      <c r="JWN86" s="1559"/>
      <c r="JWO86" s="1559"/>
      <c r="JWP86" s="1559"/>
      <c r="JWQ86" s="1559"/>
      <c r="JWR86" s="1559"/>
      <c r="JWS86" s="1559"/>
      <c r="JWT86" s="1559"/>
      <c r="JWU86" s="1559"/>
      <c r="JWV86" s="1559"/>
      <c r="JWW86" s="1559"/>
      <c r="JWX86" s="1559"/>
      <c r="JWY86" s="1559"/>
      <c r="JWZ86" s="1559"/>
      <c r="JXA86" s="1559"/>
      <c r="JXB86" s="1559"/>
      <c r="JXC86" s="1559"/>
      <c r="JXD86" s="1559"/>
      <c r="JXE86" s="1559"/>
      <c r="JXF86" s="1559"/>
      <c r="JXG86" s="1559"/>
      <c r="JXH86" s="1559"/>
      <c r="JXI86" s="1559"/>
      <c r="JXJ86" s="1559"/>
      <c r="JXK86" s="1559"/>
      <c r="JXL86" s="1559"/>
      <c r="JXM86" s="1559"/>
      <c r="JXN86" s="1559"/>
      <c r="JXO86" s="1559"/>
      <c r="JXP86" s="1559"/>
      <c r="JXQ86" s="1559"/>
      <c r="JXR86" s="1559"/>
      <c r="JXS86" s="1559"/>
      <c r="JXT86" s="1559"/>
      <c r="JXU86" s="1559"/>
      <c r="JXV86" s="1559"/>
      <c r="JXW86" s="1559"/>
      <c r="JXX86" s="1559"/>
      <c r="JXY86" s="1559"/>
      <c r="JXZ86" s="1559"/>
      <c r="JYA86" s="1559"/>
      <c r="JYB86" s="1559"/>
      <c r="JYC86" s="1559"/>
      <c r="JYD86" s="1559"/>
      <c r="JYE86" s="1559"/>
      <c r="JYF86" s="1559"/>
      <c r="JYG86" s="1559"/>
      <c r="JYH86" s="1559"/>
      <c r="JYI86" s="1559"/>
      <c r="JYJ86" s="1559"/>
      <c r="JYK86" s="1559"/>
      <c r="JYL86" s="1559"/>
      <c r="JYM86" s="1559"/>
      <c r="JYN86" s="1559"/>
      <c r="JYO86" s="1559"/>
      <c r="JYP86" s="1559"/>
      <c r="JYQ86" s="1559"/>
      <c r="JYR86" s="1559"/>
      <c r="JYS86" s="1559"/>
      <c r="JYT86" s="1559"/>
      <c r="JYU86" s="1559"/>
      <c r="JYV86" s="1559"/>
      <c r="JYW86" s="1559"/>
      <c r="JYX86" s="1559"/>
      <c r="JYY86" s="1559"/>
      <c r="JYZ86" s="1559"/>
      <c r="JZA86" s="1559"/>
      <c r="JZB86" s="1559"/>
      <c r="JZC86" s="1559"/>
      <c r="JZD86" s="1559"/>
      <c r="JZE86" s="1559"/>
      <c r="JZF86" s="1559"/>
      <c r="JZG86" s="1559"/>
      <c r="JZH86" s="1559"/>
      <c r="JZI86" s="1559"/>
      <c r="JZJ86" s="1559"/>
      <c r="JZK86" s="1559"/>
      <c r="JZL86" s="1559"/>
      <c r="JZM86" s="1559"/>
      <c r="JZN86" s="1559"/>
      <c r="JZO86" s="1559"/>
      <c r="JZP86" s="1559"/>
      <c r="JZQ86" s="1559"/>
      <c r="JZR86" s="1559"/>
      <c r="JZS86" s="1559"/>
      <c r="JZT86" s="1559"/>
      <c r="JZU86" s="1559"/>
      <c r="JZV86" s="1559"/>
      <c r="JZW86" s="1559"/>
      <c r="JZX86" s="1559"/>
      <c r="JZY86" s="1559"/>
      <c r="JZZ86" s="1559"/>
      <c r="KAA86" s="1559"/>
      <c r="KAB86" s="1559"/>
      <c r="KAC86" s="1559"/>
      <c r="KAD86" s="1559"/>
      <c r="KAE86" s="1559"/>
      <c r="KAF86" s="1559"/>
      <c r="KAG86" s="1559"/>
      <c r="KAH86" s="1559"/>
      <c r="KAI86" s="1559"/>
      <c r="KAJ86" s="1559"/>
      <c r="KAK86" s="1559"/>
      <c r="KAL86" s="1559"/>
      <c r="KAM86" s="1559"/>
      <c r="KAN86" s="1559"/>
      <c r="KAO86" s="1559"/>
      <c r="KAP86" s="1559"/>
      <c r="KAQ86" s="1559"/>
      <c r="KAR86" s="1559"/>
      <c r="KAS86" s="1559"/>
      <c r="KAT86" s="1559"/>
      <c r="KAU86" s="1559"/>
      <c r="KAV86" s="1559"/>
      <c r="KAW86" s="1559"/>
      <c r="KAX86" s="1559"/>
      <c r="KAY86" s="1559"/>
      <c r="KAZ86" s="1559"/>
      <c r="KBA86" s="1559"/>
      <c r="KBB86" s="1559"/>
      <c r="KBC86" s="1559"/>
      <c r="KBD86" s="1559"/>
      <c r="KBE86" s="1559"/>
      <c r="KBF86" s="1559"/>
      <c r="KBG86" s="1559"/>
      <c r="KBH86" s="1559"/>
      <c r="KBI86" s="1559"/>
      <c r="KBJ86" s="1559"/>
      <c r="KBK86" s="1559"/>
      <c r="KBL86" s="1559"/>
      <c r="KBM86" s="1559"/>
      <c r="KBN86" s="1559"/>
      <c r="KBO86" s="1559"/>
      <c r="KBP86" s="1559"/>
      <c r="KBQ86" s="1559"/>
      <c r="KBR86" s="1559"/>
      <c r="KBS86" s="1559"/>
      <c r="KBT86" s="1559"/>
      <c r="KBU86" s="1559"/>
      <c r="KBV86" s="1559"/>
      <c r="KBW86" s="1559"/>
      <c r="KBX86" s="1559"/>
      <c r="KBY86" s="1559"/>
      <c r="KBZ86" s="1559"/>
      <c r="KCA86" s="1559"/>
      <c r="KCB86" s="1559"/>
      <c r="KCC86" s="1559"/>
      <c r="KCD86" s="1559"/>
      <c r="KCE86" s="1559"/>
      <c r="KCF86" s="1559"/>
      <c r="KCG86" s="1559"/>
      <c r="KCH86" s="1559"/>
      <c r="KCI86" s="1559"/>
      <c r="KCJ86" s="1559"/>
      <c r="KCK86" s="1559"/>
      <c r="KCL86" s="1559"/>
      <c r="KCM86" s="1559"/>
      <c r="KCN86" s="1559"/>
      <c r="KCO86" s="1559"/>
      <c r="KCP86" s="1559"/>
      <c r="KCQ86" s="1559"/>
      <c r="KCR86" s="1559"/>
      <c r="KCS86" s="1559"/>
      <c r="KCT86" s="1559"/>
      <c r="KCU86" s="1559"/>
      <c r="KCV86" s="1559"/>
      <c r="KCW86" s="1559"/>
      <c r="KCX86" s="1559"/>
      <c r="KCY86" s="1559"/>
      <c r="KCZ86" s="1559"/>
      <c r="KDA86" s="1559"/>
      <c r="KDB86" s="1559"/>
      <c r="KDC86" s="1559"/>
      <c r="KDD86" s="1559"/>
      <c r="KDE86" s="1559"/>
      <c r="KDF86" s="1559"/>
      <c r="KDG86" s="1559"/>
      <c r="KDH86" s="1559"/>
      <c r="KDI86" s="1559"/>
      <c r="KDJ86" s="1559"/>
      <c r="KDK86" s="1559"/>
      <c r="KDL86" s="1559"/>
      <c r="KDM86" s="1559"/>
      <c r="KDN86" s="1559"/>
      <c r="KDO86" s="1559"/>
      <c r="KDP86" s="1559"/>
      <c r="KDQ86" s="1559"/>
      <c r="KDR86" s="1559"/>
      <c r="KDS86" s="1559"/>
      <c r="KDT86" s="1559"/>
      <c r="KDU86" s="1559"/>
      <c r="KDV86" s="1559"/>
      <c r="KDW86" s="1559"/>
      <c r="KDX86" s="1559"/>
      <c r="KDY86" s="1559"/>
      <c r="KDZ86" s="1559"/>
      <c r="KEA86" s="1559"/>
      <c r="KEB86" s="1559"/>
      <c r="KEC86" s="1559"/>
      <c r="KED86" s="1559"/>
      <c r="KEE86" s="1559"/>
      <c r="KEF86" s="1559"/>
      <c r="KEG86" s="1559"/>
      <c r="KEH86" s="1559"/>
      <c r="KEI86" s="1559"/>
      <c r="KEJ86" s="1559"/>
      <c r="KEK86" s="1559"/>
      <c r="KEL86" s="1559"/>
      <c r="KEM86" s="1559"/>
      <c r="KEN86" s="1559"/>
      <c r="KEO86" s="1559"/>
      <c r="KEP86" s="1559"/>
      <c r="KEQ86" s="1559"/>
      <c r="KER86" s="1559"/>
      <c r="KES86" s="1559"/>
      <c r="KET86" s="1559"/>
      <c r="KEU86" s="1559"/>
      <c r="KEV86" s="1559"/>
      <c r="KEW86" s="1559"/>
      <c r="KEX86" s="1559"/>
      <c r="KEY86" s="1559"/>
      <c r="KEZ86" s="1559"/>
      <c r="KFA86" s="1559"/>
      <c r="KFB86" s="1559"/>
      <c r="KFC86" s="1559"/>
      <c r="KFD86" s="1559"/>
      <c r="KFE86" s="1559"/>
      <c r="KFF86" s="1559"/>
      <c r="KFG86" s="1559"/>
      <c r="KFH86" s="1559"/>
      <c r="KFI86" s="1559"/>
      <c r="KFJ86" s="1559"/>
      <c r="KFK86" s="1559"/>
      <c r="KFL86" s="1559"/>
      <c r="KFM86" s="1559"/>
      <c r="KFN86" s="1559"/>
      <c r="KFO86" s="1559"/>
      <c r="KFP86" s="1559"/>
      <c r="KFQ86" s="1559"/>
      <c r="KFR86" s="1559"/>
      <c r="KFS86" s="1559"/>
      <c r="KFT86" s="1559"/>
      <c r="KFU86" s="1559"/>
      <c r="KFV86" s="1559"/>
      <c r="KFW86" s="1559"/>
      <c r="KFX86" s="1559"/>
      <c r="KFY86" s="1559"/>
      <c r="KFZ86" s="1559"/>
      <c r="KGA86" s="1559"/>
      <c r="KGB86" s="1559"/>
      <c r="KGC86" s="1559"/>
      <c r="KGD86" s="1559"/>
      <c r="KGE86" s="1559"/>
      <c r="KGF86" s="1559"/>
      <c r="KGG86" s="1559"/>
      <c r="KGH86" s="1559"/>
      <c r="KGI86" s="1559"/>
      <c r="KGJ86" s="1559"/>
      <c r="KGK86" s="1559"/>
      <c r="KGL86" s="1559"/>
      <c r="KGM86" s="1559"/>
      <c r="KGN86" s="1559"/>
      <c r="KGO86" s="1559"/>
      <c r="KGP86" s="1559"/>
      <c r="KGQ86" s="1559"/>
      <c r="KGR86" s="1559"/>
      <c r="KGS86" s="1559"/>
      <c r="KGT86" s="1559"/>
      <c r="KGU86" s="1559"/>
      <c r="KGV86" s="1559"/>
      <c r="KGW86" s="1559"/>
      <c r="KGX86" s="1559"/>
      <c r="KGY86" s="1559"/>
      <c r="KGZ86" s="1559"/>
      <c r="KHA86" s="1559"/>
      <c r="KHB86" s="1559"/>
      <c r="KHC86" s="1559"/>
      <c r="KHD86" s="1559"/>
      <c r="KHE86" s="1559"/>
      <c r="KHF86" s="1559"/>
      <c r="KHG86" s="1559"/>
      <c r="KHH86" s="1559"/>
      <c r="KHI86" s="1559"/>
      <c r="KHJ86" s="1559"/>
      <c r="KHK86" s="1559"/>
      <c r="KHL86" s="1559"/>
      <c r="KHM86" s="1559"/>
      <c r="KHN86" s="1559"/>
      <c r="KHO86" s="1559"/>
      <c r="KHP86" s="1559"/>
      <c r="KHQ86" s="1559"/>
      <c r="KHR86" s="1559"/>
      <c r="KHS86" s="1559"/>
      <c r="KHT86" s="1559"/>
      <c r="KHU86" s="1559"/>
      <c r="KHV86" s="1559"/>
      <c r="KHW86" s="1559"/>
      <c r="KHX86" s="1559"/>
      <c r="KHY86" s="1559"/>
      <c r="KHZ86" s="1559"/>
      <c r="KIA86" s="1559"/>
      <c r="KIB86" s="1559"/>
      <c r="KIC86" s="1559"/>
      <c r="KID86" s="1559"/>
      <c r="KIE86" s="1559"/>
      <c r="KIF86" s="1559"/>
      <c r="KIG86" s="1559"/>
      <c r="KIH86" s="1559"/>
      <c r="KII86" s="1559"/>
      <c r="KIJ86" s="1559"/>
      <c r="KIK86" s="1559"/>
      <c r="KIL86" s="1559"/>
      <c r="KIM86" s="1559"/>
      <c r="KIN86" s="1559"/>
      <c r="KIO86" s="1559"/>
      <c r="KIP86" s="1559"/>
      <c r="KIQ86" s="1559"/>
      <c r="KIR86" s="1559"/>
      <c r="KIS86" s="1559"/>
      <c r="KIT86" s="1559"/>
      <c r="KIU86" s="1559"/>
      <c r="KIV86" s="1559"/>
      <c r="KIW86" s="1559"/>
      <c r="KIX86" s="1559"/>
      <c r="KIY86" s="1559"/>
      <c r="KIZ86" s="1559"/>
      <c r="KJA86" s="1559"/>
      <c r="KJB86" s="1559"/>
      <c r="KJC86" s="1559"/>
      <c r="KJD86" s="1559"/>
      <c r="KJE86" s="1559"/>
      <c r="KJF86" s="1559"/>
      <c r="KJG86" s="1559"/>
      <c r="KJH86" s="1559"/>
      <c r="KJI86" s="1559"/>
      <c r="KJJ86" s="1559"/>
      <c r="KJK86" s="1559"/>
      <c r="KJL86" s="1559"/>
      <c r="KJM86" s="1559"/>
      <c r="KJN86" s="1559"/>
      <c r="KJO86" s="1559"/>
      <c r="KJP86" s="1559"/>
      <c r="KJQ86" s="1559"/>
      <c r="KJR86" s="1559"/>
      <c r="KJS86" s="1559"/>
      <c r="KJT86" s="1559"/>
      <c r="KJU86" s="1559"/>
      <c r="KJV86" s="1559"/>
      <c r="KJW86" s="1559"/>
      <c r="KJX86" s="1559"/>
      <c r="KJY86" s="1559"/>
      <c r="KJZ86" s="1559"/>
      <c r="KKA86" s="1559"/>
      <c r="KKB86" s="1559"/>
      <c r="KKC86" s="1559"/>
      <c r="KKD86" s="1559"/>
      <c r="KKE86" s="1559"/>
      <c r="KKF86" s="1559"/>
      <c r="KKG86" s="1559"/>
      <c r="KKH86" s="1559"/>
      <c r="KKI86" s="1559"/>
      <c r="KKJ86" s="1559"/>
      <c r="KKK86" s="1559"/>
      <c r="KKL86" s="1559"/>
      <c r="KKM86" s="1559"/>
      <c r="KKN86" s="1559"/>
      <c r="KKO86" s="1559"/>
      <c r="KKP86" s="1559"/>
      <c r="KKQ86" s="1559"/>
      <c r="KKR86" s="1559"/>
      <c r="KKS86" s="1559"/>
      <c r="KKT86" s="1559"/>
      <c r="KKU86" s="1559"/>
      <c r="KKV86" s="1559"/>
      <c r="KKW86" s="1559"/>
      <c r="KKX86" s="1559"/>
      <c r="KKY86" s="1559"/>
      <c r="KKZ86" s="1559"/>
      <c r="KLA86" s="1559"/>
      <c r="KLB86" s="1559"/>
      <c r="KLC86" s="1559"/>
      <c r="KLD86" s="1559"/>
      <c r="KLE86" s="1559"/>
      <c r="KLF86" s="1559"/>
      <c r="KLG86" s="1559"/>
      <c r="KLH86" s="1559"/>
      <c r="KLI86" s="1559"/>
      <c r="KLJ86" s="1559"/>
      <c r="KLK86" s="1559"/>
      <c r="KLL86" s="1559"/>
      <c r="KLM86" s="1559"/>
      <c r="KLN86" s="1559"/>
      <c r="KLO86" s="1559"/>
      <c r="KLP86" s="1559"/>
      <c r="KLQ86" s="1559"/>
      <c r="KLR86" s="1559"/>
      <c r="KLS86" s="1559"/>
      <c r="KLT86" s="1559"/>
      <c r="KLU86" s="1559"/>
      <c r="KLV86" s="1559"/>
      <c r="KLW86" s="1559"/>
      <c r="KLX86" s="1559"/>
      <c r="KLY86" s="1559"/>
      <c r="KLZ86" s="1559"/>
      <c r="KMA86" s="1559"/>
      <c r="KMB86" s="1559"/>
      <c r="KMC86" s="1559"/>
      <c r="KMD86" s="1559"/>
      <c r="KME86" s="1559"/>
      <c r="KMF86" s="1559"/>
      <c r="KMG86" s="1559"/>
      <c r="KMH86" s="1559"/>
      <c r="KMI86" s="1559"/>
      <c r="KMJ86" s="1559"/>
      <c r="KMK86" s="1559"/>
      <c r="KML86" s="1559"/>
      <c r="KMM86" s="1559"/>
      <c r="KMN86" s="1559"/>
      <c r="KMO86" s="1559"/>
      <c r="KMP86" s="1559"/>
      <c r="KMQ86" s="1559"/>
      <c r="KMR86" s="1559"/>
      <c r="KMS86" s="1559"/>
      <c r="KMT86" s="1559"/>
      <c r="KMU86" s="1559"/>
      <c r="KMV86" s="1559"/>
      <c r="KMW86" s="1559"/>
      <c r="KMX86" s="1559"/>
      <c r="KMY86" s="1559"/>
      <c r="KMZ86" s="1559"/>
      <c r="KNA86" s="1559"/>
      <c r="KNB86" s="1559"/>
      <c r="KNC86" s="1559"/>
      <c r="KND86" s="1559"/>
      <c r="KNE86" s="1559"/>
      <c r="KNF86" s="1559"/>
      <c r="KNG86" s="1559"/>
      <c r="KNH86" s="1559"/>
      <c r="KNI86" s="1559"/>
      <c r="KNJ86" s="1559"/>
      <c r="KNK86" s="1559"/>
      <c r="KNL86" s="1559"/>
      <c r="KNM86" s="1559"/>
      <c r="KNN86" s="1559"/>
      <c r="KNO86" s="1559"/>
      <c r="KNP86" s="1559"/>
      <c r="KNQ86" s="1559"/>
      <c r="KNR86" s="1559"/>
      <c r="KNS86" s="1559"/>
      <c r="KNT86" s="1559"/>
      <c r="KNU86" s="1559"/>
      <c r="KNV86" s="1559"/>
      <c r="KNW86" s="1559"/>
      <c r="KNX86" s="1559"/>
      <c r="KNY86" s="1559"/>
      <c r="KNZ86" s="1559"/>
      <c r="KOA86" s="1559"/>
      <c r="KOB86" s="1559"/>
      <c r="KOC86" s="1559"/>
      <c r="KOD86" s="1559"/>
      <c r="KOE86" s="1559"/>
      <c r="KOF86" s="1559"/>
      <c r="KOG86" s="1559"/>
      <c r="KOH86" s="1559"/>
      <c r="KOI86" s="1559"/>
      <c r="KOJ86" s="1559"/>
      <c r="KOK86" s="1559"/>
      <c r="KOL86" s="1559"/>
      <c r="KOM86" s="1559"/>
      <c r="KON86" s="1559"/>
      <c r="KOO86" s="1559"/>
      <c r="KOP86" s="1559"/>
      <c r="KOQ86" s="1559"/>
      <c r="KOR86" s="1559"/>
      <c r="KOS86" s="1559"/>
      <c r="KOT86" s="1559"/>
      <c r="KOU86" s="1559"/>
      <c r="KOV86" s="1559"/>
      <c r="KOW86" s="1559"/>
      <c r="KOX86" s="1559"/>
      <c r="KOY86" s="1559"/>
      <c r="KOZ86" s="1559"/>
      <c r="KPA86" s="1559"/>
      <c r="KPB86" s="1559"/>
      <c r="KPC86" s="1559"/>
      <c r="KPD86" s="1559"/>
      <c r="KPE86" s="1559"/>
      <c r="KPF86" s="1559"/>
      <c r="KPG86" s="1559"/>
      <c r="KPH86" s="1559"/>
      <c r="KPI86" s="1559"/>
      <c r="KPJ86" s="1559"/>
      <c r="KPK86" s="1559"/>
      <c r="KPL86" s="1559"/>
      <c r="KPM86" s="1559"/>
      <c r="KPN86" s="1559"/>
      <c r="KPO86" s="1559"/>
      <c r="KPP86" s="1559"/>
      <c r="KPQ86" s="1559"/>
      <c r="KPR86" s="1559"/>
      <c r="KPS86" s="1559"/>
      <c r="KPT86" s="1559"/>
      <c r="KPU86" s="1559"/>
      <c r="KPV86" s="1559"/>
      <c r="KPW86" s="1559"/>
      <c r="KPX86" s="1559"/>
      <c r="KPY86" s="1559"/>
      <c r="KPZ86" s="1559"/>
      <c r="KQA86" s="1559"/>
      <c r="KQB86" s="1559"/>
      <c r="KQC86" s="1559"/>
      <c r="KQD86" s="1559"/>
      <c r="KQE86" s="1559"/>
      <c r="KQF86" s="1559"/>
      <c r="KQG86" s="1559"/>
      <c r="KQH86" s="1559"/>
      <c r="KQI86" s="1559"/>
      <c r="KQJ86" s="1559"/>
      <c r="KQK86" s="1559"/>
      <c r="KQL86" s="1559"/>
      <c r="KQM86" s="1559"/>
      <c r="KQN86" s="1559"/>
      <c r="KQO86" s="1559"/>
      <c r="KQP86" s="1559"/>
      <c r="KQQ86" s="1559"/>
      <c r="KQR86" s="1559"/>
      <c r="KQS86" s="1559"/>
      <c r="KQT86" s="1559"/>
      <c r="KQU86" s="1559"/>
      <c r="KQV86" s="1559"/>
      <c r="KQW86" s="1559"/>
      <c r="KQX86" s="1559"/>
      <c r="KQY86" s="1559"/>
      <c r="KQZ86" s="1559"/>
      <c r="KRA86" s="1559"/>
      <c r="KRB86" s="1559"/>
      <c r="KRC86" s="1559"/>
      <c r="KRD86" s="1559"/>
      <c r="KRE86" s="1559"/>
      <c r="KRF86" s="1559"/>
      <c r="KRG86" s="1559"/>
      <c r="KRH86" s="1559"/>
      <c r="KRI86" s="1559"/>
      <c r="KRJ86" s="1559"/>
      <c r="KRK86" s="1559"/>
      <c r="KRL86" s="1559"/>
      <c r="KRM86" s="1559"/>
      <c r="KRN86" s="1559"/>
      <c r="KRO86" s="1559"/>
      <c r="KRP86" s="1559"/>
      <c r="KRQ86" s="1559"/>
      <c r="KRR86" s="1559"/>
      <c r="KRS86" s="1559"/>
      <c r="KRT86" s="1559"/>
      <c r="KRU86" s="1559"/>
      <c r="KRV86" s="1559"/>
      <c r="KRW86" s="1559"/>
      <c r="KRX86" s="1559"/>
      <c r="KRY86" s="1559"/>
      <c r="KRZ86" s="1559"/>
      <c r="KSA86" s="1559"/>
      <c r="KSB86" s="1559"/>
      <c r="KSC86" s="1559"/>
      <c r="KSD86" s="1559"/>
      <c r="KSE86" s="1559"/>
      <c r="KSF86" s="1559"/>
      <c r="KSG86" s="1559"/>
      <c r="KSH86" s="1559"/>
      <c r="KSI86" s="1559"/>
      <c r="KSJ86" s="1559"/>
      <c r="KSK86" s="1559"/>
      <c r="KSL86" s="1559"/>
      <c r="KSM86" s="1559"/>
      <c r="KSN86" s="1559"/>
      <c r="KSO86" s="1559"/>
      <c r="KSP86" s="1559"/>
      <c r="KSQ86" s="1559"/>
      <c r="KSR86" s="1559"/>
      <c r="KSS86" s="1559"/>
      <c r="KST86" s="1559"/>
      <c r="KSU86" s="1559"/>
      <c r="KSV86" s="1559"/>
      <c r="KSW86" s="1559"/>
      <c r="KSX86" s="1559"/>
      <c r="KSY86" s="1559"/>
      <c r="KSZ86" s="1559"/>
      <c r="KTA86" s="1559"/>
      <c r="KTB86" s="1559"/>
      <c r="KTC86" s="1559"/>
      <c r="KTD86" s="1559"/>
      <c r="KTE86" s="1559"/>
      <c r="KTF86" s="1559"/>
      <c r="KTG86" s="1559"/>
      <c r="KTH86" s="1559"/>
      <c r="KTI86" s="1559"/>
      <c r="KTJ86" s="1559"/>
      <c r="KTK86" s="1559"/>
      <c r="KTL86" s="1559"/>
      <c r="KTM86" s="1559"/>
      <c r="KTN86" s="1559"/>
      <c r="KTO86" s="1559"/>
      <c r="KTP86" s="1559"/>
      <c r="KTQ86" s="1559"/>
      <c r="KTR86" s="1559"/>
      <c r="KTS86" s="1559"/>
      <c r="KTT86" s="1559"/>
      <c r="KTU86" s="1559"/>
      <c r="KTV86" s="1559"/>
      <c r="KTW86" s="1559"/>
      <c r="KTX86" s="1559"/>
      <c r="KTY86" s="1559"/>
      <c r="KTZ86" s="1559"/>
      <c r="KUA86" s="1559"/>
      <c r="KUB86" s="1559"/>
      <c r="KUC86" s="1559"/>
      <c r="KUD86" s="1559"/>
      <c r="KUE86" s="1559"/>
      <c r="KUF86" s="1559"/>
      <c r="KUG86" s="1559"/>
      <c r="KUH86" s="1559"/>
      <c r="KUI86" s="1559"/>
      <c r="KUJ86" s="1559"/>
      <c r="KUK86" s="1559"/>
      <c r="KUL86" s="1559"/>
      <c r="KUM86" s="1559"/>
      <c r="KUN86" s="1559"/>
      <c r="KUO86" s="1559"/>
      <c r="KUP86" s="1559"/>
      <c r="KUQ86" s="1559"/>
      <c r="KUR86" s="1559"/>
      <c r="KUS86" s="1559"/>
      <c r="KUT86" s="1559"/>
      <c r="KUU86" s="1559"/>
      <c r="KUV86" s="1559"/>
      <c r="KUW86" s="1559"/>
      <c r="KUX86" s="1559"/>
      <c r="KUY86" s="1559"/>
      <c r="KUZ86" s="1559"/>
      <c r="KVA86" s="1559"/>
      <c r="KVB86" s="1559"/>
      <c r="KVC86" s="1559"/>
      <c r="KVD86" s="1559"/>
      <c r="KVE86" s="1559"/>
      <c r="KVF86" s="1559"/>
      <c r="KVG86" s="1559"/>
      <c r="KVH86" s="1559"/>
      <c r="KVI86" s="1559"/>
      <c r="KVJ86" s="1559"/>
      <c r="KVK86" s="1559"/>
      <c r="KVL86" s="1559"/>
      <c r="KVM86" s="1559"/>
      <c r="KVN86" s="1559"/>
      <c r="KVO86" s="1559"/>
      <c r="KVP86" s="1559"/>
      <c r="KVQ86" s="1559"/>
      <c r="KVR86" s="1559"/>
      <c r="KVS86" s="1559"/>
      <c r="KVT86" s="1559"/>
      <c r="KVU86" s="1559"/>
      <c r="KVV86" s="1559"/>
      <c r="KVW86" s="1559"/>
      <c r="KVX86" s="1559"/>
      <c r="KVY86" s="1559"/>
      <c r="KVZ86" s="1559"/>
      <c r="KWA86" s="1559"/>
      <c r="KWB86" s="1559"/>
      <c r="KWC86" s="1559"/>
      <c r="KWD86" s="1559"/>
      <c r="KWE86" s="1559"/>
      <c r="KWF86" s="1559"/>
      <c r="KWG86" s="1559"/>
      <c r="KWH86" s="1559"/>
      <c r="KWI86" s="1559"/>
      <c r="KWJ86" s="1559"/>
      <c r="KWK86" s="1559"/>
      <c r="KWL86" s="1559"/>
      <c r="KWM86" s="1559"/>
      <c r="KWN86" s="1559"/>
      <c r="KWO86" s="1559"/>
      <c r="KWP86" s="1559"/>
      <c r="KWQ86" s="1559"/>
      <c r="KWR86" s="1559"/>
      <c r="KWS86" s="1559"/>
      <c r="KWT86" s="1559"/>
      <c r="KWU86" s="1559"/>
      <c r="KWV86" s="1559"/>
      <c r="KWW86" s="1559"/>
      <c r="KWX86" s="1559"/>
      <c r="KWY86" s="1559"/>
      <c r="KWZ86" s="1559"/>
      <c r="KXA86" s="1559"/>
      <c r="KXB86" s="1559"/>
      <c r="KXC86" s="1559"/>
      <c r="KXD86" s="1559"/>
      <c r="KXE86" s="1559"/>
      <c r="KXF86" s="1559"/>
      <c r="KXG86" s="1559"/>
      <c r="KXH86" s="1559"/>
      <c r="KXI86" s="1559"/>
      <c r="KXJ86" s="1559"/>
      <c r="KXK86" s="1559"/>
      <c r="KXL86" s="1559"/>
      <c r="KXM86" s="1559"/>
      <c r="KXN86" s="1559"/>
      <c r="KXO86" s="1559"/>
      <c r="KXP86" s="1559"/>
      <c r="KXQ86" s="1559"/>
      <c r="KXR86" s="1559"/>
      <c r="KXS86" s="1559"/>
      <c r="KXT86" s="1559"/>
      <c r="KXU86" s="1559"/>
      <c r="KXV86" s="1559"/>
      <c r="KXW86" s="1559"/>
      <c r="KXX86" s="1559"/>
      <c r="KXY86" s="1559"/>
      <c r="KXZ86" s="1559"/>
      <c r="KYA86" s="1559"/>
      <c r="KYB86" s="1559"/>
      <c r="KYC86" s="1559"/>
      <c r="KYD86" s="1559"/>
      <c r="KYE86" s="1559"/>
      <c r="KYF86" s="1559"/>
      <c r="KYG86" s="1559"/>
      <c r="KYH86" s="1559"/>
      <c r="KYI86" s="1559"/>
      <c r="KYJ86" s="1559"/>
      <c r="KYK86" s="1559"/>
      <c r="KYL86" s="1559"/>
      <c r="KYM86" s="1559"/>
      <c r="KYN86" s="1559"/>
      <c r="KYO86" s="1559"/>
      <c r="KYP86" s="1559"/>
      <c r="KYQ86" s="1559"/>
      <c r="KYR86" s="1559"/>
      <c r="KYS86" s="1559"/>
      <c r="KYT86" s="1559"/>
      <c r="KYU86" s="1559"/>
      <c r="KYV86" s="1559"/>
      <c r="KYW86" s="1559"/>
      <c r="KYX86" s="1559"/>
      <c r="KYY86" s="1559"/>
      <c r="KYZ86" s="1559"/>
      <c r="KZA86" s="1559"/>
      <c r="KZB86" s="1559"/>
      <c r="KZC86" s="1559"/>
      <c r="KZD86" s="1559"/>
      <c r="KZE86" s="1559"/>
      <c r="KZF86" s="1559"/>
      <c r="KZG86" s="1559"/>
      <c r="KZH86" s="1559"/>
      <c r="KZI86" s="1559"/>
      <c r="KZJ86" s="1559"/>
      <c r="KZK86" s="1559"/>
      <c r="KZL86" s="1559"/>
      <c r="KZM86" s="1559"/>
      <c r="KZN86" s="1559"/>
      <c r="KZO86" s="1559"/>
      <c r="KZP86" s="1559"/>
      <c r="KZQ86" s="1559"/>
      <c r="KZR86" s="1559"/>
      <c r="KZS86" s="1559"/>
      <c r="KZT86" s="1559"/>
      <c r="KZU86" s="1559"/>
      <c r="KZV86" s="1559"/>
      <c r="KZW86" s="1559"/>
      <c r="KZX86" s="1559"/>
      <c r="KZY86" s="1559"/>
      <c r="KZZ86" s="1559"/>
      <c r="LAA86" s="1559"/>
      <c r="LAB86" s="1559"/>
      <c r="LAC86" s="1559"/>
      <c r="LAD86" s="1559"/>
      <c r="LAE86" s="1559"/>
      <c r="LAF86" s="1559"/>
      <c r="LAG86" s="1559"/>
      <c r="LAH86" s="1559"/>
      <c r="LAI86" s="1559"/>
      <c r="LAJ86" s="1559"/>
      <c r="LAK86" s="1559"/>
      <c r="LAL86" s="1559"/>
      <c r="LAM86" s="1559"/>
      <c r="LAN86" s="1559"/>
      <c r="LAO86" s="1559"/>
      <c r="LAP86" s="1559"/>
      <c r="LAQ86" s="1559"/>
      <c r="LAR86" s="1559"/>
      <c r="LAS86" s="1559"/>
      <c r="LAT86" s="1559"/>
      <c r="LAU86" s="1559"/>
      <c r="LAV86" s="1559"/>
      <c r="LAW86" s="1559"/>
      <c r="LAX86" s="1559"/>
      <c r="LAY86" s="1559"/>
      <c r="LAZ86" s="1559"/>
      <c r="LBA86" s="1559"/>
      <c r="LBB86" s="1559"/>
      <c r="LBC86" s="1559"/>
      <c r="LBD86" s="1559"/>
      <c r="LBE86" s="1559"/>
      <c r="LBF86" s="1559"/>
      <c r="LBG86" s="1559"/>
      <c r="LBH86" s="1559"/>
      <c r="LBI86" s="1559"/>
      <c r="LBJ86" s="1559"/>
      <c r="LBK86" s="1559"/>
      <c r="LBL86" s="1559"/>
      <c r="LBM86" s="1559"/>
      <c r="LBN86" s="1559"/>
      <c r="LBO86" s="1559"/>
      <c r="LBP86" s="1559"/>
      <c r="LBQ86" s="1559"/>
      <c r="LBR86" s="1559"/>
      <c r="LBS86" s="1559"/>
      <c r="LBT86" s="1559"/>
      <c r="LBU86" s="1559"/>
      <c r="LBV86" s="1559"/>
      <c r="LBW86" s="1559"/>
      <c r="LBX86" s="1559"/>
      <c r="LBY86" s="1559"/>
      <c r="LBZ86" s="1559"/>
      <c r="LCA86" s="1559"/>
      <c r="LCB86" s="1559"/>
      <c r="LCC86" s="1559"/>
      <c r="LCD86" s="1559"/>
      <c r="LCE86" s="1559"/>
      <c r="LCF86" s="1559"/>
      <c r="LCG86" s="1559"/>
      <c r="LCH86" s="1559"/>
      <c r="LCI86" s="1559"/>
      <c r="LCJ86" s="1559"/>
      <c r="LCK86" s="1559"/>
      <c r="LCL86" s="1559"/>
      <c r="LCM86" s="1559"/>
      <c r="LCN86" s="1559"/>
      <c r="LCO86" s="1559"/>
      <c r="LCP86" s="1559"/>
      <c r="LCQ86" s="1559"/>
      <c r="LCR86" s="1559"/>
      <c r="LCS86" s="1559"/>
      <c r="LCT86" s="1559"/>
      <c r="LCU86" s="1559"/>
      <c r="LCV86" s="1559"/>
      <c r="LCW86" s="1559"/>
      <c r="LCX86" s="1559"/>
      <c r="LCY86" s="1559"/>
      <c r="LCZ86" s="1559"/>
      <c r="LDA86" s="1559"/>
      <c r="LDB86" s="1559"/>
      <c r="LDC86" s="1559"/>
      <c r="LDD86" s="1559"/>
      <c r="LDE86" s="1559"/>
      <c r="LDF86" s="1559"/>
      <c r="LDG86" s="1559"/>
      <c r="LDH86" s="1559"/>
      <c r="LDI86" s="1559"/>
      <c r="LDJ86" s="1559"/>
      <c r="LDK86" s="1559"/>
      <c r="LDL86" s="1559"/>
      <c r="LDM86" s="1559"/>
      <c r="LDN86" s="1559"/>
      <c r="LDO86" s="1559"/>
      <c r="LDP86" s="1559"/>
      <c r="LDQ86" s="1559"/>
      <c r="LDR86" s="1559"/>
      <c r="LDS86" s="1559"/>
      <c r="LDT86" s="1559"/>
      <c r="LDU86" s="1559"/>
      <c r="LDV86" s="1559"/>
      <c r="LDW86" s="1559"/>
      <c r="LDX86" s="1559"/>
      <c r="LDY86" s="1559"/>
      <c r="LDZ86" s="1559"/>
      <c r="LEA86" s="1559"/>
      <c r="LEB86" s="1559"/>
      <c r="LEC86" s="1559"/>
      <c r="LED86" s="1559"/>
      <c r="LEE86" s="1559"/>
      <c r="LEF86" s="1559"/>
      <c r="LEG86" s="1559"/>
      <c r="LEH86" s="1559"/>
      <c r="LEI86" s="1559"/>
      <c r="LEJ86" s="1559"/>
      <c r="LEK86" s="1559"/>
      <c r="LEL86" s="1559"/>
      <c r="LEM86" s="1559"/>
      <c r="LEN86" s="1559"/>
      <c r="LEO86" s="1559"/>
      <c r="LEP86" s="1559"/>
      <c r="LEQ86" s="1559"/>
      <c r="LER86" s="1559"/>
      <c r="LES86" s="1559"/>
      <c r="LET86" s="1559"/>
      <c r="LEU86" s="1559"/>
      <c r="LEV86" s="1559"/>
      <c r="LEW86" s="1559"/>
      <c r="LEX86" s="1559"/>
      <c r="LEY86" s="1559"/>
      <c r="LEZ86" s="1559"/>
      <c r="LFA86" s="1559"/>
      <c r="LFB86" s="1559"/>
      <c r="LFC86" s="1559"/>
      <c r="LFD86" s="1559"/>
      <c r="LFE86" s="1559"/>
      <c r="LFF86" s="1559"/>
      <c r="LFG86" s="1559"/>
      <c r="LFH86" s="1559"/>
      <c r="LFI86" s="1559"/>
      <c r="LFJ86" s="1559"/>
      <c r="LFK86" s="1559"/>
      <c r="LFL86" s="1559"/>
      <c r="LFM86" s="1559"/>
      <c r="LFN86" s="1559"/>
      <c r="LFO86" s="1559"/>
      <c r="LFP86" s="1559"/>
      <c r="LFQ86" s="1559"/>
      <c r="LFR86" s="1559"/>
      <c r="LFS86" s="1559"/>
      <c r="LFT86" s="1559"/>
      <c r="LFU86" s="1559"/>
      <c r="LFV86" s="1559"/>
      <c r="LFW86" s="1559"/>
      <c r="LFX86" s="1559"/>
      <c r="LFY86" s="1559"/>
      <c r="LFZ86" s="1559"/>
      <c r="LGA86" s="1559"/>
      <c r="LGB86" s="1559"/>
      <c r="LGC86" s="1559"/>
      <c r="LGD86" s="1559"/>
      <c r="LGE86" s="1559"/>
      <c r="LGF86" s="1559"/>
      <c r="LGG86" s="1559"/>
      <c r="LGH86" s="1559"/>
      <c r="LGI86" s="1559"/>
      <c r="LGJ86" s="1559"/>
      <c r="LGK86" s="1559"/>
      <c r="LGL86" s="1559"/>
      <c r="LGM86" s="1559"/>
      <c r="LGN86" s="1559"/>
      <c r="LGO86" s="1559"/>
      <c r="LGP86" s="1559"/>
      <c r="LGQ86" s="1559"/>
      <c r="LGR86" s="1559"/>
      <c r="LGS86" s="1559"/>
      <c r="LGT86" s="1559"/>
      <c r="LGU86" s="1559"/>
      <c r="LGV86" s="1559"/>
      <c r="LGW86" s="1559"/>
      <c r="LGX86" s="1559"/>
      <c r="LGY86" s="1559"/>
      <c r="LGZ86" s="1559"/>
      <c r="LHA86" s="1559"/>
      <c r="LHB86" s="1559"/>
      <c r="LHC86" s="1559"/>
      <c r="LHD86" s="1559"/>
      <c r="LHE86" s="1559"/>
      <c r="LHF86" s="1559"/>
      <c r="LHG86" s="1559"/>
      <c r="LHH86" s="1559"/>
      <c r="LHI86" s="1559"/>
      <c r="LHJ86" s="1559"/>
      <c r="LHK86" s="1559"/>
      <c r="LHL86" s="1559"/>
      <c r="LHM86" s="1559"/>
      <c r="LHN86" s="1559"/>
      <c r="LHO86" s="1559"/>
      <c r="LHP86" s="1559"/>
      <c r="LHQ86" s="1559"/>
      <c r="LHR86" s="1559"/>
      <c r="LHS86" s="1559"/>
      <c r="LHT86" s="1559"/>
      <c r="LHU86" s="1559"/>
      <c r="LHV86" s="1559"/>
      <c r="LHW86" s="1559"/>
      <c r="LHX86" s="1559"/>
      <c r="LHY86" s="1559"/>
      <c r="LHZ86" s="1559"/>
      <c r="LIA86" s="1559"/>
      <c r="LIB86" s="1559"/>
      <c r="LIC86" s="1559"/>
      <c r="LID86" s="1559"/>
      <c r="LIE86" s="1559"/>
      <c r="LIF86" s="1559"/>
      <c r="LIG86" s="1559"/>
      <c r="LIH86" s="1559"/>
      <c r="LII86" s="1559"/>
      <c r="LIJ86" s="1559"/>
      <c r="LIK86" s="1559"/>
      <c r="LIL86" s="1559"/>
      <c r="LIM86" s="1559"/>
      <c r="LIN86" s="1559"/>
      <c r="LIO86" s="1559"/>
      <c r="LIP86" s="1559"/>
      <c r="LIQ86" s="1559"/>
      <c r="LIR86" s="1559"/>
      <c r="LIS86" s="1559"/>
      <c r="LIT86" s="1559"/>
      <c r="LIU86" s="1559"/>
      <c r="LIV86" s="1559"/>
      <c r="LIW86" s="1559"/>
      <c r="LIX86" s="1559"/>
      <c r="LIY86" s="1559"/>
      <c r="LIZ86" s="1559"/>
      <c r="LJA86" s="1559"/>
      <c r="LJB86" s="1559"/>
      <c r="LJC86" s="1559"/>
      <c r="LJD86" s="1559"/>
      <c r="LJE86" s="1559"/>
      <c r="LJF86" s="1559"/>
      <c r="LJG86" s="1559"/>
      <c r="LJH86" s="1559"/>
      <c r="LJI86" s="1559"/>
      <c r="LJJ86" s="1559"/>
      <c r="LJK86" s="1559"/>
      <c r="LJL86" s="1559"/>
      <c r="LJM86" s="1559"/>
      <c r="LJN86" s="1559"/>
      <c r="LJO86" s="1559"/>
      <c r="LJP86" s="1559"/>
      <c r="LJQ86" s="1559"/>
      <c r="LJR86" s="1559"/>
      <c r="LJS86" s="1559"/>
      <c r="LJT86" s="1559"/>
      <c r="LJU86" s="1559"/>
      <c r="LJV86" s="1559"/>
      <c r="LJW86" s="1559"/>
      <c r="LJX86" s="1559"/>
      <c r="LJY86" s="1559"/>
      <c r="LJZ86" s="1559"/>
      <c r="LKA86" s="1559"/>
      <c r="LKB86" s="1559"/>
      <c r="LKC86" s="1559"/>
      <c r="LKD86" s="1559"/>
      <c r="LKE86" s="1559"/>
      <c r="LKF86" s="1559"/>
      <c r="LKG86" s="1559"/>
      <c r="LKH86" s="1559"/>
      <c r="LKI86" s="1559"/>
      <c r="LKJ86" s="1559"/>
      <c r="LKK86" s="1559"/>
      <c r="LKL86" s="1559"/>
      <c r="LKM86" s="1559"/>
      <c r="LKN86" s="1559"/>
      <c r="LKO86" s="1559"/>
      <c r="LKP86" s="1559"/>
      <c r="LKQ86" s="1559"/>
      <c r="LKR86" s="1559"/>
      <c r="LKS86" s="1559"/>
      <c r="LKT86" s="1559"/>
      <c r="LKU86" s="1559"/>
      <c r="LKV86" s="1559"/>
      <c r="LKW86" s="1559"/>
      <c r="LKX86" s="1559"/>
      <c r="LKY86" s="1559"/>
      <c r="LKZ86" s="1559"/>
      <c r="LLA86" s="1559"/>
      <c r="LLB86" s="1559"/>
      <c r="LLC86" s="1559"/>
      <c r="LLD86" s="1559"/>
      <c r="LLE86" s="1559"/>
      <c r="LLF86" s="1559"/>
      <c r="LLG86" s="1559"/>
      <c r="LLH86" s="1559"/>
      <c r="LLI86" s="1559"/>
      <c r="LLJ86" s="1559"/>
      <c r="LLK86" s="1559"/>
      <c r="LLL86" s="1559"/>
      <c r="LLM86" s="1559"/>
      <c r="LLN86" s="1559"/>
      <c r="LLO86" s="1559"/>
      <c r="LLP86" s="1559"/>
      <c r="LLQ86" s="1559"/>
      <c r="LLR86" s="1559"/>
      <c r="LLS86" s="1559"/>
      <c r="LLT86" s="1559"/>
      <c r="LLU86" s="1559"/>
      <c r="LLV86" s="1559"/>
      <c r="LLW86" s="1559"/>
      <c r="LLX86" s="1559"/>
      <c r="LLY86" s="1559"/>
      <c r="LLZ86" s="1559"/>
      <c r="LMA86" s="1559"/>
      <c r="LMB86" s="1559"/>
      <c r="LMC86" s="1559"/>
      <c r="LMD86" s="1559"/>
      <c r="LME86" s="1559"/>
      <c r="LMF86" s="1559"/>
      <c r="LMG86" s="1559"/>
      <c r="LMH86" s="1559"/>
      <c r="LMI86" s="1559"/>
      <c r="LMJ86" s="1559"/>
      <c r="LMK86" s="1559"/>
      <c r="LML86" s="1559"/>
      <c r="LMM86" s="1559"/>
      <c r="LMN86" s="1559"/>
      <c r="LMO86" s="1559"/>
      <c r="LMP86" s="1559"/>
      <c r="LMQ86" s="1559"/>
      <c r="LMR86" s="1559"/>
      <c r="LMS86" s="1559"/>
      <c r="LMT86" s="1559"/>
      <c r="LMU86" s="1559"/>
      <c r="LMV86" s="1559"/>
      <c r="LMW86" s="1559"/>
      <c r="LMX86" s="1559"/>
      <c r="LMY86" s="1559"/>
      <c r="LMZ86" s="1559"/>
      <c r="LNA86" s="1559"/>
      <c r="LNB86" s="1559"/>
      <c r="LNC86" s="1559"/>
      <c r="LND86" s="1559"/>
      <c r="LNE86" s="1559"/>
      <c r="LNF86" s="1559"/>
      <c r="LNG86" s="1559"/>
      <c r="LNH86" s="1559"/>
      <c r="LNI86" s="1559"/>
      <c r="LNJ86" s="1559"/>
      <c r="LNK86" s="1559"/>
      <c r="LNL86" s="1559"/>
      <c r="LNM86" s="1559"/>
      <c r="LNN86" s="1559"/>
      <c r="LNO86" s="1559"/>
      <c r="LNP86" s="1559"/>
      <c r="LNQ86" s="1559"/>
      <c r="LNR86" s="1559"/>
      <c r="LNS86" s="1559"/>
      <c r="LNT86" s="1559"/>
      <c r="LNU86" s="1559"/>
      <c r="LNV86" s="1559"/>
      <c r="LNW86" s="1559"/>
      <c r="LNX86" s="1559"/>
      <c r="LNY86" s="1559"/>
      <c r="LNZ86" s="1559"/>
      <c r="LOA86" s="1559"/>
      <c r="LOB86" s="1559"/>
      <c r="LOC86" s="1559"/>
      <c r="LOD86" s="1559"/>
      <c r="LOE86" s="1559"/>
      <c r="LOF86" s="1559"/>
      <c r="LOG86" s="1559"/>
      <c r="LOH86" s="1559"/>
      <c r="LOI86" s="1559"/>
      <c r="LOJ86" s="1559"/>
      <c r="LOK86" s="1559"/>
      <c r="LOL86" s="1559"/>
      <c r="LOM86" s="1559"/>
      <c r="LON86" s="1559"/>
      <c r="LOO86" s="1559"/>
      <c r="LOP86" s="1559"/>
      <c r="LOQ86" s="1559"/>
      <c r="LOR86" s="1559"/>
      <c r="LOS86" s="1559"/>
      <c r="LOT86" s="1559"/>
      <c r="LOU86" s="1559"/>
      <c r="LOV86" s="1559"/>
      <c r="LOW86" s="1559"/>
      <c r="LOX86" s="1559"/>
      <c r="LOY86" s="1559"/>
      <c r="LOZ86" s="1559"/>
      <c r="LPA86" s="1559"/>
      <c r="LPB86" s="1559"/>
      <c r="LPC86" s="1559"/>
      <c r="LPD86" s="1559"/>
      <c r="LPE86" s="1559"/>
      <c r="LPF86" s="1559"/>
      <c r="LPG86" s="1559"/>
      <c r="LPH86" s="1559"/>
      <c r="LPI86" s="1559"/>
      <c r="LPJ86" s="1559"/>
      <c r="LPK86" s="1559"/>
      <c r="LPL86" s="1559"/>
      <c r="LPM86" s="1559"/>
      <c r="LPN86" s="1559"/>
      <c r="LPO86" s="1559"/>
      <c r="LPP86" s="1559"/>
      <c r="LPQ86" s="1559"/>
      <c r="LPR86" s="1559"/>
      <c r="LPS86" s="1559"/>
      <c r="LPT86" s="1559"/>
      <c r="LPU86" s="1559"/>
      <c r="LPV86" s="1559"/>
      <c r="LPW86" s="1559"/>
      <c r="LPX86" s="1559"/>
      <c r="LPY86" s="1559"/>
      <c r="LPZ86" s="1559"/>
      <c r="LQA86" s="1559"/>
      <c r="LQB86" s="1559"/>
      <c r="LQC86" s="1559"/>
      <c r="LQD86" s="1559"/>
      <c r="LQE86" s="1559"/>
      <c r="LQF86" s="1559"/>
      <c r="LQG86" s="1559"/>
      <c r="LQH86" s="1559"/>
      <c r="LQI86" s="1559"/>
      <c r="LQJ86" s="1559"/>
      <c r="LQK86" s="1559"/>
      <c r="LQL86" s="1559"/>
      <c r="LQM86" s="1559"/>
      <c r="LQN86" s="1559"/>
      <c r="LQO86" s="1559"/>
      <c r="LQP86" s="1559"/>
      <c r="LQQ86" s="1559"/>
      <c r="LQR86" s="1559"/>
      <c r="LQS86" s="1559"/>
      <c r="LQT86" s="1559"/>
      <c r="LQU86" s="1559"/>
      <c r="LQV86" s="1559"/>
      <c r="LQW86" s="1559"/>
      <c r="LQX86" s="1559"/>
      <c r="LQY86" s="1559"/>
      <c r="LQZ86" s="1559"/>
      <c r="LRA86" s="1559"/>
      <c r="LRB86" s="1559"/>
      <c r="LRC86" s="1559"/>
      <c r="LRD86" s="1559"/>
      <c r="LRE86" s="1559"/>
      <c r="LRF86" s="1559"/>
      <c r="LRG86" s="1559"/>
      <c r="LRH86" s="1559"/>
      <c r="LRI86" s="1559"/>
      <c r="LRJ86" s="1559"/>
      <c r="LRK86" s="1559"/>
      <c r="LRL86" s="1559"/>
      <c r="LRM86" s="1559"/>
      <c r="LRN86" s="1559"/>
      <c r="LRO86" s="1559"/>
      <c r="LRP86" s="1559"/>
      <c r="LRQ86" s="1559"/>
      <c r="LRR86" s="1559"/>
      <c r="LRS86" s="1559"/>
      <c r="LRT86" s="1559"/>
      <c r="LRU86" s="1559"/>
      <c r="LRV86" s="1559"/>
      <c r="LRW86" s="1559"/>
      <c r="LRX86" s="1559"/>
      <c r="LRY86" s="1559"/>
      <c r="LRZ86" s="1559"/>
      <c r="LSA86" s="1559"/>
      <c r="LSB86" s="1559"/>
      <c r="LSC86" s="1559"/>
      <c r="LSD86" s="1559"/>
      <c r="LSE86" s="1559"/>
      <c r="LSF86" s="1559"/>
      <c r="LSG86" s="1559"/>
      <c r="LSH86" s="1559"/>
      <c r="LSI86" s="1559"/>
      <c r="LSJ86" s="1559"/>
      <c r="LSK86" s="1559"/>
      <c r="LSL86" s="1559"/>
      <c r="LSM86" s="1559"/>
      <c r="LSN86" s="1559"/>
      <c r="LSO86" s="1559"/>
      <c r="LSP86" s="1559"/>
      <c r="LSQ86" s="1559"/>
      <c r="LSR86" s="1559"/>
      <c r="LSS86" s="1559"/>
      <c r="LST86" s="1559"/>
      <c r="LSU86" s="1559"/>
      <c r="LSV86" s="1559"/>
      <c r="LSW86" s="1559"/>
      <c r="LSX86" s="1559"/>
      <c r="LSY86" s="1559"/>
      <c r="LSZ86" s="1559"/>
      <c r="LTA86" s="1559"/>
      <c r="LTB86" s="1559"/>
      <c r="LTC86" s="1559"/>
      <c r="LTD86" s="1559"/>
      <c r="LTE86" s="1559"/>
      <c r="LTF86" s="1559"/>
      <c r="LTG86" s="1559"/>
      <c r="LTH86" s="1559"/>
      <c r="LTI86" s="1559"/>
      <c r="LTJ86" s="1559"/>
      <c r="LTK86" s="1559"/>
      <c r="LTL86" s="1559"/>
      <c r="LTM86" s="1559"/>
      <c r="LTN86" s="1559"/>
      <c r="LTO86" s="1559"/>
      <c r="LTP86" s="1559"/>
      <c r="LTQ86" s="1559"/>
      <c r="LTR86" s="1559"/>
      <c r="LTS86" s="1559"/>
      <c r="LTT86" s="1559"/>
      <c r="LTU86" s="1559"/>
      <c r="LTV86" s="1559"/>
      <c r="LTW86" s="1559"/>
      <c r="LTX86" s="1559"/>
      <c r="LTY86" s="1559"/>
      <c r="LTZ86" s="1559"/>
      <c r="LUA86" s="1559"/>
      <c r="LUB86" s="1559"/>
      <c r="LUC86" s="1559"/>
      <c r="LUD86" s="1559"/>
      <c r="LUE86" s="1559"/>
      <c r="LUF86" s="1559"/>
      <c r="LUG86" s="1559"/>
      <c r="LUH86" s="1559"/>
      <c r="LUI86" s="1559"/>
      <c r="LUJ86" s="1559"/>
      <c r="LUK86" s="1559"/>
      <c r="LUL86" s="1559"/>
      <c r="LUM86" s="1559"/>
      <c r="LUN86" s="1559"/>
      <c r="LUO86" s="1559"/>
      <c r="LUP86" s="1559"/>
      <c r="LUQ86" s="1559"/>
      <c r="LUR86" s="1559"/>
      <c r="LUS86" s="1559"/>
      <c r="LUT86" s="1559"/>
      <c r="LUU86" s="1559"/>
      <c r="LUV86" s="1559"/>
      <c r="LUW86" s="1559"/>
      <c r="LUX86" s="1559"/>
      <c r="LUY86" s="1559"/>
      <c r="LUZ86" s="1559"/>
      <c r="LVA86" s="1559"/>
      <c r="LVB86" s="1559"/>
      <c r="LVC86" s="1559"/>
      <c r="LVD86" s="1559"/>
      <c r="LVE86" s="1559"/>
      <c r="LVF86" s="1559"/>
      <c r="LVG86" s="1559"/>
      <c r="LVH86" s="1559"/>
      <c r="LVI86" s="1559"/>
      <c r="LVJ86" s="1559"/>
      <c r="LVK86" s="1559"/>
      <c r="LVL86" s="1559"/>
      <c r="LVM86" s="1559"/>
      <c r="LVN86" s="1559"/>
      <c r="LVO86" s="1559"/>
      <c r="LVP86" s="1559"/>
      <c r="LVQ86" s="1559"/>
      <c r="LVR86" s="1559"/>
      <c r="LVS86" s="1559"/>
      <c r="LVT86" s="1559"/>
      <c r="LVU86" s="1559"/>
      <c r="LVV86" s="1559"/>
      <c r="LVW86" s="1559"/>
      <c r="LVX86" s="1559"/>
      <c r="LVY86" s="1559"/>
      <c r="LVZ86" s="1559"/>
      <c r="LWA86" s="1559"/>
      <c r="LWB86" s="1559"/>
      <c r="LWC86" s="1559"/>
      <c r="LWD86" s="1559"/>
      <c r="LWE86" s="1559"/>
      <c r="LWF86" s="1559"/>
      <c r="LWG86" s="1559"/>
      <c r="LWH86" s="1559"/>
      <c r="LWI86" s="1559"/>
      <c r="LWJ86" s="1559"/>
      <c r="LWK86" s="1559"/>
      <c r="LWL86" s="1559"/>
      <c r="LWM86" s="1559"/>
      <c r="LWN86" s="1559"/>
      <c r="LWO86" s="1559"/>
      <c r="LWP86" s="1559"/>
      <c r="LWQ86" s="1559"/>
      <c r="LWR86" s="1559"/>
      <c r="LWS86" s="1559"/>
      <c r="LWT86" s="1559"/>
      <c r="LWU86" s="1559"/>
      <c r="LWV86" s="1559"/>
      <c r="LWW86" s="1559"/>
      <c r="LWX86" s="1559"/>
      <c r="LWY86" s="1559"/>
      <c r="LWZ86" s="1559"/>
      <c r="LXA86" s="1559"/>
      <c r="LXB86" s="1559"/>
      <c r="LXC86" s="1559"/>
      <c r="LXD86" s="1559"/>
      <c r="LXE86" s="1559"/>
      <c r="LXF86" s="1559"/>
      <c r="LXG86" s="1559"/>
      <c r="LXH86" s="1559"/>
      <c r="LXI86" s="1559"/>
      <c r="LXJ86" s="1559"/>
      <c r="LXK86" s="1559"/>
      <c r="LXL86" s="1559"/>
      <c r="LXM86" s="1559"/>
      <c r="LXN86" s="1559"/>
      <c r="LXO86" s="1559"/>
      <c r="LXP86" s="1559"/>
      <c r="LXQ86" s="1559"/>
      <c r="LXR86" s="1559"/>
      <c r="LXS86" s="1559"/>
      <c r="LXT86" s="1559"/>
      <c r="LXU86" s="1559"/>
      <c r="LXV86" s="1559"/>
      <c r="LXW86" s="1559"/>
      <c r="LXX86" s="1559"/>
      <c r="LXY86" s="1559"/>
      <c r="LXZ86" s="1559"/>
      <c r="LYA86" s="1559"/>
      <c r="LYB86" s="1559"/>
      <c r="LYC86" s="1559"/>
      <c r="LYD86" s="1559"/>
      <c r="LYE86" s="1559"/>
      <c r="LYF86" s="1559"/>
      <c r="LYG86" s="1559"/>
      <c r="LYH86" s="1559"/>
      <c r="LYI86" s="1559"/>
      <c r="LYJ86" s="1559"/>
      <c r="LYK86" s="1559"/>
      <c r="LYL86" s="1559"/>
      <c r="LYM86" s="1559"/>
      <c r="LYN86" s="1559"/>
      <c r="LYO86" s="1559"/>
      <c r="LYP86" s="1559"/>
      <c r="LYQ86" s="1559"/>
      <c r="LYR86" s="1559"/>
      <c r="LYS86" s="1559"/>
      <c r="LYT86" s="1559"/>
      <c r="LYU86" s="1559"/>
      <c r="LYV86" s="1559"/>
      <c r="LYW86" s="1559"/>
      <c r="LYX86" s="1559"/>
      <c r="LYY86" s="1559"/>
      <c r="LYZ86" s="1559"/>
      <c r="LZA86" s="1559"/>
      <c r="LZB86" s="1559"/>
      <c r="LZC86" s="1559"/>
      <c r="LZD86" s="1559"/>
      <c r="LZE86" s="1559"/>
      <c r="LZF86" s="1559"/>
      <c r="LZG86" s="1559"/>
      <c r="LZH86" s="1559"/>
      <c r="LZI86" s="1559"/>
      <c r="LZJ86" s="1559"/>
      <c r="LZK86" s="1559"/>
      <c r="LZL86" s="1559"/>
      <c r="LZM86" s="1559"/>
      <c r="LZN86" s="1559"/>
      <c r="LZO86" s="1559"/>
      <c r="LZP86" s="1559"/>
      <c r="LZQ86" s="1559"/>
      <c r="LZR86" s="1559"/>
      <c r="LZS86" s="1559"/>
      <c r="LZT86" s="1559"/>
      <c r="LZU86" s="1559"/>
      <c r="LZV86" s="1559"/>
      <c r="LZW86" s="1559"/>
      <c r="LZX86" s="1559"/>
      <c r="LZY86" s="1559"/>
      <c r="LZZ86" s="1559"/>
      <c r="MAA86" s="1559"/>
      <c r="MAB86" s="1559"/>
      <c r="MAC86" s="1559"/>
      <c r="MAD86" s="1559"/>
      <c r="MAE86" s="1559"/>
      <c r="MAF86" s="1559"/>
      <c r="MAG86" s="1559"/>
      <c r="MAH86" s="1559"/>
      <c r="MAI86" s="1559"/>
      <c r="MAJ86" s="1559"/>
      <c r="MAK86" s="1559"/>
      <c r="MAL86" s="1559"/>
      <c r="MAM86" s="1559"/>
      <c r="MAN86" s="1559"/>
      <c r="MAO86" s="1559"/>
      <c r="MAP86" s="1559"/>
      <c r="MAQ86" s="1559"/>
      <c r="MAR86" s="1559"/>
      <c r="MAS86" s="1559"/>
      <c r="MAT86" s="1559"/>
      <c r="MAU86" s="1559"/>
      <c r="MAV86" s="1559"/>
      <c r="MAW86" s="1559"/>
      <c r="MAX86" s="1559"/>
      <c r="MAY86" s="1559"/>
      <c r="MAZ86" s="1559"/>
      <c r="MBA86" s="1559"/>
      <c r="MBB86" s="1559"/>
      <c r="MBC86" s="1559"/>
      <c r="MBD86" s="1559"/>
      <c r="MBE86" s="1559"/>
      <c r="MBF86" s="1559"/>
      <c r="MBG86" s="1559"/>
      <c r="MBH86" s="1559"/>
      <c r="MBI86" s="1559"/>
      <c r="MBJ86" s="1559"/>
      <c r="MBK86" s="1559"/>
      <c r="MBL86" s="1559"/>
      <c r="MBM86" s="1559"/>
      <c r="MBN86" s="1559"/>
      <c r="MBO86" s="1559"/>
      <c r="MBP86" s="1559"/>
      <c r="MBQ86" s="1559"/>
      <c r="MBR86" s="1559"/>
      <c r="MBS86" s="1559"/>
      <c r="MBT86" s="1559"/>
      <c r="MBU86" s="1559"/>
      <c r="MBV86" s="1559"/>
      <c r="MBW86" s="1559"/>
      <c r="MBX86" s="1559"/>
      <c r="MBY86" s="1559"/>
      <c r="MBZ86" s="1559"/>
      <c r="MCA86" s="1559"/>
      <c r="MCB86" s="1559"/>
      <c r="MCC86" s="1559"/>
      <c r="MCD86" s="1559"/>
      <c r="MCE86" s="1559"/>
      <c r="MCF86" s="1559"/>
      <c r="MCG86" s="1559"/>
      <c r="MCH86" s="1559"/>
      <c r="MCI86" s="1559"/>
      <c r="MCJ86" s="1559"/>
      <c r="MCK86" s="1559"/>
      <c r="MCL86" s="1559"/>
      <c r="MCM86" s="1559"/>
      <c r="MCN86" s="1559"/>
      <c r="MCO86" s="1559"/>
      <c r="MCP86" s="1559"/>
      <c r="MCQ86" s="1559"/>
      <c r="MCR86" s="1559"/>
      <c r="MCS86" s="1559"/>
      <c r="MCT86" s="1559"/>
      <c r="MCU86" s="1559"/>
      <c r="MCV86" s="1559"/>
      <c r="MCW86" s="1559"/>
      <c r="MCX86" s="1559"/>
      <c r="MCY86" s="1559"/>
      <c r="MCZ86" s="1559"/>
      <c r="MDA86" s="1559"/>
      <c r="MDB86" s="1559"/>
      <c r="MDC86" s="1559"/>
      <c r="MDD86" s="1559"/>
      <c r="MDE86" s="1559"/>
      <c r="MDF86" s="1559"/>
      <c r="MDG86" s="1559"/>
      <c r="MDH86" s="1559"/>
      <c r="MDI86" s="1559"/>
      <c r="MDJ86" s="1559"/>
      <c r="MDK86" s="1559"/>
      <c r="MDL86" s="1559"/>
      <c r="MDM86" s="1559"/>
      <c r="MDN86" s="1559"/>
      <c r="MDO86" s="1559"/>
      <c r="MDP86" s="1559"/>
      <c r="MDQ86" s="1559"/>
      <c r="MDR86" s="1559"/>
      <c r="MDS86" s="1559"/>
      <c r="MDT86" s="1559"/>
      <c r="MDU86" s="1559"/>
      <c r="MDV86" s="1559"/>
      <c r="MDW86" s="1559"/>
      <c r="MDX86" s="1559"/>
      <c r="MDY86" s="1559"/>
      <c r="MDZ86" s="1559"/>
      <c r="MEA86" s="1559"/>
      <c r="MEB86" s="1559"/>
      <c r="MEC86" s="1559"/>
      <c r="MED86" s="1559"/>
      <c r="MEE86" s="1559"/>
      <c r="MEF86" s="1559"/>
      <c r="MEG86" s="1559"/>
      <c r="MEH86" s="1559"/>
      <c r="MEI86" s="1559"/>
      <c r="MEJ86" s="1559"/>
      <c r="MEK86" s="1559"/>
      <c r="MEL86" s="1559"/>
      <c r="MEM86" s="1559"/>
      <c r="MEN86" s="1559"/>
      <c r="MEO86" s="1559"/>
      <c r="MEP86" s="1559"/>
      <c r="MEQ86" s="1559"/>
      <c r="MER86" s="1559"/>
      <c r="MES86" s="1559"/>
      <c r="MET86" s="1559"/>
      <c r="MEU86" s="1559"/>
      <c r="MEV86" s="1559"/>
      <c r="MEW86" s="1559"/>
      <c r="MEX86" s="1559"/>
      <c r="MEY86" s="1559"/>
      <c r="MEZ86" s="1559"/>
      <c r="MFA86" s="1559"/>
      <c r="MFB86" s="1559"/>
      <c r="MFC86" s="1559"/>
      <c r="MFD86" s="1559"/>
      <c r="MFE86" s="1559"/>
      <c r="MFF86" s="1559"/>
      <c r="MFG86" s="1559"/>
      <c r="MFH86" s="1559"/>
      <c r="MFI86" s="1559"/>
      <c r="MFJ86" s="1559"/>
      <c r="MFK86" s="1559"/>
      <c r="MFL86" s="1559"/>
      <c r="MFM86" s="1559"/>
      <c r="MFN86" s="1559"/>
      <c r="MFO86" s="1559"/>
      <c r="MFP86" s="1559"/>
      <c r="MFQ86" s="1559"/>
      <c r="MFR86" s="1559"/>
      <c r="MFS86" s="1559"/>
      <c r="MFT86" s="1559"/>
      <c r="MFU86" s="1559"/>
      <c r="MFV86" s="1559"/>
      <c r="MFW86" s="1559"/>
      <c r="MFX86" s="1559"/>
      <c r="MFY86" s="1559"/>
      <c r="MFZ86" s="1559"/>
      <c r="MGA86" s="1559"/>
      <c r="MGB86" s="1559"/>
      <c r="MGC86" s="1559"/>
      <c r="MGD86" s="1559"/>
      <c r="MGE86" s="1559"/>
      <c r="MGF86" s="1559"/>
      <c r="MGG86" s="1559"/>
      <c r="MGH86" s="1559"/>
      <c r="MGI86" s="1559"/>
      <c r="MGJ86" s="1559"/>
      <c r="MGK86" s="1559"/>
      <c r="MGL86" s="1559"/>
      <c r="MGM86" s="1559"/>
      <c r="MGN86" s="1559"/>
      <c r="MGO86" s="1559"/>
      <c r="MGP86" s="1559"/>
      <c r="MGQ86" s="1559"/>
      <c r="MGR86" s="1559"/>
      <c r="MGS86" s="1559"/>
      <c r="MGT86" s="1559"/>
      <c r="MGU86" s="1559"/>
      <c r="MGV86" s="1559"/>
      <c r="MGW86" s="1559"/>
      <c r="MGX86" s="1559"/>
      <c r="MGY86" s="1559"/>
      <c r="MGZ86" s="1559"/>
      <c r="MHA86" s="1559"/>
      <c r="MHB86" s="1559"/>
      <c r="MHC86" s="1559"/>
      <c r="MHD86" s="1559"/>
      <c r="MHE86" s="1559"/>
      <c r="MHF86" s="1559"/>
      <c r="MHG86" s="1559"/>
      <c r="MHH86" s="1559"/>
      <c r="MHI86" s="1559"/>
      <c r="MHJ86" s="1559"/>
      <c r="MHK86" s="1559"/>
      <c r="MHL86" s="1559"/>
      <c r="MHM86" s="1559"/>
      <c r="MHN86" s="1559"/>
      <c r="MHO86" s="1559"/>
      <c r="MHP86" s="1559"/>
      <c r="MHQ86" s="1559"/>
      <c r="MHR86" s="1559"/>
      <c r="MHS86" s="1559"/>
      <c r="MHT86" s="1559"/>
      <c r="MHU86" s="1559"/>
      <c r="MHV86" s="1559"/>
      <c r="MHW86" s="1559"/>
      <c r="MHX86" s="1559"/>
      <c r="MHY86" s="1559"/>
      <c r="MHZ86" s="1559"/>
      <c r="MIA86" s="1559"/>
      <c r="MIB86" s="1559"/>
      <c r="MIC86" s="1559"/>
      <c r="MID86" s="1559"/>
      <c r="MIE86" s="1559"/>
      <c r="MIF86" s="1559"/>
      <c r="MIG86" s="1559"/>
      <c r="MIH86" s="1559"/>
      <c r="MII86" s="1559"/>
      <c r="MIJ86" s="1559"/>
      <c r="MIK86" s="1559"/>
      <c r="MIL86" s="1559"/>
      <c r="MIM86" s="1559"/>
      <c r="MIN86" s="1559"/>
      <c r="MIO86" s="1559"/>
      <c r="MIP86" s="1559"/>
      <c r="MIQ86" s="1559"/>
      <c r="MIR86" s="1559"/>
      <c r="MIS86" s="1559"/>
      <c r="MIT86" s="1559"/>
      <c r="MIU86" s="1559"/>
      <c r="MIV86" s="1559"/>
      <c r="MIW86" s="1559"/>
      <c r="MIX86" s="1559"/>
      <c r="MIY86" s="1559"/>
      <c r="MIZ86" s="1559"/>
      <c r="MJA86" s="1559"/>
      <c r="MJB86" s="1559"/>
      <c r="MJC86" s="1559"/>
      <c r="MJD86" s="1559"/>
      <c r="MJE86" s="1559"/>
      <c r="MJF86" s="1559"/>
      <c r="MJG86" s="1559"/>
      <c r="MJH86" s="1559"/>
      <c r="MJI86" s="1559"/>
      <c r="MJJ86" s="1559"/>
      <c r="MJK86" s="1559"/>
      <c r="MJL86" s="1559"/>
      <c r="MJM86" s="1559"/>
      <c r="MJN86" s="1559"/>
      <c r="MJO86" s="1559"/>
      <c r="MJP86" s="1559"/>
      <c r="MJQ86" s="1559"/>
      <c r="MJR86" s="1559"/>
      <c r="MJS86" s="1559"/>
      <c r="MJT86" s="1559"/>
      <c r="MJU86" s="1559"/>
      <c r="MJV86" s="1559"/>
      <c r="MJW86" s="1559"/>
      <c r="MJX86" s="1559"/>
      <c r="MJY86" s="1559"/>
      <c r="MJZ86" s="1559"/>
      <c r="MKA86" s="1559"/>
      <c r="MKB86" s="1559"/>
      <c r="MKC86" s="1559"/>
      <c r="MKD86" s="1559"/>
      <c r="MKE86" s="1559"/>
      <c r="MKF86" s="1559"/>
      <c r="MKG86" s="1559"/>
      <c r="MKH86" s="1559"/>
      <c r="MKI86" s="1559"/>
      <c r="MKJ86" s="1559"/>
      <c r="MKK86" s="1559"/>
      <c r="MKL86" s="1559"/>
      <c r="MKM86" s="1559"/>
      <c r="MKN86" s="1559"/>
      <c r="MKO86" s="1559"/>
      <c r="MKP86" s="1559"/>
      <c r="MKQ86" s="1559"/>
      <c r="MKR86" s="1559"/>
      <c r="MKS86" s="1559"/>
      <c r="MKT86" s="1559"/>
      <c r="MKU86" s="1559"/>
      <c r="MKV86" s="1559"/>
      <c r="MKW86" s="1559"/>
      <c r="MKX86" s="1559"/>
      <c r="MKY86" s="1559"/>
      <c r="MKZ86" s="1559"/>
      <c r="MLA86" s="1559"/>
      <c r="MLB86" s="1559"/>
      <c r="MLC86" s="1559"/>
      <c r="MLD86" s="1559"/>
      <c r="MLE86" s="1559"/>
      <c r="MLF86" s="1559"/>
      <c r="MLG86" s="1559"/>
      <c r="MLH86" s="1559"/>
      <c r="MLI86" s="1559"/>
      <c r="MLJ86" s="1559"/>
      <c r="MLK86" s="1559"/>
      <c r="MLL86" s="1559"/>
      <c r="MLM86" s="1559"/>
      <c r="MLN86" s="1559"/>
      <c r="MLO86" s="1559"/>
      <c r="MLP86" s="1559"/>
      <c r="MLQ86" s="1559"/>
      <c r="MLR86" s="1559"/>
      <c r="MLS86" s="1559"/>
      <c r="MLT86" s="1559"/>
      <c r="MLU86" s="1559"/>
      <c r="MLV86" s="1559"/>
      <c r="MLW86" s="1559"/>
      <c r="MLX86" s="1559"/>
      <c r="MLY86" s="1559"/>
      <c r="MLZ86" s="1559"/>
      <c r="MMA86" s="1559"/>
      <c r="MMB86" s="1559"/>
      <c r="MMC86" s="1559"/>
      <c r="MMD86" s="1559"/>
      <c r="MME86" s="1559"/>
      <c r="MMF86" s="1559"/>
      <c r="MMG86" s="1559"/>
      <c r="MMH86" s="1559"/>
      <c r="MMI86" s="1559"/>
      <c r="MMJ86" s="1559"/>
      <c r="MMK86" s="1559"/>
      <c r="MML86" s="1559"/>
      <c r="MMM86" s="1559"/>
      <c r="MMN86" s="1559"/>
      <c r="MMO86" s="1559"/>
      <c r="MMP86" s="1559"/>
      <c r="MMQ86" s="1559"/>
      <c r="MMR86" s="1559"/>
      <c r="MMS86" s="1559"/>
      <c r="MMT86" s="1559"/>
      <c r="MMU86" s="1559"/>
      <c r="MMV86" s="1559"/>
      <c r="MMW86" s="1559"/>
      <c r="MMX86" s="1559"/>
      <c r="MMY86" s="1559"/>
      <c r="MMZ86" s="1559"/>
      <c r="MNA86" s="1559"/>
      <c r="MNB86" s="1559"/>
      <c r="MNC86" s="1559"/>
      <c r="MND86" s="1559"/>
      <c r="MNE86" s="1559"/>
      <c r="MNF86" s="1559"/>
      <c r="MNG86" s="1559"/>
      <c r="MNH86" s="1559"/>
      <c r="MNI86" s="1559"/>
      <c r="MNJ86" s="1559"/>
      <c r="MNK86" s="1559"/>
      <c r="MNL86" s="1559"/>
      <c r="MNM86" s="1559"/>
      <c r="MNN86" s="1559"/>
      <c r="MNO86" s="1559"/>
      <c r="MNP86" s="1559"/>
      <c r="MNQ86" s="1559"/>
      <c r="MNR86" s="1559"/>
      <c r="MNS86" s="1559"/>
      <c r="MNT86" s="1559"/>
      <c r="MNU86" s="1559"/>
      <c r="MNV86" s="1559"/>
      <c r="MNW86" s="1559"/>
      <c r="MNX86" s="1559"/>
      <c r="MNY86" s="1559"/>
      <c r="MNZ86" s="1559"/>
      <c r="MOA86" s="1559"/>
      <c r="MOB86" s="1559"/>
      <c r="MOC86" s="1559"/>
      <c r="MOD86" s="1559"/>
      <c r="MOE86" s="1559"/>
      <c r="MOF86" s="1559"/>
      <c r="MOG86" s="1559"/>
      <c r="MOH86" s="1559"/>
      <c r="MOI86" s="1559"/>
      <c r="MOJ86" s="1559"/>
      <c r="MOK86" s="1559"/>
      <c r="MOL86" s="1559"/>
      <c r="MOM86" s="1559"/>
      <c r="MON86" s="1559"/>
      <c r="MOO86" s="1559"/>
      <c r="MOP86" s="1559"/>
      <c r="MOQ86" s="1559"/>
      <c r="MOR86" s="1559"/>
      <c r="MOS86" s="1559"/>
      <c r="MOT86" s="1559"/>
      <c r="MOU86" s="1559"/>
      <c r="MOV86" s="1559"/>
      <c r="MOW86" s="1559"/>
      <c r="MOX86" s="1559"/>
      <c r="MOY86" s="1559"/>
      <c r="MOZ86" s="1559"/>
      <c r="MPA86" s="1559"/>
      <c r="MPB86" s="1559"/>
      <c r="MPC86" s="1559"/>
      <c r="MPD86" s="1559"/>
      <c r="MPE86" s="1559"/>
      <c r="MPF86" s="1559"/>
      <c r="MPG86" s="1559"/>
      <c r="MPH86" s="1559"/>
      <c r="MPI86" s="1559"/>
      <c r="MPJ86" s="1559"/>
      <c r="MPK86" s="1559"/>
      <c r="MPL86" s="1559"/>
      <c r="MPM86" s="1559"/>
      <c r="MPN86" s="1559"/>
      <c r="MPO86" s="1559"/>
      <c r="MPP86" s="1559"/>
      <c r="MPQ86" s="1559"/>
      <c r="MPR86" s="1559"/>
      <c r="MPS86" s="1559"/>
      <c r="MPT86" s="1559"/>
      <c r="MPU86" s="1559"/>
      <c r="MPV86" s="1559"/>
      <c r="MPW86" s="1559"/>
      <c r="MPX86" s="1559"/>
      <c r="MPY86" s="1559"/>
      <c r="MPZ86" s="1559"/>
      <c r="MQA86" s="1559"/>
      <c r="MQB86" s="1559"/>
      <c r="MQC86" s="1559"/>
      <c r="MQD86" s="1559"/>
      <c r="MQE86" s="1559"/>
      <c r="MQF86" s="1559"/>
      <c r="MQG86" s="1559"/>
      <c r="MQH86" s="1559"/>
      <c r="MQI86" s="1559"/>
      <c r="MQJ86" s="1559"/>
      <c r="MQK86" s="1559"/>
      <c r="MQL86" s="1559"/>
      <c r="MQM86" s="1559"/>
      <c r="MQN86" s="1559"/>
      <c r="MQO86" s="1559"/>
      <c r="MQP86" s="1559"/>
      <c r="MQQ86" s="1559"/>
      <c r="MQR86" s="1559"/>
      <c r="MQS86" s="1559"/>
      <c r="MQT86" s="1559"/>
      <c r="MQU86" s="1559"/>
      <c r="MQV86" s="1559"/>
      <c r="MQW86" s="1559"/>
      <c r="MQX86" s="1559"/>
      <c r="MQY86" s="1559"/>
      <c r="MQZ86" s="1559"/>
      <c r="MRA86" s="1559"/>
      <c r="MRB86" s="1559"/>
      <c r="MRC86" s="1559"/>
      <c r="MRD86" s="1559"/>
      <c r="MRE86" s="1559"/>
      <c r="MRF86" s="1559"/>
      <c r="MRG86" s="1559"/>
      <c r="MRH86" s="1559"/>
      <c r="MRI86" s="1559"/>
      <c r="MRJ86" s="1559"/>
      <c r="MRK86" s="1559"/>
      <c r="MRL86" s="1559"/>
      <c r="MRM86" s="1559"/>
      <c r="MRN86" s="1559"/>
      <c r="MRO86" s="1559"/>
      <c r="MRP86" s="1559"/>
      <c r="MRQ86" s="1559"/>
      <c r="MRR86" s="1559"/>
      <c r="MRS86" s="1559"/>
      <c r="MRT86" s="1559"/>
      <c r="MRU86" s="1559"/>
      <c r="MRV86" s="1559"/>
      <c r="MRW86" s="1559"/>
      <c r="MRX86" s="1559"/>
      <c r="MRY86" s="1559"/>
      <c r="MRZ86" s="1559"/>
      <c r="MSA86" s="1559"/>
      <c r="MSB86" s="1559"/>
      <c r="MSC86" s="1559"/>
      <c r="MSD86" s="1559"/>
      <c r="MSE86" s="1559"/>
      <c r="MSF86" s="1559"/>
      <c r="MSG86" s="1559"/>
      <c r="MSH86" s="1559"/>
      <c r="MSI86" s="1559"/>
      <c r="MSJ86" s="1559"/>
      <c r="MSK86" s="1559"/>
      <c r="MSL86" s="1559"/>
      <c r="MSM86" s="1559"/>
      <c r="MSN86" s="1559"/>
      <c r="MSO86" s="1559"/>
      <c r="MSP86" s="1559"/>
      <c r="MSQ86" s="1559"/>
      <c r="MSR86" s="1559"/>
      <c r="MSS86" s="1559"/>
      <c r="MST86" s="1559"/>
      <c r="MSU86" s="1559"/>
      <c r="MSV86" s="1559"/>
      <c r="MSW86" s="1559"/>
      <c r="MSX86" s="1559"/>
      <c r="MSY86" s="1559"/>
      <c r="MSZ86" s="1559"/>
      <c r="MTA86" s="1559"/>
      <c r="MTB86" s="1559"/>
      <c r="MTC86" s="1559"/>
      <c r="MTD86" s="1559"/>
      <c r="MTE86" s="1559"/>
      <c r="MTF86" s="1559"/>
      <c r="MTG86" s="1559"/>
      <c r="MTH86" s="1559"/>
      <c r="MTI86" s="1559"/>
      <c r="MTJ86" s="1559"/>
      <c r="MTK86" s="1559"/>
      <c r="MTL86" s="1559"/>
      <c r="MTM86" s="1559"/>
      <c r="MTN86" s="1559"/>
      <c r="MTO86" s="1559"/>
      <c r="MTP86" s="1559"/>
      <c r="MTQ86" s="1559"/>
      <c r="MTR86" s="1559"/>
      <c r="MTS86" s="1559"/>
      <c r="MTT86" s="1559"/>
      <c r="MTU86" s="1559"/>
      <c r="MTV86" s="1559"/>
      <c r="MTW86" s="1559"/>
      <c r="MTX86" s="1559"/>
      <c r="MTY86" s="1559"/>
      <c r="MTZ86" s="1559"/>
      <c r="MUA86" s="1559"/>
      <c r="MUB86" s="1559"/>
      <c r="MUC86" s="1559"/>
      <c r="MUD86" s="1559"/>
      <c r="MUE86" s="1559"/>
      <c r="MUF86" s="1559"/>
      <c r="MUG86" s="1559"/>
      <c r="MUH86" s="1559"/>
      <c r="MUI86" s="1559"/>
      <c r="MUJ86" s="1559"/>
      <c r="MUK86" s="1559"/>
      <c r="MUL86" s="1559"/>
      <c r="MUM86" s="1559"/>
      <c r="MUN86" s="1559"/>
      <c r="MUO86" s="1559"/>
      <c r="MUP86" s="1559"/>
      <c r="MUQ86" s="1559"/>
      <c r="MUR86" s="1559"/>
      <c r="MUS86" s="1559"/>
      <c r="MUT86" s="1559"/>
      <c r="MUU86" s="1559"/>
      <c r="MUV86" s="1559"/>
      <c r="MUW86" s="1559"/>
      <c r="MUX86" s="1559"/>
      <c r="MUY86" s="1559"/>
      <c r="MUZ86" s="1559"/>
      <c r="MVA86" s="1559"/>
      <c r="MVB86" s="1559"/>
      <c r="MVC86" s="1559"/>
      <c r="MVD86" s="1559"/>
      <c r="MVE86" s="1559"/>
      <c r="MVF86" s="1559"/>
      <c r="MVG86" s="1559"/>
      <c r="MVH86" s="1559"/>
      <c r="MVI86" s="1559"/>
      <c r="MVJ86" s="1559"/>
      <c r="MVK86" s="1559"/>
      <c r="MVL86" s="1559"/>
      <c r="MVM86" s="1559"/>
      <c r="MVN86" s="1559"/>
      <c r="MVO86" s="1559"/>
      <c r="MVP86" s="1559"/>
      <c r="MVQ86" s="1559"/>
      <c r="MVR86" s="1559"/>
      <c r="MVS86" s="1559"/>
      <c r="MVT86" s="1559"/>
      <c r="MVU86" s="1559"/>
      <c r="MVV86" s="1559"/>
      <c r="MVW86" s="1559"/>
      <c r="MVX86" s="1559"/>
      <c r="MVY86" s="1559"/>
      <c r="MVZ86" s="1559"/>
      <c r="MWA86" s="1559"/>
      <c r="MWB86" s="1559"/>
      <c r="MWC86" s="1559"/>
      <c r="MWD86" s="1559"/>
      <c r="MWE86" s="1559"/>
      <c r="MWF86" s="1559"/>
      <c r="MWG86" s="1559"/>
      <c r="MWH86" s="1559"/>
      <c r="MWI86" s="1559"/>
      <c r="MWJ86" s="1559"/>
      <c r="MWK86" s="1559"/>
      <c r="MWL86" s="1559"/>
      <c r="MWM86" s="1559"/>
      <c r="MWN86" s="1559"/>
      <c r="MWO86" s="1559"/>
      <c r="MWP86" s="1559"/>
      <c r="MWQ86" s="1559"/>
      <c r="MWR86" s="1559"/>
      <c r="MWS86" s="1559"/>
      <c r="MWT86" s="1559"/>
      <c r="MWU86" s="1559"/>
      <c r="MWV86" s="1559"/>
      <c r="MWW86" s="1559"/>
      <c r="MWX86" s="1559"/>
      <c r="MWY86" s="1559"/>
      <c r="MWZ86" s="1559"/>
      <c r="MXA86" s="1559"/>
      <c r="MXB86" s="1559"/>
      <c r="MXC86" s="1559"/>
      <c r="MXD86" s="1559"/>
      <c r="MXE86" s="1559"/>
      <c r="MXF86" s="1559"/>
      <c r="MXG86" s="1559"/>
      <c r="MXH86" s="1559"/>
      <c r="MXI86" s="1559"/>
      <c r="MXJ86" s="1559"/>
      <c r="MXK86" s="1559"/>
      <c r="MXL86" s="1559"/>
      <c r="MXM86" s="1559"/>
      <c r="MXN86" s="1559"/>
      <c r="MXO86" s="1559"/>
      <c r="MXP86" s="1559"/>
      <c r="MXQ86" s="1559"/>
      <c r="MXR86" s="1559"/>
      <c r="MXS86" s="1559"/>
      <c r="MXT86" s="1559"/>
      <c r="MXU86" s="1559"/>
      <c r="MXV86" s="1559"/>
      <c r="MXW86" s="1559"/>
      <c r="MXX86" s="1559"/>
      <c r="MXY86" s="1559"/>
      <c r="MXZ86" s="1559"/>
      <c r="MYA86" s="1559"/>
      <c r="MYB86" s="1559"/>
      <c r="MYC86" s="1559"/>
      <c r="MYD86" s="1559"/>
      <c r="MYE86" s="1559"/>
      <c r="MYF86" s="1559"/>
      <c r="MYG86" s="1559"/>
      <c r="MYH86" s="1559"/>
      <c r="MYI86" s="1559"/>
      <c r="MYJ86" s="1559"/>
      <c r="MYK86" s="1559"/>
      <c r="MYL86" s="1559"/>
      <c r="MYM86" s="1559"/>
      <c r="MYN86" s="1559"/>
      <c r="MYO86" s="1559"/>
      <c r="MYP86" s="1559"/>
      <c r="MYQ86" s="1559"/>
      <c r="MYR86" s="1559"/>
      <c r="MYS86" s="1559"/>
      <c r="MYT86" s="1559"/>
      <c r="MYU86" s="1559"/>
      <c r="MYV86" s="1559"/>
      <c r="MYW86" s="1559"/>
      <c r="MYX86" s="1559"/>
      <c r="MYY86" s="1559"/>
      <c r="MYZ86" s="1559"/>
      <c r="MZA86" s="1559"/>
      <c r="MZB86" s="1559"/>
      <c r="MZC86" s="1559"/>
      <c r="MZD86" s="1559"/>
      <c r="MZE86" s="1559"/>
      <c r="MZF86" s="1559"/>
      <c r="MZG86" s="1559"/>
      <c r="MZH86" s="1559"/>
      <c r="MZI86" s="1559"/>
      <c r="MZJ86" s="1559"/>
      <c r="MZK86" s="1559"/>
      <c r="MZL86" s="1559"/>
      <c r="MZM86" s="1559"/>
      <c r="MZN86" s="1559"/>
      <c r="MZO86" s="1559"/>
      <c r="MZP86" s="1559"/>
      <c r="MZQ86" s="1559"/>
      <c r="MZR86" s="1559"/>
      <c r="MZS86" s="1559"/>
      <c r="MZT86" s="1559"/>
      <c r="MZU86" s="1559"/>
      <c r="MZV86" s="1559"/>
      <c r="MZW86" s="1559"/>
      <c r="MZX86" s="1559"/>
      <c r="MZY86" s="1559"/>
      <c r="MZZ86" s="1559"/>
      <c r="NAA86" s="1559"/>
      <c r="NAB86" s="1559"/>
      <c r="NAC86" s="1559"/>
      <c r="NAD86" s="1559"/>
      <c r="NAE86" s="1559"/>
      <c r="NAF86" s="1559"/>
      <c r="NAG86" s="1559"/>
      <c r="NAH86" s="1559"/>
      <c r="NAI86" s="1559"/>
      <c r="NAJ86" s="1559"/>
      <c r="NAK86" s="1559"/>
      <c r="NAL86" s="1559"/>
      <c r="NAM86" s="1559"/>
      <c r="NAN86" s="1559"/>
      <c r="NAO86" s="1559"/>
      <c r="NAP86" s="1559"/>
      <c r="NAQ86" s="1559"/>
      <c r="NAR86" s="1559"/>
      <c r="NAS86" s="1559"/>
      <c r="NAT86" s="1559"/>
      <c r="NAU86" s="1559"/>
      <c r="NAV86" s="1559"/>
      <c r="NAW86" s="1559"/>
      <c r="NAX86" s="1559"/>
      <c r="NAY86" s="1559"/>
      <c r="NAZ86" s="1559"/>
      <c r="NBA86" s="1559"/>
      <c r="NBB86" s="1559"/>
      <c r="NBC86" s="1559"/>
      <c r="NBD86" s="1559"/>
      <c r="NBE86" s="1559"/>
      <c r="NBF86" s="1559"/>
      <c r="NBG86" s="1559"/>
      <c r="NBH86" s="1559"/>
      <c r="NBI86" s="1559"/>
      <c r="NBJ86" s="1559"/>
      <c r="NBK86" s="1559"/>
      <c r="NBL86" s="1559"/>
      <c r="NBM86" s="1559"/>
      <c r="NBN86" s="1559"/>
      <c r="NBO86" s="1559"/>
      <c r="NBP86" s="1559"/>
      <c r="NBQ86" s="1559"/>
      <c r="NBR86" s="1559"/>
      <c r="NBS86" s="1559"/>
      <c r="NBT86" s="1559"/>
      <c r="NBU86" s="1559"/>
      <c r="NBV86" s="1559"/>
      <c r="NBW86" s="1559"/>
      <c r="NBX86" s="1559"/>
      <c r="NBY86" s="1559"/>
      <c r="NBZ86" s="1559"/>
      <c r="NCA86" s="1559"/>
      <c r="NCB86" s="1559"/>
      <c r="NCC86" s="1559"/>
      <c r="NCD86" s="1559"/>
      <c r="NCE86" s="1559"/>
      <c r="NCF86" s="1559"/>
      <c r="NCG86" s="1559"/>
      <c r="NCH86" s="1559"/>
      <c r="NCI86" s="1559"/>
      <c r="NCJ86" s="1559"/>
      <c r="NCK86" s="1559"/>
      <c r="NCL86" s="1559"/>
      <c r="NCM86" s="1559"/>
      <c r="NCN86" s="1559"/>
      <c r="NCO86" s="1559"/>
      <c r="NCP86" s="1559"/>
      <c r="NCQ86" s="1559"/>
      <c r="NCR86" s="1559"/>
      <c r="NCS86" s="1559"/>
      <c r="NCT86" s="1559"/>
      <c r="NCU86" s="1559"/>
      <c r="NCV86" s="1559"/>
      <c r="NCW86" s="1559"/>
      <c r="NCX86" s="1559"/>
      <c r="NCY86" s="1559"/>
      <c r="NCZ86" s="1559"/>
      <c r="NDA86" s="1559"/>
      <c r="NDB86" s="1559"/>
      <c r="NDC86" s="1559"/>
      <c r="NDD86" s="1559"/>
      <c r="NDE86" s="1559"/>
      <c r="NDF86" s="1559"/>
      <c r="NDG86" s="1559"/>
      <c r="NDH86" s="1559"/>
      <c r="NDI86" s="1559"/>
      <c r="NDJ86" s="1559"/>
      <c r="NDK86" s="1559"/>
      <c r="NDL86" s="1559"/>
      <c r="NDM86" s="1559"/>
      <c r="NDN86" s="1559"/>
      <c r="NDO86" s="1559"/>
      <c r="NDP86" s="1559"/>
      <c r="NDQ86" s="1559"/>
      <c r="NDR86" s="1559"/>
      <c r="NDS86" s="1559"/>
      <c r="NDT86" s="1559"/>
      <c r="NDU86" s="1559"/>
      <c r="NDV86" s="1559"/>
      <c r="NDW86" s="1559"/>
      <c r="NDX86" s="1559"/>
      <c r="NDY86" s="1559"/>
      <c r="NDZ86" s="1559"/>
      <c r="NEA86" s="1559"/>
      <c r="NEB86" s="1559"/>
      <c r="NEC86" s="1559"/>
      <c r="NED86" s="1559"/>
      <c r="NEE86" s="1559"/>
      <c r="NEF86" s="1559"/>
      <c r="NEG86" s="1559"/>
      <c r="NEH86" s="1559"/>
      <c r="NEI86" s="1559"/>
      <c r="NEJ86" s="1559"/>
      <c r="NEK86" s="1559"/>
      <c r="NEL86" s="1559"/>
      <c r="NEM86" s="1559"/>
      <c r="NEN86" s="1559"/>
      <c r="NEO86" s="1559"/>
      <c r="NEP86" s="1559"/>
      <c r="NEQ86" s="1559"/>
      <c r="NER86" s="1559"/>
      <c r="NES86" s="1559"/>
      <c r="NET86" s="1559"/>
      <c r="NEU86" s="1559"/>
      <c r="NEV86" s="1559"/>
      <c r="NEW86" s="1559"/>
      <c r="NEX86" s="1559"/>
      <c r="NEY86" s="1559"/>
      <c r="NEZ86" s="1559"/>
      <c r="NFA86" s="1559"/>
      <c r="NFB86" s="1559"/>
      <c r="NFC86" s="1559"/>
      <c r="NFD86" s="1559"/>
      <c r="NFE86" s="1559"/>
      <c r="NFF86" s="1559"/>
      <c r="NFG86" s="1559"/>
      <c r="NFH86" s="1559"/>
      <c r="NFI86" s="1559"/>
      <c r="NFJ86" s="1559"/>
      <c r="NFK86" s="1559"/>
      <c r="NFL86" s="1559"/>
      <c r="NFM86" s="1559"/>
      <c r="NFN86" s="1559"/>
      <c r="NFO86" s="1559"/>
      <c r="NFP86" s="1559"/>
      <c r="NFQ86" s="1559"/>
      <c r="NFR86" s="1559"/>
      <c r="NFS86" s="1559"/>
      <c r="NFT86" s="1559"/>
      <c r="NFU86" s="1559"/>
      <c r="NFV86" s="1559"/>
      <c r="NFW86" s="1559"/>
      <c r="NFX86" s="1559"/>
      <c r="NFY86" s="1559"/>
      <c r="NFZ86" s="1559"/>
      <c r="NGA86" s="1559"/>
      <c r="NGB86" s="1559"/>
      <c r="NGC86" s="1559"/>
      <c r="NGD86" s="1559"/>
      <c r="NGE86" s="1559"/>
      <c r="NGF86" s="1559"/>
      <c r="NGG86" s="1559"/>
      <c r="NGH86" s="1559"/>
      <c r="NGI86" s="1559"/>
      <c r="NGJ86" s="1559"/>
      <c r="NGK86" s="1559"/>
      <c r="NGL86" s="1559"/>
      <c r="NGM86" s="1559"/>
      <c r="NGN86" s="1559"/>
      <c r="NGO86" s="1559"/>
      <c r="NGP86" s="1559"/>
      <c r="NGQ86" s="1559"/>
      <c r="NGR86" s="1559"/>
      <c r="NGS86" s="1559"/>
      <c r="NGT86" s="1559"/>
      <c r="NGU86" s="1559"/>
      <c r="NGV86" s="1559"/>
      <c r="NGW86" s="1559"/>
      <c r="NGX86" s="1559"/>
      <c r="NGY86" s="1559"/>
      <c r="NGZ86" s="1559"/>
      <c r="NHA86" s="1559"/>
      <c r="NHB86" s="1559"/>
      <c r="NHC86" s="1559"/>
      <c r="NHD86" s="1559"/>
      <c r="NHE86" s="1559"/>
      <c r="NHF86" s="1559"/>
      <c r="NHG86" s="1559"/>
      <c r="NHH86" s="1559"/>
      <c r="NHI86" s="1559"/>
      <c r="NHJ86" s="1559"/>
      <c r="NHK86" s="1559"/>
      <c r="NHL86" s="1559"/>
      <c r="NHM86" s="1559"/>
      <c r="NHN86" s="1559"/>
      <c r="NHO86" s="1559"/>
      <c r="NHP86" s="1559"/>
      <c r="NHQ86" s="1559"/>
      <c r="NHR86" s="1559"/>
      <c r="NHS86" s="1559"/>
      <c r="NHT86" s="1559"/>
      <c r="NHU86" s="1559"/>
      <c r="NHV86" s="1559"/>
      <c r="NHW86" s="1559"/>
      <c r="NHX86" s="1559"/>
      <c r="NHY86" s="1559"/>
      <c r="NHZ86" s="1559"/>
      <c r="NIA86" s="1559"/>
      <c r="NIB86" s="1559"/>
      <c r="NIC86" s="1559"/>
      <c r="NID86" s="1559"/>
      <c r="NIE86" s="1559"/>
      <c r="NIF86" s="1559"/>
      <c r="NIG86" s="1559"/>
      <c r="NIH86" s="1559"/>
      <c r="NII86" s="1559"/>
      <c r="NIJ86" s="1559"/>
      <c r="NIK86" s="1559"/>
      <c r="NIL86" s="1559"/>
      <c r="NIM86" s="1559"/>
      <c r="NIN86" s="1559"/>
      <c r="NIO86" s="1559"/>
      <c r="NIP86" s="1559"/>
      <c r="NIQ86" s="1559"/>
      <c r="NIR86" s="1559"/>
      <c r="NIS86" s="1559"/>
      <c r="NIT86" s="1559"/>
      <c r="NIU86" s="1559"/>
      <c r="NIV86" s="1559"/>
      <c r="NIW86" s="1559"/>
      <c r="NIX86" s="1559"/>
      <c r="NIY86" s="1559"/>
      <c r="NIZ86" s="1559"/>
      <c r="NJA86" s="1559"/>
      <c r="NJB86" s="1559"/>
      <c r="NJC86" s="1559"/>
      <c r="NJD86" s="1559"/>
      <c r="NJE86" s="1559"/>
      <c r="NJF86" s="1559"/>
      <c r="NJG86" s="1559"/>
      <c r="NJH86" s="1559"/>
      <c r="NJI86" s="1559"/>
      <c r="NJJ86" s="1559"/>
      <c r="NJK86" s="1559"/>
      <c r="NJL86" s="1559"/>
      <c r="NJM86" s="1559"/>
      <c r="NJN86" s="1559"/>
      <c r="NJO86" s="1559"/>
      <c r="NJP86" s="1559"/>
      <c r="NJQ86" s="1559"/>
      <c r="NJR86" s="1559"/>
      <c r="NJS86" s="1559"/>
      <c r="NJT86" s="1559"/>
      <c r="NJU86" s="1559"/>
      <c r="NJV86" s="1559"/>
      <c r="NJW86" s="1559"/>
      <c r="NJX86" s="1559"/>
      <c r="NJY86" s="1559"/>
      <c r="NJZ86" s="1559"/>
      <c r="NKA86" s="1559"/>
      <c r="NKB86" s="1559"/>
      <c r="NKC86" s="1559"/>
      <c r="NKD86" s="1559"/>
      <c r="NKE86" s="1559"/>
      <c r="NKF86" s="1559"/>
      <c r="NKG86" s="1559"/>
      <c r="NKH86" s="1559"/>
      <c r="NKI86" s="1559"/>
      <c r="NKJ86" s="1559"/>
      <c r="NKK86" s="1559"/>
      <c r="NKL86" s="1559"/>
      <c r="NKM86" s="1559"/>
      <c r="NKN86" s="1559"/>
      <c r="NKO86" s="1559"/>
      <c r="NKP86" s="1559"/>
      <c r="NKQ86" s="1559"/>
      <c r="NKR86" s="1559"/>
      <c r="NKS86" s="1559"/>
      <c r="NKT86" s="1559"/>
      <c r="NKU86" s="1559"/>
      <c r="NKV86" s="1559"/>
      <c r="NKW86" s="1559"/>
      <c r="NKX86" s="1559"/>
      <c r="NKY86" s="1559"/>
      <c r="NKZ86" s="1559"/>
      <c r="NLA86" s="1559"/>
      <c r="NLB86" s="1559"/>
      <c r="NLC86" s="1559"/>
      <c r="NLD86" s="1559"/>
      <c r="NLE86" s="1559"/>
      <c r="NLF86" s="1559"/>
      <c r="NLG86" s="1559"/>
      <c r="NLH86" s="1559"/>
      <c r="NLI86" s="1559"/>
      <c r="NLJ86" s="1559"/>
      <c r="NLK86" s="1559"/>
      <c r="NLL86" s="1559"/>
      <c r="NLM86" s="1559"/>
      <c r="NLN86" s="1559"/>
      <c r="NLO86" s="1559"/>
      <c r="NLP86" s="1559"/>
      <c r="NLQ86" s="1559"/>
      <c r="NLR86" s="1559"/>
      <c r="NLS86" s="1559"/>
      <c r="NLT86" s="1559"/>
      <c r="NLU86" s="1559"/>
      <c r="NLV86" s="1559"/>
      <c r="NLW86" s="1559"/>
      <c r="NLX86" s="1559"/>
      <c r="NLY86" s="1559"/>
      <c r="NLZ86" s="1559"/>
      <c r="NMA86" s="1559"/>
      <c r="NMB86" s="1559"/>
      <c r="NMC86" s="1559"/>
      <c r="NMD86" s="1559"/>
      <c r="NME86" s="1559"/>
      <c r="NMF86" s="1559"/>
      <c r="NMG86" s="1559"/>
      <c r="NMH86" s="1559"/>
      <c r="NMI86" s="1559"/>
      <c r="NMJ86" s="1559"/>
      <c r="NMK86" s="1559"/>
      <c r="NML86" s="1559"/>
      <c r="NMM86" s="1559"/>
      <c r="NMN86" s="1559"/>
      <c r="NMO86" s="1559"/>
      <c r="NMP86" s="1559"/>
      <c r="NMQ86" s="1559"/>
      <c r="NMR86" s="1559"/>
      <c r="NMS86" s="1559"/>
      <c r="NMT86" s="1559"/>
      <c r="NMU86" s="1559"/>
      <c r="NMV86" s="1559"/>
      <c r="NMW86" s="1559"/>
      <c r="NMX86" s="1559"/>
      <c r="NMY86" s="1559"/>
      <c r="NMZ86" s="1559"/>
      <c r="NNA86" s="1559"/>
      <c r="NNB86" s="1559"/>
      <c r="NNC86" s="1559"/>
      <c r="NND86" s="1559"/>
      <c r="NNE86" s="1559"/>
      <c r="NNF86" s="1559"/>
      <c r="NNG86" s="1559"/>
      <c r="NNH86" s="1559"/>
      <c r="NNI86" s="1559"/>
      <c r="NNJ86" s="1559"/>
      <c r="NNK86" s="1559"/>
      <c r="NNL86" s="1559"/>
      <c r="NNM86" s="1559"/>
      <c r="NNN86" s="1559"/>
      <c r="NNO86" s="1559"/>
      <c r="NNP86" s="1559"/>
      <c r="NNQ86" s="1559"/>
      <c r="NNR86" s="1559"/>
      <c r="NNS86" s="1559"/>
      <c r="NNT86" s="1559"/>
      <c r="NNU86" s="1559"/>
      <c r="NNV86" s="1559"/>
      <c r="NNW86" s="1559"/>
      <c r="NNX86" s="1559"/>
      <c r="NNY86" s="1559"/>
      <c r="NNZ86" s="1559"/>
      <c r="NOA86" s="1559"/>
      <c r="NOB86" s="1559"/>
      <c r="NOC86" s="1559"/>
      <c r="NOD86" s="1559"/>
      <c r="NOE86" s="1559"/>
      <c r="NOF86" s="1559"/>
      <c r="NOG86" s="1559"/>
      <c r="NOH86" s="1559"/>
      <c r="NOI86" s="1559"/>
      <c r="NOJ86" s="1559"/>
      <c r="NOK86" s="1559"/>
      <c r="NOL86" s="1559"/>
      <c r="NOM86" s="1559"/>
      <c r="NON86" s="1559"/>
      <c r="NOO86" s="1559"/>
      <c r="NOP86" s="1559"/>
      <c r="NOQ86" s="1559"/>
      <c r="NOR86" s="1559"/>
      <c r="NOS86" s="1559"/>
      <c r="NOT86" s="1559"/>
      <c r="NOU86" s="1559"/>
      <c r="NOV86" s="1559"/>
      <c r="NOW86" s="1559"/>
      <c r="NOX86" s="1559"/>
      <c r="NOY86" s="1559"/>
      <c r="NOZ86" s="1559"/>
      <c r="NPA86" s="1559"/>
      <c r="NPB86" s="1559"/>
      <c r="NPC86" s="1559"/>
      <c r="NPD86" s="1559"/>
      <c r="NPE86" s="1559"/>
      <c r="NPF86" s="1559"/>
      <c r="NPG86" s="1559"/>
      <c r="NPH86" s="1559"/>
      <c r="NPI86" s="1559"/>
      <c r="NPJ86" s="1559"/>
      <c r="NPK86" s="1559"/>
      <c r="NPL86" s="1559"/>
      <c r="NPM86" s="1559"/>
      <c r="NPN86" s="1559"/>
      <c r="NPO86" s="1559"/>
      <c r="NPP86" s="1559"/>
      <c r="NPQ86" s="1559"/>
      <c r="NPR86" s="1559"/>
      <c r="NPS86" s="1559"/>
      <c r="NPT86" s="1559"/>
      <c r="NPU86" s="1559"/>
      <c r="NPV86" s="1559"/>
      <c r="NPW86" s="1559"/>
      <c r="NPX86" s="1559"/>
      <c r="NPY86" s="1559"/>
      <c r="NPZ86" s="1559"/>
      <c r="NQA86" s="1559"/>
      <c r="NQB86" s="1559"/>
      <c r="NQC86" s="1559"/>
      <c r="NQD86" s="1559"/>
      <c r="NQE86" s="1559"/>
      <c r="NQF86" s="1559"/>
      <c r="NQG86" s="1559"/>
      <c r="NQH86" s="1559"/>
      <c r="NQI86" s="1559"/>
      <c r="NQJ86" s="1559"/>
      <c r="NQK86" s="1559"/>
      <c r="NQL86" s="1559"/>
      <c r="NQM86" s="1559"/>
      <c r="NQN86" s="1559"/>
      <c r="NQO86" s="1559"/>
      <c r="NQP86" s="1559"/>
      <c r="NQQ86" s="1559"/>
      <c r="NQR86" s="1559"/>
      <c r="NQS86" s="1559"/>
      <c r="NQT86" s="1559"/>
      <c r="NQU86" s="1559"/>
      <c r="NQV86" s="1559"/>
      <c r="NQW86" s="1559"/>
      <c r="NQX86" s="1559"/>
      <c r="NQY86" s="1559"/>
      <c r="NQZ86" s="1559"/>
      <c r="NRA86" s="1559"/>
      <c r="NRB86" s="1559"/>
      <c r="NRC86" s="1559"/>
      <c r="NRD86" s="1559"/>
      <c r="NRE86" s="1559"/>
      <c r="NRF86" s="1559"/>
      <c r="NRG86" s="1559"/>
      <c r="NRH86" s="1559"/>
      <c r="NRI86" s="1559"/>
      <c r="NRJ86" s="1559"/>
      <c r="NRK86" s="1559"/>
      <c r="NRL86" s="1559"/>
      <c r="NRM86" s="1559"/>
      <c r="NRN86" s="1559"/>
      <c r="NRO86" s="1559"/>
      <c r="NRP86" s="1559"/>
      <c r="NRQ86" s="1559"/>
      <c r="NRR86" s="1559"/>
      <c r="NRS86" s="1559"/>
      <c r="NRT86" s="1559"/>
      <c r="NRU86" s="1559"/>
      <c r="NRV86" s="1559"/>
      <c r="NRW86" s="1559"/>
      <c r="NRX86" s="1559"/>
      <c r="NRY86" s="1559"/>
      <c r="NRZ86" s="1559"/>
      <c r="NSA86" s="1559"/>
      <c r="NSB86" s="1559"/>
      <c r="NSC86" s="1559"/>
      <c r="NSD86" s="1559"/>
      <c r="NSE86" s="1559"/>
      <c r="NSF86" s="1559"/>
      <c r="NSG86" s="1559"/>
      <c r="NSH86" s="1559"/>
      <c r="NSI86" s="1559"/>
      <c r="NSJ86" s="1559"/>
      <c r="NSK86" s="1559"/>
      <c r="NSL86" s="1559"/>
      <c r="NSM86" s="1559"/>
      <c r="NSN86" s="1559"/>
      <c r="NSO86" s="1559"/>
      <c r="NSP86" s="1559"/>
      <c r="NSQ86" s="1559"/>
      <c r="NSR86" s="1559"/>
      <c r="NSS86" s="1559"/>
      <c r="NST86" s="1559"/>
      <c r="NSU86" s="1559"/>
      <c r="NSV86" s="1559"/>
      <c r="NSW86" s="1559"/>
      <c r="NSX86" s="1559"/>
      <c r="NSY86" s="1559"/>
      <c r="NSZ86" s="1559"/>
      <c r="NTA86" s="1559"/>
      <c r="NTB86" s="1559"/>
      <c r="NTC86" s="1559"/>
      <c r="NTD86" s="1559"/>
      <c r="NTE86" s="1559"/>
      <c r="NTF86" s="1559"/>
      <c r="NTG86" s="1559"/>
      <c r="NTH86" s="1559"/>
      <c r="NTI86" s="1559"/>
      <c r="NTJ86" s="1559"/>
      <c r="NTK86" s="1559"/>
      <c r="NTL86" s="1559"/>
      <c r="NTM86" s="1559"/>
      <c r="NTN86" s="1559"/>
      <c r="NTO86" s="1559"/>
      <c r="NTP86" s="1559"/>
      <c r="NTQ86" s="1559"/>
      <c r="NTR86" s="1559"/>
      <c r="NTS86" s="1559"/>
      <c r="NTT86" s="1559"/>
      <c r="NTU86" s="1559"/>
      <c r="NTV86" s="1559"/>
      <c r="NTW86" s="1559"/>
      <c r="NTX86" s="1559"/>
      <c r="NTY86" s="1559"/>
      <c r="NTZ86" s="1559"/>
      <c r="NUA86" s="1559"/>
      <c r="NUB86" s="1559"/>
      <c r="NUC86" s="1559"/>
      <c r="NUD86" s="1559"/>
      <c r="NUE86" s="1559"/>
      <c r="NUF86" s="1559"/>
      <c r="NUG86" s="1559"/>
      <c r="NUH86" s="1559"/>
      <c r="NUI86" s="1559"/>
      <c r="NUJ86" s="1559"/>
      <c r="NUK86" s="1559"/>
      <c r="NUL86" s="1559"/>
      <c r="NUM86" s="1559"/>
      <c r="NUN86" s="1559"/>
      <c r="NUO86" s="1559"/>
      <c r="NUP86" s="1559"/>
      <c r="NUQ86" s="1559"/>
      <c r="NUR86" s="1559"/>
      <c r="NUS86" s="1559"/>
      <c r="NUT86" s="1559"/>
      <c r="NUU86" s="1559"/>
      <c r="NUV86" s="1559"/>
      <c r="NUW86" s="1559"/>
      <c r="NUX86" s="1559"/>
      <c r="NUY86" s="1559"/>
      <c r="NUZ86" s="1559"/>
      <c r="NVA86" s="1559"/>
      <c r="NVB86" s="1559"/>
      <c r="NVC86" s="1559"/>
      <c r="NVD86" s="1559"/>
      <c r="NVE86" s="1559"/>
      <c r="NVF86" s="1559"/>
      <c r="NVG86" s="1559"/>
      <c r="NVH86" s="1559"/>
      <c r="NVI86" s="1559"/>
      <c r="NVJ86" s="1559"/>
      <c r="NVK86" s="1559"/>
      <c r="NVL86" s="1559"/>
      <c r="NVM86" s="1559"/>
      <c r="NVN86" s="1559"/>
      <c r="NVO86" s="1559"/>
      <c r="NVP86" s="1559"/>
      <c r="NVQ86" s="1559"/>
      <c r="NVR86" s="1559"/>
      <c r="NVS86" s="1559"/>
      <c r="NVT86" s="1559"/>
      <c r="NVU86" s="1559"/>
      <c r="NVV86" s="1559"/>
      <c r="NVW86" s="1559"/>
      <c r="NVX86" s="1559"/>
      <c r="NVY86" s="1559"/>
      <c r="NVZ86" s="1559"/>
      <c r="NWA86" s="1559"/>
      <c r="NWB86" s="1559"/>
      <c r="NWC86" s="1559"/>
      <c r="NWD86" s="1559"/>
      <c r="NWE86" s="1559"/>
      <c r="NWF86" s="1559"/>
      <c r="NWG86" s="1559"/>
      <c r="NWH86" s="1559"/>
      <c r="NWI86" s="1559"/>
      <c r="NWJ86" s="1559"/>
      <c r="NWK86" s="1559"/>
      <c r="NWL86" s="1559"/>
      <c r="NWM86" s="1559"/>
      <c r="NWN86" s="1559"/>
      <c r="NWO86" s="1559"/>
      <c r="NWP86" s="1559"/>
      <c r="NWQ86" s="1559"/>
      <c r="NWR86" s="1559"/>
      <c r="NWS86" s="1559"/>
      <c r="NWT86" s="1559"/>
      <c r="NWU86" s="1559"/>
      <c r="NWV86" s="1559"/>
      <c r="NWW86" s="1559"/>
      <c r="NWX86" s="1559"/>
      <c r="NWY86" s="1559"/>
      <c r="NWZ86" s="1559"/>
      <c r="NXA86" s="1559"/>
      <c r="NXB86" s="1559"/>
      <c r="NXC86" s="1559"/>
      <c r="NXD86" s="1559"/>
      <c r="NXE86" s="1559"/>
      <c r="NXF86" s="1559"/>
      <c r="NXG86" s="1559"/>
      <c r="NXH86" s="1559"/>
      <c r="NXI86" s="1559"/>
      <c r="NXJ86" s="1559"/>
      <c r="NXK86" s="1559"/>
      <c r="NXL86" s="1559"/>
      <c r="NXM86" s="1559"/>
      <c r="NXN86" s="1559"/>
      <c r="NXO86" s="1559"/>
      <c r="NXP86" s="1559"/>
      <c r="NXQ86" s="1559"/>
      <c r="NXR86" s="1559"/>
      <c r="NXS86" s="1559"/>
      <c r="NXT86" s="1559"/>
      <c r="NXU86" s="1559"/>
      <c r="NXV86" s="1559"/>
      <c r="NXW86" s="1559"/>
      <c r="NXX86" s="1559"/>
      <c r="NXY86" s="1559"/>
      <c r="NXZ86" s="1559"/>
      <c r="NYA86" s="1559"/>
      <c r="NYB86" s="1559"/>
      <c r="NYC86" s="1559"/>
      <c r="NYD86" s="1559"/>
      <c r="NYE86" s="1559"/>
      <c r="NYF86" s="1559"/>
      <c r="NYG86" s="1559"/>
      <c r="NYH86" s="1559"/>
      <c r="NYI86" s="1559"/>
      <c r="NYJ86" s="1559"/>
      <c r="NYK86" s="1559"/>
      <c r="NYL86" s="1559"/>
      <c r="NYM86" s="1559"/>
      <c r="NYN86" s="1559"/>
      <c r="NYO86" s="1559"/>
      <c r="NYP86" s="1559"/>
      <c r="NYQ86" s="1559"/>
      <c r="NYR86" s="1559"/>
      <c r="NYS86" s="1559"/>
      <c r="NYT86" s="1559"/>
      <c r="NYU86" s="1559"/>
      <c r="NYV86" s="1559"/>
      <c r="NYW86" s="1559"/>
      <c r="NYX86" s="1559"/>
      <c r="NYY86" s="1559"/>
      <c r="NYZ86" s="1559"/>
      <c r="NZA86" s="1559"/>
      <c r="NZB86" s="1559"/>
      <c r="NZC86" s="1559"/>
      <c r="NZD86" s="1559"/>
      <c r="NZE86" s="1559"/>
      <c r="NZF86" s="1559"/>
      <c r="NZG86" s="1559"/>
      <c r="NZH86" s="1559"/>
      <c r="NZI86" s="1559"/>
      <c r="NZJ86" s="1559"/>
      <c r="NZK86" s="1559"/>
      <c r="NZL86" s="1559"/>
      <c r="NZM86" s="1559"/>
      <c r="NZN86" s="1559"/>
      <c r="NZO86" s="1559"/>
      <c r="NZP86" s="1559"/>
      <c r="NZQ86" s="1559"/>
      <c r="NZR86" s="1559"/>
      <c r="NZS86" s="1559"/>
      <c r="NZT86" s="1559"/>
      <c r="NZU86" s="1559"/>
      <c r="NZV86" s="1559"/>
      <c r="NZW86" s="1559"/>
      <c r="NZX86" s="1559"/>
      <c r="NZY86" s="1559"/>
      <c r="NZZ86" s="1559"/>
      <c r="OAA86" s="1559"/>
      <c r="OAB86" s="1559"/>
      <c r="OAC86" s="1559"/>
      <c r="OAD86" s="1559"/>
      <c r="OAE86" s="1559"/>
      <c r="OAF86" s="1559"/>
      <c r="OAG86" s="1559"/>
      <c r="OAH86" s="1559"/>
      <c r="OAI86" s="1559"/>
      <c r="OAJ86" s="1559"/>
      <c r="OAK86" s="1559"/>
      <c r="OAL86" s="1559"/>
      <c r="OAM86" s="1559"/>
      <c r="OAN86" s="1559"/>
      <c r="OAO86" s="1559"/>
      <c r="OAP86" s="1559"/>
      <c r="OAQ86" s="1559"/>
      <c r="OAR86" s="1559"/>
      <c r="OAS86" s="1559"/>
      <c r="OAT86" s="1559"/>
      <c r="OAU86" s="1559"/>
      <c r="OAV86" s="1559"/>
      <c r="OAW86" s="1559"/>
      <c r="OAX86" s="1559"/>
      <c r="OAY86" s="1559"/>
      <c r="OAZ86" s="1559"/>
      <c r="OBA86" s="1559"/>
      <c r="OBB86" s="1559"/>
      <c r="OBC86" s="1559"/>
      <c r="OBD86" s="1559"/>
      <c r="OBE86" s="1559"/>
      <c r="OBF86" s="1559"/>
      <c r="OBG86" s="1559"/>
      <c r="OBH86" s="1559"/>
      <c r="OBI86" s="1559"/>
      <c r="OBJ86" s="1559"/>
      <c r="OBK86" s="1559"/>
      <c r="OBL86" s="1559"/>
      <c r="OBM86" s="1559"/>
      <c r="OBN86" s="1559"/>
      <c r="OBO86" s="1559"/>
      <c r="OBP86" s="1559"/>
      <c r="OBQ86" s="1559"/>
      <c r="OBR86" s="1559"/>
      <c r="OBS86" s="1559"/>
      <c r="OBT86" s="1559"/>
      <c r="OBU86" s="1559"/>
      <c r="OBV86" s="1559"/>
      <c r="OBW86" s="1559"/>
      <c r="OBX86" s="1559"/>
      <c r="OBY86" s="1559"/>
      <c r="OBZ86" s="1559"/>
      <c r="OCA86" s="1559"/>
      <c r="OCB86" s="1559"/>
      <c r="OCC86" s="1559"/>
      <c r="OCD86" s="1559"/>
      <c r="OCE86" s="1559"/>
      <c r="OCF86" s="1559"/>
      <c r="OCG86" s="1559"/>
      <c r="OCH86" s="1559"/>
      <c r="OCI86" s="1559"/>
      <c r="OCJ86" s="1559"/>
      <c r="OCK86" s="1559"/>
      <c r="OCL86" s="1559"/>
      <c r="OCM86" s="1559"/>
      <c r="OCN86" s="1559"/>
      <c r="OCO86" s="1559"/>
      <c r="OCP86" s="1559"/>
      <c r="OCQ86" s="1559"/>
      <c r="OCR86" s="1559"/>
      <c r="OCS86" s="1559"/>
      <c r="OCT86" s="1559"/>
      <c r="OCU86" s="1559"/>
      <c r="OCV86" s="1559"/>
      <c r="OCW86" s="1559"/>
      <c r="OCX86" s="1559"/>
      <c r="OCY86" s="1559"/>
      <c r="OCZ86" s="1559"/>
      <c r="ODA86" s="1559"/>
      <c r="ODB86" s="1559"/>
      <c r="ODC86" s="1559"/>
      <c r="ODD86" s="1559"/>
      <c r="ODE86" s="1559"/>
      <c r="ODF86" s="1559"/>
      <c r="ODG86" s="1559"/>
      <c r="ODH86" s="1559"/>
      <c r="ODI86" s="1559"/>
      <c r="ODJ86" s="1559"/>
      <c r="ODK86" s="1559"/>
      <c r="ODL86" s="1559"/>
      <c r="ODM86" s="1559"/>
      <c r="ODN86" s="1559"/>
      <c r="ODO86" s="1559"/>
      <c r="ODP86" s="1559"/>
      <c r="ODQ86" s="1559"/>
      <c r="ODR86" s="1559"/>
      <c r="ODS86" s="1559"/>
      <c r="ODT86" s="1559"/>
      <c r="ODU86" s="1559"/>
      <c r="ODV86" s="1559"/>
      <c r="ODW86" s="1559"/>
      <c r="ODX86" s="1559"/>
      <c r="ODY86" s="1559"/>
      <c r="ODZ86" s="1559"/>
      <c r="OEA86" s="1559"/>
      <c r="OEB86" s="1559"/>
      <c r="OEC86" s="1559"/>
      <c r="OED86" s="1559"/>
      <c r="OEE86" s="1559"/>
      <c r="OEF86" s="1559"/>
      <c r="OEG86" s="1559"/>
      <c r="OEH86" s="1559"/>
      <c r="OEI86" s="1559"/>
      <c r="OEJ86" s="1559"/>
      <c r="OEK86" s="1559"/>
      <c r="OEL86" s="1559"/>
      <c r="OEM86" s="1559"/>
      <c r="OEN86" s="1559"/>
      <c r="OEO86" s="1559"/>
      <c r="OEP86" s="1559"/>
      <c r="OEQ86" s="1559"/>
      <c r="OER86" s="1559"/>
      <c r="OES86" s="1559"/>
      <c r="OET86" s="1559"/>
      <c r="OEU86" s="1559"/>
      <c r="OEV86" s="1559"/>
      <c r="OEW86" s="1559"/>
      <c r="OEX86" s="1559"/>
      <c r="OEY86" s="1559"/>
      <c r="OEZ86" s="1559"/>
      <c r="OFA86" s="1559"/>
      <c r="OFB86" s="1559"/>
      <c r="OFC86" s="1559"/>
      <c r="OFD86" s="1559"/>
      <c r="OFE86" s="1559"/>
      <c r="OFF86" s="1559"/>
      <c r="OFG86" s="1559"/>
      <c r="OFH86" s="1559"/>
      <c r="OFI86" s="1559"/>
      <c r="OFJ86" s="1559"/>
      <c r="OFK86" s="1559"/>
      <c r="OFL86" s="1559"/>
      <c r="OFM86" s="1559"/>
      <c r="OFN86" s="1559"/>
      <c r="OFO86" s="1559"/>
      <c r="OFP86" s="1559"/>
      <c r="OFQ86" s="1559"/>
      <c r="OFR86" s="1559"/>
      <c r="OFS86" s="1559"/>
      <c r="OFT86" s="1559"/>
      <c r="OFU86" s="1559"/>
      <c r="OFV86" s="1559"/>
      <c r="OFW86" s="1559"/>
      <c r="OFX86" s="1559"/>
      <c r="OFY86" s="1559"/>
      <c r="OFZ86" s="1559"/>
      <c r="OGA86" s="1559"/>
      <c r="OGB86" s="1559"/>
      <c r="OGC86" s="1559"/>
      <c r="OGD86" s="1559"/>
      <c r="OGE86" s="1559"/>
      <c r="OGF86" s="1559"/>
      <c r="OGG86" s="1559"/>
      <c r="OGH86" s="1559"/>
      <c r="OGI86" s="1559"/>
      <c r="OGJ86" s="1559"/>
      <c r="OGK86" s="1559"/>
      <c r="OGL86" s="1559"/>
      <c r="OGM86" s="1559"/>
      <c r="OGN86" s="1559"/>
      <c r="OGO86" s="1559"/>
      <c r="OGP86" s="1559"/>
      <c r="OGQ86" s="1559"/>
      <c r="OGR86" s="1559"/>
      <c r="OGS86" s="1559"/>
      <c r="OGT86" s="1559"/>
      <c r="OGU86" s="1559"/>
      <c r="OGV86" s="1559"/>
      <c r="OGW86" s="1559"/>
      <c r="OGX86" s="1559"/>
      <c r="OGY86" s="1559"/>
      <c r="OGZ86" s="1559"/>
      <c r="OHA86" s="1559"/>
      <c r="OHB86" s="1559"/>
      <c r="OHC86" s="1559"/>
      <c r="OHD86" s="1559"/>
      <c r="OHE86" s="1559"/>
      <c r="OHF86" s="1559"/>
      <c r="OHG86" s="1559"/>
      <c r="OHH86" s="1559"/>
      <c r="OHI86" s="1559"/>
      <c r="OHJ86" s="1559"/>
      <c r="OHK86" s="1559"/>
      <c r="OHL86" s="1559"/>
      <c r="OHM86" s="1559"/>
      <c r="OHN86" s="1559"/>
      <c r="OHO86" s="1559"/>
      <c r="OHP86" s="1559"/>
      <c r="OHQ86" s="1559"/>
      <c r="OHR86" s="1559"/>
      <c r="OHS86" s="1559"/>
      <c r="OHT86" s="1559"/>
      <c r="OHU86" s="1559"/>
      <c r="OHV86" s="1559"/>
      <c r="OHW86" s="1559"/>
      <c r="OHX86" s="1559"/>
      <c r="OHY86" s="1559"/>
      <c r="OHZ86" s="1559"/>
      <c r="OIA86" s="1559"/>
      <c r="OIB86" s="1559"/>
      <c r="OIC86" s="1559"/>
      <c r="OID86" s="1559"/>
      <c r="OIE86" s="1559"/>
      <c r="OIF86" s="1559"/>
      <c r="OIG86" s="1559"/>
      <c r="OIH86" s="1559"/>
      <c r="OII86" s="1559"/>
      <c r="OIJ86" s="1559"/>
      <c r="OIK86" s="1559"/>
      <c r="OIL86" s="1559"/>
      <c r="OIM86" s="1559"/>
      <c r="OIN86" s="1559"/>
      <c r="OIO86" s="1559"/>
      <c r="OIP86" s="1559"/>
      <c r="OIQ86" s="1559"/>
      <c r="OIR86" s="1559"/>
      <c r="OIS86" s="1559"/>
      <c r="OIT86" s="1559"/>
      <c r="OIU86" s="1559"/>
      <c r="OIV86" s="1559"/>
      <c r="OIW86" s="1559"/>
      <c r="OIX86" s="1559"/>
      <c r="OIY86" s="1559"/>
      <c r="OIZ86" s="1559"/>
      <c r="OJA86" s="1559"/>
      <c r="OJB86" s="1559"/>
      <c r="OJC86" s="1559"/>
      <c r="OJD86" s="1559"/>
      <c r="OJE86" s="1559"/>
      <c r="OJF86" s="1559"/>
      <c r="OJG86" s="1559"/>
      <c r="OJH86" s="1559"/>
      <c r="OJI86" s="1559"/>
      <c r="OJJ86" s="1559"/>
      <c r="OJK86" s="1559"/>
      <c r="OJL86" s="1559"/>
      <c r="OJM86" s="1559"/>
      <c r="OJN86" s="1559"/>
      <c r="OJO86" s="1559"/>
      <c r="OJP86" s="1559"/>
      <c r="OJQ86" s="1559"/>
      <c r="OJR86" s="1559"/>
      <c r="OJS86" s="1559"/>
      <c r="OJT86" s="1559"/>
      <c r="OJU86" s="1559"/>
      <c r="OJV86" s="1559"/>
      <c r="OJW86" s="1559"/>
      <c r="OJX86" s="1559"/>
      <c r="OJY86" s="1559"/>
      <c r="OJZ86" s="1559"/>
      <c r="OKA86" s="1559"/>
      <c r="OKB86" s="1559"/>
      <c r="OKC86" s="1559"/>
      <c r="OKD86" s="1559"/>
      <c r="OKE86" s="1559"/>
      <c r="OKF86" s="1559"/>
      <c r="OKG86" s="1559"/>
      <c r="OKH86" s="1559"/>
      <c r="OKI86" s="1559"/>
      <c r="OKJ86" s="1559"/>
      <c r="OKK86" s="1559"/>
      <c r="OKL86" s="1559"/>
      <c r="OKM86" s="1559"/>
      <c r="OKN86" s="1559"/>
      <c r="OKO86" s="1559"/>
      <c r="OKP86" s="1559"/>
      <c r="OKQ86" s="1559"/>
      <c r="OKR86" s="1559"/>
      <c r="OKS86" s="1559"/>
      <c r="OKT86" s="1559"/>
      <c r="OKU86" s="1559"/>
      <c r="OKV86" s="1559"/>
      <c r="OKW86" s="1559"/>
      <c r="OKX86" s="1559"/>
      <c r="OKY86" s="1559"/>
      <c r="OKZ86" s="1559"/>
      <c r="OLA86" s="1559"/>
      <c r="OLB86" s="1559"/>
      <c r="OLC86" s="1559"/>
      <c r="OLD86" s="1559"/>
      <c r="OLE86" s="1559"/>
      <c r="OLF86" s="1559"/>
      <c r="OLG86" s="1559"/>
      <c r="OLH86" s="1559"/>
      <c r="OLI86" s="1559"/>
      <c r="OLJ86" s="1559"/>
      <c r="OLK86" s="1559"/>
      <c r="OLL86" s="1559"/>
      <c r="OLM86" s="1559"/>
      <c r="OLN86" s="1559"/>
      <c r="OLO86" s="1559"/>
      <c r="OLP86" s="1559"/>
      <c r="OLQ86" s="1559"/>
      <c r="OLR86" s="1559"/>
      <c r="OLS86" s="1559"/>
      <c r="OLT86" s="1559"/>
      <c r="OLU86" s="1559"/>
      <c r="OLV86" s="1559"/>
      <c r="OLW86" s="1559"/>
      <c r="OLX86" s="1559"/>
      <c r="OLY86" s="1559"/>
      <c r="OLZ86" s="1559"/>
      <c r="OMA86" s="1559"/>
      <c r="OMB86" s="1559"/>
      <c r="OMC86" s="1559"/>
      <c r="OMD86" s="1559"/>
      <c r="OME86" s="1559"/>
      <c r="OMF86" s="1559"/>
      <c r="OMG86" s="1559"/>
      <c r="OMH86" s="1559"/>
      <c r="OMI86" s="1559"/>
      <c r="OMJ86" s="1559"/>
      <c r="OMK86" s="1559"/>
      <c r="OML86" s="1559"/>
      <c r="OMM86" s="1559"/>
      <c r="OMN86" s="1559"/>
      <c r="OMO86" s="1559"/>
      <c r="OMP86" s="1559"/>
      <c r="OMQ86" s="1559"/>
      <c r="OMR86" s="1559"/>
      <c r="OMS86" s="1559"/>
      <c r="OMT86" s="1559"/>
      <c r="OMU86" s="1559"/>
      <c r="OMV86" s="1559"/>
      <c r="OMW86" s="1559"/>
      <c r="OMX86" s="1559"/>
      <c r="OMY86" s="1559"/>
      <c r="OMZ86" s="1559"/>
      <c r="ONA86" s="1559"/>
      <c r="ONB86" s="1559"/>
      <c r="ONC86" s="1559"/>
      <c r="OND86" s="1559"/>
      <c r="ONE86" s="1559"/>
      <c r="ONF86" s="1559"/>
      <c r="ONG86" s="1559"/>
      <c r="ONH86" s="1559"/>
      <c r="ONI86" s="1559"/>
      <c r="ONJ86" s="1559"/>
      <c r="ONK86" s="1559"/>
      <c r="ONL86" s="1559"/>
      <c r="ONM86" s="1559"/>
      <c r="ONN86" s="1559"/>
      <c r="ONO86" s="1559"/>
      <c r="ONP86" s="1559"/>
      <c r="ONQ86" s="1559"/>
      <c r="ONR86" s="1559"/>
      <c r="ONS86" s="1559"/>
      <c r="ONT86" s="1559"/>
      <c r="ONU86" s="1559"/>
      <c r="ONV86" s="1559"/>
      <c r="ONW86" s="1559"/>
      <c r="ONX86" s="1559"/>
      <c r="ONY86" s="1559"/>
      <c r="ONZ86" s="1559"/>
      <c r="OOA86" s="1559"/>
      <c r="OOB86" s="1559"/>
      <c r="OOC86" s="1559"/>
      <c r="OOD86" s="1559"/>
      <c r="OOE86" s="1559"/>
      <c r="OOF86" s="1559"/>
      <c r="OOG86" s="1559"/>
      <c r="OOH86" s="1559"/>
      <c r="OOI86" s="1559"/>
      <c r="OOJ86" s="1559"/>
      <c r="OOK86" s="1559"/>
      <c r="OOL86" s="1559"/>
      <c r="OOM86" s="1559"/>
      <c r="OON86" s="1559"/>
      <c r="OOO86" s="1559"/>
      <c r="OOP86" s="1559"/>
      <c r="OOQ86" s="1559"/>
      <c r="OOR86" s="1559"/>
      <c r="OOS86" s="1559"/>
      <c r="OOT86" s="1559"/>
      <c r="OOU86" s="1559"/>
      <c r="OOV86" s="1559"/>
      <c r="OOW86" s="1559"/>
      <c r="OOX86" s="1559"/>
      <c r="OOY86" s="1559"/>
      <c r="OOZ86" s="1559"/>
      <c r="OPA86" s="1559"/>
      <c r="OPB86" s="1559"/>
      <c r="OPC86" s="1559"/>
      <c r="OPD86" s="1559"/>
      <c r="OPE86" s="1559"/>
      <c r="OPF86" s="1559"/>
      <c r="OPG86" s="1559"/>
      <c r="OPH86" s="1559"/>
      <c r="OPI86" s="1559"/>
      <c r="OPJ86" s="1559"/>
      <c r="OPK86" s="1559"/>
      <c r="OPL86" s="1559"/>
      <c r="OPM86" s="1559"/>
      <c r="OPN86" s="1559"/>
      <c r="OPO86" s="1559"/>
      <c r="OPP86" s="1559"/>
      <c r="OPQ86" s="1559"/>
      <c r="OPR86" s="1559"/>
      <c r="OPS86" s="1559"/>
      <c r="OPT86" s="1559"/>
      <c r="OPU86" s="1559"/>
      <c r="OPV86" s="1559"/>
      <c r="OPW86" s="1559"/>
      <c r="OPX86" s="1559"/>
      <c r="OPY86" s="1559"/>
      <c r="OPZ86" s="1559"/>
      <c r="OQA86" s="1559"/>
      <c r="OQB86" s="1559"/>
      <c r="OQC86" s="1559"/>
      <c r="OQD86" s="1559"/>
      <c r="OQE86" s="1559"/>
      <c r="OQF86" s="1559"/>
      <c r="OQG86" s="1559"/>
      <c r="OQH86" s="1559"/>
      <c r="OQI86" s="1559"/>
      <c r="OQJ86" s="1559"/>
      <c r="OQK86" s="1559"/>
      <c r="OQL86" s="1559"/>
      <c r="OQM86" s="1559"/>
      <c r="OQN86" s="1559"/>
      <c r="OQO86" s="1559"/>
      <c r="OQP86" s="1559"/>
      <c r="OQQ86" s="1559"/>
      <c r="OQR86" s="1559"/>
      <c r="OQS86" s="1559"/>
      <c r="OQT86" s="1559"/>
      <c r="OQU86" s="1559"/>
      <c r="OQV86" s="1559"/>
      <c r="OQW86" s="1559"/>
      <c r="OQX86" s="1559"/>
      <c r="OQY86" s="1559"/>
      <c r="OQZ86" s="1559"/>
      <c r="ORA86" s="1559"/>
      <c r="ORB86" s="1559"/>
      <c r="ORC86" s="1559"/>
      <c r="ORD86" s="1559"/>
      <c r="ORE86" s="1559"/>
      <c r="ORF86" s="1559"/>
      <c r="ORG86" s="1559"/>
      <c r="ORH86" s="1559"/>
      <c r="ORI86" s="1559"/>
      <c r="ORJ86" s="1559"/>
      <c r="ORK86" s="1559"/>
      <c r="ORL86" s="1559"/>
      <c r="ORM86" s="1559"/>
      <c r="ORN86" s="1559"/>
      <c r="ORO86" s="1559"/>
      <c r="ORP86" s="1559"/>
      <c r="ORQ86" s="1559"/>
      <c r="ORR86" s="1559"/>
      <c r="ORS86" s="1559"/>
      <c r="ORT86" s="1559"/>
      <c r="ORU86" s="1559"/>
      <c r="ORV86" s="1559"/>
      <c r="ORW86" s="1559"/>
      <c r="ORX86" s="1559"/>
      <c r="ORY86" s="1559"/>
      <c r="ORZ86" s="1559"/>
      <c r="OSA86" s="1559"/>
      <c r="OSB86" s="1559"/>
      <c r="OSC86" s="1559"/>
      <c r="OSD86" s="1559"/>
      <c r="OSE86" s="1559"/>
      <c r="OSF86" s="1559"/>
      <c r="OSG86" s="1559"/>
      <c r="OSH86" s="1559"/>
      <c r="OSI86" s="1559"/>
      <c r="OSJ86" s="1559"/>
      <c r="OSK86" s="1559"/>
      <c r="OSL86" s="1559"/>
      <c r="OSM86" s="1559"/>
      <c r="OSN86" s="1559"/>
      <c r="OSO86" s="1559"/>
      <c r="OSP86" s="1559"/>
      <c r="OSQ86" s="1559"/>
      <c r="OSR86" s="1559"/>
      <c r="OSS86" s="1559"/>
      <c r="OST86" s="1559"/>
      <c r="OSU86" s="1559"/>
      <c r="OSV86" s="1559"/>
      <c r="OSW86" s="1559"/>
      <c r="OSX86" s="1559"/>
      <c r="OSY86" s="1559"/>
      <c r="OSZ86" s="1559"/>
      <c r="OTA86" s="1559"/>
      <c r="OTB86" s="1559"/>
      <c r="OTC86" s="1559"/>
      <c r="OTD86" s="1559"/>
      <c r="OTE86" s="1559"/>
      <c r="OTF86" s="1559"/>
      <c r="OTG86" s="1559"/>
      <c r="OTH86" s="1559"/>
      <c r="OTI86" s="1559"/>
      <c r="OTJ86" s="1559"/>
      <c r="OTK86" s="1559"/>
      <c r="OTL86" s="1559"/>
      <c r="OTM86" s="1559"/>
      <c r="OTN86" s="1559"/>
      <c r="OTO86" s="1559"/>
      <c r="OTP86" s="1559"/>
      <c r="OTQ86" s="1559"/>
      <c r="OTR86" s="1559"/>
      <c r="OTS86" s="1559"/>
      <c r="OTT86" s="1559"/>
      <c r="OTU86" s="1559"/>
      <c r="OTV86" s="1559"/>
      <c r="OTW86" s="1559"/>
      <c r="OTX86" s="1559"/>
      <c r="OTY86" s="1559"/>
      <c r="OTZ86" s="1559"/>
      <c r="OUA86" s="1559"/>
      <c r="OUB86" s="1559"/>
      <c r="OUC86" s="1559"/>
      <c r="OUD86" s="1559"/>
      <c r="OUE86" s="1559"/>
      <c r="OUF86" s="1559"/>
      <c r="OUG86" s="1559"/>
      <c r="OUH86" s="1559"/>
      <c r="OUI86" s="1559"/>
      <c r="OUJ86" s="1559"/>
      <c r="OUK86" s="1559"/>
      <c r="OUL86" s="1559"/>
      <c r="OUM86" s="1559"/>
      <c r="OUN86" s="1559"/>
      <c r="OUO86" s="1559"/>
      <c r="OUP86" s="1559"/>
      <c r="OUQ86" s="1559"/>
      <c r="OUR86" s="1559"/>
      <c r="OUS86" s="1559"/>
      <c r="OUT86" s="1559"/>
      <c r="OUU86" s="1559"/>
      <c r="OUV86" s="1559"/>
      <c r="OUW86" s="1559"/>
      <c r="OUX86" s="1559"/>
      <c r="OUY86" s="1559"/>
      <c r="OUZ86" s="1559"/>
      <c r="OVA86" s="1559"/>
      <c r="OVB86" s="1559"/>
      <c r="OVC86" s="1559"/>
      <c r="OVD86" s="1559"/>
      <c r="OVE86" s="1559"/>
      <c r="OVF86" s="1559"/>
      <c r="OVG86" s="1559"/>
      <c r="OVH86" s="1559"/>
      <c r="OVI86" s="1559"/>
      <c r="OVJ86" s="1559"/>
      <c r="OVK86" s="1559"/>
      <c r="OVL86" s="1559"/>
      <c r="OVM86" s="1559"/>
      <c r="OVN86" s="1559"/>
      <c r="OVO86" s="1559"/>
      <c r="OVP86" s="1559"/>
      <c r="OVQ86" s="1559"/>
      <c r="OVR86" s="1559"/>
      <c r="OVS86" s="1559"/>
      <c r="OVT86" s="1559"/>
      <c r="OVU86" s="1559"/>
      <c r="OVV86" s="1559"/>
      <c r="OVW86" s="1559"/>
      <c r="OVX86" s="1559"/>
      <c r="OVY86" s="1559"/>
      <c r="OVZ86" s="1559"/>
      <c r="OWA86" s="1559"/>
      <c r="OWB86" s="1559"/>
      <c r="OWC86" s="1559"/>
      <c r="OWD86" s="1559"/>
      <c r="OWE86" s="1559"/>
      <c r="OWF86" s="1559"/>
      <c r="OWG86" s="1559"/>
      <c r="OWH86" s="1559"/>
      <c r="OWI86" s="1559"/>
      <c r="OWJ86" s="1559"/>
      <c r="OWK86" s="1559"/>
      <c r="OWL86" s="1559"/>
      <c r="OWM86" s="1559"/>
      <c r="OWN86" s="1559"/>
      <c r="OWO86" s="1559"/>
      <c r="OWP86" s="1559"/>
      <c r="OWQ86" s="1559"/>
      <c r="OWR86" s="1559"/>
      <c r="OWS86" s="1559"/>
      <c r="OWT86" s="1559"/>
      <c r="OWU86" s="1559"/>
      <c r="OWV86" s="1559"/>
      <c r="OWW86" s="1559"/>
      <c r="OWX86" s="1559"/>
      <c r="OWY86" s="1559"/>
      <c r="OWZ86" s="1559"/>
      <c r="OXA86" s="1559"/>
      <c r="OXB86" s="1559"/>
      <c r="OXC86" s="1559"/>
      <c r="OXD86" s="1559"/>
      <c r="OXE86" s="1559"/>
      <c r="OXF86" s="1559"/>
      <c r="OXG86" s="1559"/>
      <c r="OXH86" s="1559"/>
      <c r="OXI86" s="1559"/>
      <c r="OXJ86" s="1559"/>
      <c r="OXK86" s="1559"/>
      <c r="OXL86" s="1559"/>
      <c r="OXM86" s="1559"/>
      <c r="OXN86" s="1559"/>
      <c r="OXO86" s="1559"/>
      <c r="OXP86" s="1559"/>
      <c r="OXQ86" s="1559"/>
      <c r="OXR86" s="1559"/>
      <c r="OXS86" s="1559"/>
      <c r="OXT86" s="1559"/>
      <c r="OXU86" s="1559"/>
      <c r="OXV86" s="1559"/>
      <c r="OXW86" s="1559"/>
      <c r="OXX86" s="1559"/>
      <c r="OXY86" s="1559"/>
      <c r="OXZ86" s="1559"/>
      <c r="OYA86" s="1559"/>
      <c r="OYB86" s="1559"/>
      <c r="OYC86" s="1559"/>
      <c r="OYD86" s="1559"/>
      <c r="OYE86" s="1559"/>
      <c r="OYF86" s="1559"/>
      <c r="OYG86" s="1559"/>
      <c r="OYH86" s="1559"/>
      <c r="OYI86" s="1559"/>
      <c r="OYJ86" s="1559"/>
      <c r="OYK86" s="1559"/>
      <c r="OYL86" s="1559"/>
      <c r="OYM86" s="1559"/>
      <c r="OYN86" s="1559"/>
      <c r="OYO86" s="1559"/>
      <c r="OYP86" s="1559"/>
      <c r="OYQ86" s="1559"/>
      <c r="OYR86" s="1559"/>
      <c r="OYS86" s="1559"/>
      <c r="OYT86" s="1559"/>
      <c r="OYU86" s="1559"/>
      <c r="OYV86" s="1559"/>
      <c r="OYW86" s="1559"/>
      <c r="OYX86" s="1559"/>
      <c r="OYY86" s="1559"/>
      <c r="OYZ86" s="1559"/>
      <c r="OZA86" s="1559"/>
      <c r="OZB86" s="1559"/>
      <c r="OZC86" s="1559"/>
      <c r="OZD86" s="1559"/>
      <c r="OZE86" s="1559"/>
      <c r="OZF86" s="1559"/>
      <c r="OZG86" s="1559"/>
      <c r="OZH86" s="1559"/>
      <c r="OZI86" s="1559"/>
      <c r="OZJ86" s="1559"/>
      <c r="OZK86" s="1559"/>
      <c r="OZL86" s="1559"/>
      <c r="OZM86" s="1559"/>
      <c r="OZN86" s="1559"/>
      <c r="OZO86" s="1559"/>
      <c r="OZP86" s="1559"/>
      <c r="OZQ86" s="1559"/>
      <c r="OZR86" s="1559"/>
      <c r="OZS86" s="1559"/>
      <c r="OZT86" s="1559"/>
      <c r="OZU86" s="1559"/>
      <c r="OZV86" s="1559"/>
      <c r="OZW86" s="1559"/>
      <c r="OZX86" s="1559"/>
      <c r="OZY86" s="1559"/>
      <c r="OZZ86" s="1559"/>
      <c r="PAA86" s="1559"/>
      <c r="PAB86" s="1559"/>
      <c r="PAC86" s="1559"/>
      <c r="PAD86" s="1559"/>
      <c r="PAE86" s="1559"/>
      <c r="PAF86" s="1559"/>
      <c r="PAG86" s="1559"/>
      <c r="PAH86" s="1559"/>
      <c r="PAI86" s="1559"/>
      <c r="PAJ86" s="1559"/>
      <c r="PAK86" s="1559"/>
      <c r="PAL86" s="1559"/>
      <c r="PAM86" s="1559"/>
      <c r="PAN86" s="1559"/>
      <c r="PAO86" s="1559"/>
      <c r="PAP86" s="1559"/>
      <c r="PAQ86" s="1559"/>
      <c r="PAR86" s="1559"/>
      <c r="PAS86" s="1559"/>
      <c r="PAT86" s="1559"/>
      <c r="PAU86" s="1559"/>
      <c r="PAV86" s="1559"/>
      <c r="PAW86" s="1559"/>
      <c r="PAX86" s="1559"/>
      <c r="PAY86" s="1559"/>
      <c r="PAZ86" s="1559"/>
      <c r="PBA86" s="1559"/>
      <c r="PBB86" s="1559"/>
      <c r="PBC86" s="1559"/>
      <c r="PBD86" s="1559"/>
      <c r="PBE86" s="1559"/>
      <c r="PBF86" s="1559"/>
      <c r="PBG86" s="1559"/>
      <c r="PBH86" s="1559"/>
      <c r="PBI86" s="1559"/>
      <c r="PBJ86" s="1559"/>
      <c r="PBK86" s="1559"/>
      <c r="PBL86" s="1559"/>
      <c r="PBM86" s="1559"/>
      <c r="PBN86" s="1559"/>
      <c r="PBO86" s="1559"/>
      <c r="PBP86" s="1559"/>
      <c r="PBQ86" s="1559"/>
      <c r="PBR86" s="1559"/>
      <c r="PBS86" s="1559"/>
      <c r="PBT86" s="1559"/>
      <c r="PBU86" s="1559"/>
      <c r="PBV86" s="1559"/>
      <c r="PBW86" s="1559"/>
      <c r="PBX86" s="1559"/>
      <c r="PBY86" s="1559"/>
      <c r="PBZ86" s="1559"/>
      <c r="PCA86" s="1559"/>
      <c r="PCB86" s="1559"/>
      <c r="PCC86" s="1559"/>
      <c r="PCD86" s="1559"/>
      <c r="PCE86" s="1559"/>
      <c r="PCF86" s="1559"/>
      <c r="PCG86" s="1559"/>
      <c r="PCH86" s="1559"/>
      <c r="PCI86" s="1559"/>
      <c r="PCJ86" s="1559"/>
      <c r="PCK86" s="1559"/>
      <c r="PCL86" s="1559"/>
      <c r="PCM86" s="1559"/>
      <c r="PCN86" s="1559"/>
      <c r="PCO86" s="1559"/>
      <c r="PCP86" s="1559"/>
      <c r="PCQ86" s="1559"/>
      <c r="PCR86" s="1559"/>
      <c r="PCS86" s="1559"/>
      <c r="PCT86" s="1559"/>
      <c r="PCU86" s="1559"/>
      <c r="PCV86" s="1559"/>
      <c r="PCW86" s="1559"/>
      <c r="PCX86" s="1559"/>
      <c r="PCY86" s="1559"/>
      <c r="PCZ86" s="1559"/>
      <c r="PDA86" s="1559"/>
      <c r="PDB86" s="1559"/>
      <c r="PDC86" s="1559"/>
      <c r="PDD86" s="1559"/>
      <c r="PDE86" s="1559"/>
      <c r="PDF86" s="1559"/>
      <c r="PDG86" s="1559"/>
      <c r="PDH86" s="1559"/>
      <c r="PDI86" s="1559"/>
      <c r="PDJ86" s="1559"/>
      <c r="PDK86" s="1559"/>
      <c r="PDL86" s="1559"/>
      <c r="PDM86" s="1559"/>
      <c r="PDN86" s="1559"/>
      <c r="PDO86" s="1559"/>
      <c r="PDP86" s="1559"/>
      <c r="PDQ86" s="1559"/>
      <c r="PDR86" s="1559"/>
      <c r="PDS86" s="1559"/>
      <c r="PDT86" s="1559"/>
      <c r="PDU86" s="1559"/>
      <c r="PDV86" s="1559"/>
      <c r="PDW86" s="1559"/>
      <c r="PDX86" s="1559"/>
      <c r="PDY86" s="1559"/>
      <c r="PDZ86" s="1559"/>
      <c r="PEA86" s="1559"/>
      <c r="PEB86" s="1559"/>
      <c r="PEC86" s="1559"/>
      <c r="PED86" s="1559"/>
      <c r="PEE86" s="1559"/>
      <c r="PEF86" s="1559"/>
      <c r="PEG86" s="1559"/>
      <c r="PEH86" s="1559"/>
      <c r="PEI86" s="1559"/>
      <c r="PEJ86" s="1559"/>
      <c r="PEK86" s="1559"/>
      <c r="PEL86" s="1559"/>
      <c r="PEM86" s="1559"/>
      <c r="PEN86" s="1559"/>
      <c r="PEO86" s="1559"/>
      <c r="PEP86" s="1559"/>
      <c r="PEQ86" s="1559"/>
      <c r="PER86" s="1559"/>
      <c r="PES86" s="1559"/>
      <c r="PET86" s="1559"/>
      <c r="PEU86" s="1559"/>
      <c r="PEV86" s="1559"/>
      <c r="PEW86" s="1559"/>
      <c r="PEX86" s="1559"/>
      <c r="PEY86" s="1559"/>
      <c r="PEZ86" s="1559"/>
      <c r="PFA86" s="1559"/>
      <c r="PFB86" s="1559"/>
      <c r="PFC86" s="1559"/>
      <c r="PFD86" s="1559"/>
      <c r="PFE86" s="1559"/>
      <c r="PFF86" s="1559"/>
      <c r="PFG86" s="1559"/>
      <c r="PFH86" s="1559"/>
      <c r="PFI86" s="1559"/>
      <c r="PFJ86" s="1559"/>
      <c r="PFK86" s="1559"/>
      <c r="PFL86" s="1559"/>
      <c r="PFM86" s="1559"/>
      <c r="PFN86" s="1559"/>
      <c r="PFO86" s="1559"/>
      <c r="PFP86" s="1559"/>
      <c r="PFQ86" s="1559"/>
      <c r="PFR86" s="1559"/>
      <c r="PFS86" s="1559"/>
      <c r="PFT86" s="1559"/>
      <c r="PFU86" s="1559"/>
      <c r="PFV86" s="1559"/>
      <c r="PFW86" s="1559"/>
      <c r="PFX86" s="1559"/>
      <c r="PFY86" s="1559"/>
      <c r="PFZ86" s="1559"/>
      <c r="PGA86" s="1559"/>
      <c r="PGB86" s="1559"/>
      <c r="PGC86" s="1559"/>
      <c r="PGD86" s="1559"/>
      <c r="PGE86" s="1559"/>
      <c r="PGF86" s="1559"/>
      <c r="PGG86" s="1559"/>
      <c r="PGH86" s="1559"/>
      <c r="PGI86" s="1559"/>
      <c r="PGJ86" s="1559"/>
      <c r="PGK86" s="1559"/>
      <c r="PGL86" s="1559"/>
      <c r="PGM86" s="1559"/>
      <c r="PGN86" s="1559"/>
      <c r="PGO86" s="1559"/>
      <c r="PGP86" s="1559"/>
      <c r="PGQ86" s="1559"/>
      <c r="PGR86" s="1559"/>
      <c r="PGS86" s="1559"/>
      <c r="PGT86" s="1559"/>
      <c r="PGU86" s="1559"/>
      <c r="PGV86" s="1559"/>
      <c r="PGW86" s="1559"/>
      <c r="PGX86" s="1559"/>
      <c r="PGY86" s="1559"/>
      <c r="PGZ86" s="1559"/>
      <c r="PHA86" s="1559"/>
      <c r="PHB86" s="1559"/>
      <c r="PHC86" s="1559"/>
      <c r="PHD86" s="1559"/>
      <c r="PHE86" s="1559"/>
      <c r="PHF86" s="1559"/>
      <c r="PHG86" s="1559"/>
      <c r="PHH86" s="1559"/>
      <c r="PHI86" s="1559"/>
      <c r="PHJ86" s="1559"/>
      <c r="PHK86" s="1559"/>
      <c r="PHL86" s="1559"/>
      <c r="PHM86" s="1559"/>
      <c r="PHN86" s="1559"/>
      <c r="PHO86" s="1559"/>
      <c r="PHP86" s="1559"/>
      <c r="PHQ86" s="1559"/>
      <c r="PHR86" s="1559"/>
      <c r="PHS86" s="1559"/>
      <c r="PHT86" s="1559"/>
      <c r="PHU86" s="1559"/>
      <c r="PHV86" s="1559"/>
      <c r="PHW86" s="1559"/>
      <c r="PHX86" s="1559"/>
      <c r="PHY86" s="1559"/>
      <c r="PHZ86" s="1559"/>
      <c r="PIA86" s="1559"/>
      <c r="PIB86" s="1559"/>
      <c r="PIC86" s="1559"/>
      <c r="PID86" s="1559"/>
      <c r="PIE86" s="1559"/>
      <c r="PIF86" s="1559"/>
      <c r="PIG86" s="1559"/>
      <c r="PIH86" s="1559"/>
      <c r="PII86" s="1559"/>
      <c r="PIJ86" s="1559"/>
      <c r="PIK86" s="1559"/>
      <c r="PIL86" s="1559"/>
      <c r="PIM86" s="1559"/>
      <c r="PIN86" s="1559"/>
      <c r="PIO86" s="1559"/>
      <c r="PIP86" s="1559"/>
      <c r="PIQ86" s="1559"/>
      <c r="PIR86" s="1559"/>
      <c r="PIS86" s="1559"/>
      <c r="PIT86" s="1559"/>
      <c r="PIU86" s="1559"/>
      <c r="PIV86" s="1559"/>
      <c r="PIW86" s="1559"/>
      <c r="PIX86" s="1559"/>
      <c r="PIY86" s="1559"/>
      <c r="PIZ86" s="1559"/>
      <c r="PJA86" s="1559"/>
      <c r="PJB86" s="1559"/>
      <c r="PJC86" s="1559"/>
      <c r="PJD86" s="1559"/>
      <c r="PJE86" s="1559"/>
      <c r="PJF86" s="1559"/>
      <c r="PJG86" s="1559"/>
      <c r="PJH86" s="1559"/>
      <c r="PJI86" s="1559"/>
      <c r="PJJ86" s="1559"/>
      <c r="PJK86" s="1559"/>
      <c r="PJL86" s="1559"/>
      <c r="PJM86" s="1559"/>
      <c r="PJN86" s="1559"/>
      <c r="PJO86" s="1559"/>
      <c r="PJP86" s="1559"/>
      <c r="PJQ86" s="1559"/>
      <c r="PJR86" s="1559"/>
      <c r="PJS86" s="1559"/>
      <c r="PJT86" s="1559"/>
      <c r="PJU86" s="1559"/>
      <c r="PJV86" s="1559"/>
      <c r="PJW86" s="1559"/>
      <c r="PJX86" s="1559"/>
      <c r="PJY86" s="1559"/>
      <c r="PJZ86" s="1559"/>
      <c r="PKA86" s="1559"/>
      <c r="PKB86" s="1559"/>
      <c r="PKC86" s="1559"/>
      <c r="PKD86" s="1559"/>
      <c r="PKE86" s="1559"/>
      <c r="PKF86" s="1559"/>
      <c r="PKG86" s="1559"/>
      <c r="PKH86" s="1559"/>
      <c r="PKI86" s="1559"/>
      <c r="PKJ86" s="1559"/>
      <c r="PKK86" s="1559"/>
      <c r="PKL86" s="1559"/>
      <c r="PKM86" s="1559"/>
      <c r="PKN86" s="1559"/>
      <c r="PKO86" s="1559"/>
      <c r="PKP86" s="1559"/>
      <c r="PKQ86" s="1559"/>
      <c r="PKR86" s="1559"/>
      <c r="PKS86" s="1559"/>
      <c r="PKT86" s="1559"/>
      <c r="PKU86" s="1559"/>
      <c r="PKV86" s="1559"/>
      <c r="PKW86" s="1559"/>
      <c r="PKX86" s="1559"/>
      <c r="PKY86" s="1559"/>
      <c r="PKZ86" s="1559"/>
      <c r="PLA86" s="1559"/>
      <c r="PLB86" s="1559"/>
      <c r="PLC86" s="1559"/>
      <c r="PLD86" s="1559"/>
      <c r="PLE86" s="1559"/>
      <c r="PLF86" s="1559"/>
      <c r="PLG86" s="1559"/>
      <c r="PLH86" s="1559"/>
      <c r="PLI86" s="1559"/>
      <c r="PLJ86" s="1559"/>
      <c r="PLK86" s="1559"/>
      <c r="PLL86" s="1559"/>
      <c r="PLM86" s="1559"/>
      <c r="PLN86" s="1559"/>
      <c r="PLO86" s="1559"/>
      <c r="PLP86" s="1559"/>
      <c r="PLQ86" s="1559"/>
      <c r="PLR86" s="1559"/>
      <c r="PLS86" s="1559"/>
      <c r="PLT86" s="1559"/>
      <c r="PLU86" s="1559"/>
      <c r="PLV86" s="1559"/>
      <c r="PLW86" s="1559"/>
      <c r="PLX86" s="1559"/>
      <c r="PLY86" s="1559"/>
      <c r="PLZ86" s="1559"/>
      <c r="PMA86" s="1559"/>
      <c r="PMB86" s="1559"/>
      <c r="PMC86" s="1559"/>
      <c r="PMD86" s="1559"/>
      <c r="PME86" s="1559"/>
      <c r="PMF86" s="1559"/>
      <c r="PMG86" s="1559"/>
      <c r="PMH86" s="1559"/>
      <c r="PMI86" s="1559"/>
      <c r="PMJ86" s="1559"/>
      <c r="PMK86" s="1559"/>
      <c r="PML86" s="1559"/>
      <c r="PMM86" s="1559"/>
      <c r="PMN86" s="1559"/>
      <c r="PMO86" s="1559"/>
      <c r="PMP86" s="1559"/>
      <c r="PMQ86" s="1559"/>
      <c r="PMR86" s="1559"/>
      <c r="PMS86" s="1559"/>
      <c r="PMT86" s="1559"/>
      <c r="PMU86" s="1559"/>
      <c r="PMV86" s="1559"/>
      <c r="PMW86" s="1559"/>
      <c r="PMX86" s="1559"/>
      <c r="PMY86" s="1559"/>
      <c r="PMZ86" s="1559"/>
      <c r="PNA86" s="1559"/>
      <c r="PNB86" s="1559"/>
      <c r="PNC86" s="1559"/>
      <c r="PND86" s="1559"/>
      <c r="PNE86" s="1559"/>
      <c r="PNF86" s="1559"/>
      <c r="PNG86" s="1559"/>
      <c r="PNH86" s="1559"/>
      <c r="PNI86" s="1559"/>
      <c r="PNJ86" s="1559"/>
      <c r="PNK86" s="1559"/>
      <c r="PNL86" s="1559"/>
      <c r="PNM86" s="1559"/>
      <c r="PNN86" s="1559"/>
      <c r="PNO86" s="1559"/>
      <c r="PNP86" s="1559"/>
      <c r="PNQ86" s="1559"/>
      <c r="PNR86" s="1559"/>
      <c r="PNS86" s="1559"/>
      <c r="PNT86" s="1559"/>
      <c r="PNU86" s="1559"/>
      <c r="PNV86" s="1559"/>
      <c r="PNW86" s="1559"/>
      <c r="PNX86" s="1559"/>
      <c r="PNY86" s="1559"/>
      <c r="PNZ86" s="1559"/>
      <c r="POA86" s="1559"/>
      <c r="POB86" s="1559"/>
      <c r="POC86" s="1559"/>
      <c r="POD86" s="1559"/>
      <c r="POE86" s="1559"/>
      <c r="POF86" s="1559"/>
      <c r="POG86" s="1559"/>
      <c r="POH86" s="1559"/>
      <c r="POI86" s="1559"/>
      <c r="POJ86" s="1559"/>
      <c r="POK86" s="1559"/>
      <c r="POL86" s="1559"/>
      <c r="POM86" s="1559"/>
      <c r="PON86" s="1559"/>
      <c r="POO86" s="1559"/>
      <c r="POP86" s="1559"/>
      <c r="POQ86" s="1559"/>
      <c r="POR86" s="1559"/>
      <c r="POS86" s="1559"/>
      <c r="POT86" s="1559"/>
      <c r="POU86" s="1559"/>
      <c r="POV86" s="1559"/>
      <c r="POW86" s="1559"/>
      <c r="POX86" s="1559"/>
      <c r="POY86" s="1559"/>
      <c r="POZ86" s="1559"/>
      <c r="PPA86" s="1559"/>
      <c r="PPB86" s="1559"/>
      <c r="PPC86" s="1559"/>
      <c r="PPD86" s="1559"/>
      <c r="PPE86" s="1559"/>
      <c r="PPF86" s="1559"/>
      <c r="PPG86" s="1559"/>
      <c r="PPH86" s="1559"/>
      <c r="PPI86" s="1559"/>
      <c r="PPJ86" s="1559"/>
      <c r="PPK86" s="1559"/>
      <c r="PPL86" s="1559"/>
      <c r="PPM86" s="1559"/>
      <c r="PPN86" s="1559"/>
      <c r="PPO86" s="1559"/>
      <c r="PPP86" s="1559"/>
      <c r="PPQ86" s="1559"/>
      <c r="PPR86" s="1559"/>
      <c r="PPS86" s="1559"/>
      <c r="PPT86" s="1559"/>
      <c r="PPU86" s="1559"/>
      <c r="PPV86" s="1559"/>
      <c r="PPW86" s="1559"/>
      <c r="PPX86" s="1559"/>
      <c r="PPY86" s="1559"/>
      <c r="PPZ86" s="1559"/>
      <c r="PQA86" s="1559"/>
      <c r="PQB86" s="1559"/>
      <c r="PQC86" s="1559"/>
      <c r="PQD86" s="1559"/>
      <c r="PQE86" s="1559"/>
      <c r="PQF86" s="1559"/>
      <c r="PQG86" s="1559"/>
      <c r="PQH86" s="1559"/>
      <c r="PQI86" s="1559"/>
      <c r="PQJ86" s="1559"/>
      <c r="PQK86" s="1559"/>
      <c r="PQL86" s="1559"/>
      <c r="PQM86" s="1559"/>
      <c r="PQN86" s="1559"/>
      <c r="PQO86" s="1559"/>
      <c r="PQP86" s="1559"/>
      <c r="PQQ86" s="1559"/>
      <c r="PQR86" s="1559"/>
      <c r="PQS86" s="1559"/>
      <c r="PQT86" s="1559"/>
      <c r="PQU86" s="1559"/>
      <c r="PQV86" s="1559"/>
      <c r="PQW86" s="1559"/>
      <c r="PQX86" s="1559"/>
      <c r="PQY86" s="1559"/>
      <c r="PQZ86" s="1559"/>
      <c r="PRA86" s="1559"/>
      <c r="PRB86" s="1559"/>
      <c r="PRC86" s="1559"/>
      <c r="PRD86" s="1559"/>
      <c r="PRE86" s="1559"/>
      <c r="PRF86" s="1559"/>
      <c r="PRG86" s="1559"/>
      <c r="PRH86" s="1559"/>
      <c r="PRI86" s="1559"/>
      <c r="PRJ86" s="1559"/>
      <c r="PRK86" s="1559"/>
      <c r="PRL86" s="1559"/>
      <c r="PRM86" s="1559"/>
      <c r="PRN86" s="1559"/>
      <c r="PRO86" s="1559"/>
      <c r="PRP86" s="1559"/>
      <c r="PRQ86" s="1559"/>
      <c r="PRR86" s="1559"/>
      <c r="PRS86" s="1559"/>
      <c r="PRT86" s="1559"/>
      <c r="PRU86" s="1559"/>
      <c r="PRV86" s="1559"/>
      <c r="PRW86" s="1559"/>
      <c r="PRX86" s="1559"/>
      <c r="PRY86" s="1559"/>
      <c r="PRZ86" s="1559"/>
      <c r="PSA86" s="1559"/>
      <c r="PSB86" s="1559"/>
      <c r="PSC86" s="1559"/>
      <c r="PSD86" s="1559"/>
      <c r="PSE86" s="1559"/>
      <c r="PSF86" s="1559"/>
      <c r="PSG86" s="1559"/>
      <c r="PSH86" s="1559"/>
      <c r="PSI86" s="1559"/>
      <c r="PSJ86" s="1559"/>
      <c r="PSK86" s="1559"/>
      <c r="PSL86" s="1559"/>
      <c r="PSM86" s="1559"/>
      <c r="PSN86" s="1559"/>
      <c r="PSO86" s="1559"/>
      <c r="PSP86" s="1559"/>
      <c r="PSQ86" s="1559"/>
      <c r="PSR86" s="1559"/>
      <c r="PSS86" s="1559"/>
      <c r="PST86" s="1559"/>
      <c r="PSU86" s="1559"/>
      <c r="PSV86" s="1559"/>
      <c r="PSW86" s="1559"/>
      <c r="PSX86" s="1559"/>
      <c r="PSY86" s="1559"/>
      <c r="PSZ86" s="1559"/>
      <c r="PTA86" s="1559"/>
      <c r="PTB86" s="1559"/>
      <c r="PTC86" s="1559"/>
      <c r="PTD86" s="1559"/>
      <c r="PTE86" s="1559"/>
      <c r="PTF86" s="1559"/>
      <c r="PTG86" s="1559"/>
      <c r="PTH86" s="1559"/>
      <c r="PTI86" s="1559"/>
      <c r="PTJ86" s="1559"/>
      <c r="PTK86" s="1559"/>
      <c r="PTL86" s="1559"/>
      <c r="PTM86" s="1559"/>
      <c r="PTN86" s="1559"/>
      <c r="PTO86" s="1559"/>
      <c r="PTP86" s="1559"/>
      <c r="PTQ86" s="1559"/>
      <c r="PTR86" s="1559"/>
      <c r="PTS86" s="1559"/>
      <c r="PTT86" s="1559"/>
      <c r="PTU86" s="1559"/>
      <c r="PTV86" s="1559"/>
      <c r="PTW86" s="1559"/>
      <c r="PTX86" s="1559"/>
      <c r="PTY86" s="1559"/>
      <c r="PTZ86" s="1559"/>
      <c r="PUA86" s="1559"/>
      <c r="PUB86" s="1559"/>
      <c r="PUC86" s="1559"/>
      <c r="PUD86" s="1559"/>
      <c r="PUE86" s="1559"/>
      <c r="PUF86" s="1559"/>
      <c r="PUG86" s="1559"/>
      <c r="PUH86" s="1559"/>
      <c r="PUI86" s="1559"/>
      <c r="PUJ86" s="1559"/>
      <c r="PUK86" s="1559"/>
      <c r="PUL86" s="1559"/>
      <c r="PUM86" s="1559"/>
      <c r="PUN86" s="1559"/>
      <c r="PUO86" s="1559"/>
      <c r="PUP86" s="1559"/>
      <c r="PUQ86" s="1559"/>
      <c r="PUR86" s="1559"/>
      <c r="PUS86" s="1559"/>
      <c r="PUT86" s="1559"/>
      <c r="PUU86" s="1559"/>
      <c r="PUV86" s="1559"/>
      <c r="PUW86" s="1559"/>
      <c r="PUX86" s="1559"/>
      <c r="PUY86" s="1559"/>
      <c r="PUZ86" s="1559"/>
      <c r="PVA86" s="1559"/>
      <c r="PVB86" s="1559"/>
      <c r="PVC86" s="1559"/>
      <c r="PVD86" s="1559"/>
      <c r="PVE86" s="1559"/>
      <c r="PVF86" s="1559"/>
      <c r="PVG86" s="1559"/>
      <c r="PVH86" s="1559"/>
      <c r="PVI86" s="1559"/>
      <c r="PVJ86" s="1559"/>
      <c r="PVK86" s="1559"/>
      <c r="PVL86" s="1559"/>
      <c r="PVM86" s="1559"/>
      <c r="PVN86" s="1559"/>
      <c r="PVO86" s="1559"/>
      <c r="PVP86" s="1559"/>
      <c r="PVQ86" s="1559"/>
      <c r="PVR86" s="1559"/>
      <c r="PVS86" s="1559"/>
      <c r="PVT86" s="1559"/>
      <c r="PVU86" s="1559"/>
      <c r="PVV86" s="1559"/>
      <c r="PVW86" s="1559"/>
      <c r="PVX86" s="1559"/>
      <c r="PVY86" s="1559"/>
      <c r="PVZ86" s="1559"/>
      <c r="PWA86" s="1559"/>
      <c r="PWB86" s="1559"/>
      <c r="PWC86" s="1559"/>
      <c r="PWD86" s="1559"/>
      <c r="PWE86" s="1559"/>
      <c r="PWF86" s="1559"/>
      <c r="PWG86" s="1559"/>
      <c r="PWH86" s="1559"/>
      <c r="PWI86" s="1559"/>
      <c r="PWJ86" s="1559"/>
      <c r="PWK86" s="1559"/>
      <c r="PWL86" s="1559"/>
      <c r="PWM86" s="1559"/>
      <c r="PWN86" s="1559"/>
      <c r="PWO86" s="1559"/>
      <c r="PWP86" s="1559"/>
      <c r="PWQ86" s="1559"/>
      <c r="PWR86" s="1559"/>
      <c r="PWS86" s="1559"/>
      <c r="PWT86" s="1559"/>
      <c r="PWU86" s="1559"/>
      <c r="PWV86" s="1559"/>
      <c r="PWW86" s="1559"/>
      <c r="PWX86" s="1559"/>
      <c r="PWY86" s="1559"/>
      <c r="PWZ86" s="1559"/>
      <c r="PXA86" s="1559"/>
      <c r="PXB86" s="1559"/>
      <c r="PXC86" s="1559"/>
      <c r="PXD86" s="1559"/>
      <c r="PXE86" s="1559"/>
      <c r="PXF86" s="1559"/>
      <c r="PXG86" s="1559"/>
      <c r="PXH86" s="1559"/>
      <c r="PXI86" s="1559"/>
      <c r="PXJ86" s="1559"/>
      <c r="PXK86" s="1559"/>
      <c r="PXL86" s="1559"/>
      <c r="PXM86" s="1559"/>
      <c r="PXN86" s="1559"/>
      <c r="PXO86" s="1559"/>
      <c r="PXP86" s="1559"/>
      <c r="PXQ86" s="1559"/>
      <c r="PXR86" s="1559"/>
      <c r="PXS86" s="1559"/>
      <c r="PXT86" s="1559"/>
      <c r="PXU86" s="1559"/>
      <c r="PXV86" s="1559"/>
      <c r="PXW86" s="1559"/>
      <c r="PXX86" s="1559"/>
      <c r="PXY86" s="1559"/>
      <c r="PXZ86" s="1559"/>
      <c r="PYA86" s="1559"/>
      <c r="PYB86" s="1559"/>
      <c r="PYC86" s="1559"/>
      <c r="PYD86" s="1559"/>
      <c r="PYE86" s="1559"/>
      <c r="PYF86" s="1559"/>
      <c r="PYG86" s="1559"/>
      <c r="PYH86" s="1559"/>
      <c r="PYI86" s="1559"/>
      <c r="PYJ86" s="1559"/>
      <c r="PYK86" s="1559"/>
      <c r="PYL86" s="1559"/>
      <c r="PYM86" s="1559"/>
      <c r="PYN86" s="1559"/>
      <c r="PYO86" s="1559"/>
      <c r="PYP86" s="1559"/>
      <c r="PYQ86" s="1559"/>
      <c r="PYR86" s="1559"/>
      <c r="PYS86" s="1559"/>
      <c r="PYT86" s="1559"/>
      <c r="PYU86" s="1559"/>
      <c r="PYV86" s="1559"/>
      <c r="PYW86" s="1559"/>
      <c r="PYX86" s="1559"/>
      <c r="PYY86" s="1559"/>
      <c r="PYZ86" s="1559"/>
      <c r="PZA86" s="1559"/>
      <c r="PZB86" s="1559"/>
      <c r="PZC86" s="1559"/>
      <c r="PZD86" s="1559"/>
      <c r="PZE86" s="1559"/>
      <c r="PZF86" s="1559"/>
      <c r="PZG86" s="1559"/>
      <c r="PZH86" s="1559"/>
      <c r="PZI86" s="1559"/>
      <c r="PZJ86" s="1559"/>
      <c r="PZK86" s="1559"/>
      <c r="PZL86" s="1559"/>
      <c r="PZM86" s="1559"/>
      <c r="PZN86" s="1559"/>
      <c r="PZO86" s="1559"/>
      <c r="PZP86" s="1559"/>
      <c r="PZQ86" s="1559"/>
      <c r="PZR86" s="1559"/>
      <c r="PZS86" s="1559"/>
      <c r="PZT86" s="1559"/>
      <c r="PZU86" s="1559"/>
      <c r="PZV86" s="1559"/>
      <c r="PZW86" s="1559"/>
      <c r="PZX86" s="1559"/>
      <c r="PZY86" s="1559"/>
      <c r="PZZ86" s="1559"/>
      <c r="QAA86" s="1559"/>
      <c r="QAB86" s="1559"/>
      <c r="QAC86" s="1559"/>
      <c r="QAD86" s="1559"/>
      <c r="QAE86" s="1559"/>
      <c r="QAF86" s="1559"/>
      <c r="QAG86" s="1559"/>
      <c r="QAH86" s="1559"/>
      <c r="QAI86" s="1559"/>
      <c r="QAJ86" s="1559"/>
      <c r="QAK86" s="1559"/>
      <c r="QAL86" s="1559"/>
      <c r="QAM86" s="1559"/>
      <c r="QAN86" s="1559"/>
      <c r="QAO86" s="1559"/>
      <c r="QAP86" s="1559"/>
      <c r="QAQ86" s="1559"/>
      <c r="QAR86" s="1559"/>
      <c r="QAS86" s="1559"/>
      <c r="QAT86" s="1559"/>
      <c r="QAU86" s="1559"/>
      <c r="QAV86" s="1559"/>
      <c r="QAW86" s="1559"/>
      <c r="QAX86" s="1559"/>
      <c r="QAY86" s="1559"/>
      <c r="QAZ86" s="1559"/>
      <c r="QBA86" s="1559"/>
      <c r="QBB86" s="1559"/>
      <c r="QBC86" s="1559"/>
      <c r="QBD86" s="1559"/>
      <c r="QBE86" s="1559"/>
      <c r="QBF86" s="1559"/>
      <c r="QBG86" s="1559"/>
      <c r="QBH86" s="1559"/>
      <c r="QBI86" s="1559"/>
      <c r="QBJ86" s="1559"/>
      <c r="QBK86" s="1559"/>
      <c r="QBL86" s="1559"/>
      <c r="QBM86" s="1559"/>
      <c r="QBN86" s="1559"/>
      <c r="QBO86" s="1559"/>
      <c r="QBP86" s="1559"/>
      <c r="QBQ86" s="1559"/>
      <c r="QBR86" s="1559"/>
      <c r="QBS86" s="1559"/>
      <c r="QBT86" s="1559"/>
      <c r="QBU86" s="1559"/>
      <c r="QBV86" s="1559"/>
      <c r="QBW86" s="1559"/>
      <c r="QBX86" s="1559"/>
      <c r="QBY86" s="1559"/>
      <c r="QBZ86" s="1559"/>
      <c r="QCA86" s="1559"/>
      <c r="QCB86" s="1559"/>
      <c r="QCC86" s="1559"/>
      <c r="QCD86" s="1559"/>
      <c r="QCE86" s="1559"/>
      <c r="QCF86" s="1559"/>
      <c r="QCG86" s="1559"/>
      <c r="QCH86" s="1559"/>
      <c r="QCI86" s="1559"/>
      <c r="QCJ86" s="1559"/>
      <c r="QCK86" s="1559"/>
      <c r="QCL86" s="1559"/>
      <c r="QCM86" s="1559"/>
      <c r="QCN86" s="1559"/>
      <c r="QCO86" s="1559"/>
      <c r="QCP86" s="1559"/>
      <c r="QCQ86" s="1559"/>
      <c r="QCR86" s="1559"/>
      <c r="QCS86" s="1559"/>
      <c r="QCT86" s="1559"/>
      <c r="QCU86" s="1559"/>
      <c r="QCV86" s="1559"/>
      <c r="QCW86" s="1559"/>
      <c r="QCX86" s="1559"/>
      <c r="QCY86" s="1559"/>
      <c r="QCZ86" s="1559"/>
      <c r="QDA86" s="1559"/>
      <c r="QDB86" s="1559"/>
      <c r="QDC86" s="1559"/>
      <c r="QDD86" s="1559"/>
      <c r="QDE86" s="1559"/>
      <c r="QDF86" s="1559"/>
      <c r="QDG86" s="1559"/>
      <c r="QDH86" s="1559"/>
      <c r="QDI86" s="1559"/>
      <c r="QDJ86" s="1559"/>
      <c r="QDK86" s="1559"/>
      <c r="QDL86" s="1559"/>
      <c r="QDM86" s="1559"/>
      <c r="QDN86" s="1559"/>
      <c r="QDO86" s="1559"/>
      <c r="QDP86" s="1559"/>
      <c r="QDQ86" s="1559"/>
      <c r="QDR86" s="1559"/>
      <c r="QDS86" s="1559"/>
      <c r="QDT86" s="1559"/>
      <c r="QDU86" s="1559"/>
      <c r="QDV86" s="1559"/>
      <c r="QDW86" s="1559"/>
      <c r="QDX86" s="1559"/>
      <c r="QDY86" s="1559"/>
      <c r="QDZ86" s="1559"/>
      <c r="QEA86" s="1559"/>
      <c r="QEB86" s="1559"/>
      <c r="QEC86" s="1559"/>
      <c r="QED86" s="1559"/>
      <c r="QEE86" s="1559"/>
      <c r="QEF86" s="1559"/>
      <c r="QEG86" s="1559"/>
      <c r="QEH86" s="1559"/>
      <c r="QEI86" s="1559"/>
      <c r="QEJ86" s="1559"/>
      <c r="QEK86" s="1559"/>
      <c r="QEL86" s="1559"/>
      <c r="QEM86" s="1559"/>
      <c r="QEN86" s="1559"/>
      <c r="QEO86" s="1559"/>
      <c r="QEP86" s="1559"/>
      <c r="QEQ86" s="1559"/>
      <c r="QER86" s="1559"/>
      <c r="QES86" s="1559"/>
      <c r="QET86" s="1559"/>
      <c r="QEU86" s="1559"/>
      <c r="QEV86" s="1559"/>
      <c r="QEW86" s="1559"/>
      <c r="QEX86" s="1559"/>
      <c r="QEY86" s="1559"/>
      <c r="QEZ86" s="1559"/>
      <c r="QFA86" s="1559"/>
      <c r="QFB86" s="1559"/>
      <c r="QFC86" s="1559"/>
      <c r="QFD86" s="1559"/>
      <c r="QFE86" s="1559"/>
      <c r="QFF86" s="1559"/>
      <c r="QFG86" s="1559"/>
      <c r="QFH86" s="1559"/>
      <c r="QFI86" s="1559"/>
      <c r="QFJ86" s="1559"/>
      <c r="QFK86" s="1559"/>
      <c r="QFL86" s="1559"/>
      <c r="QFM86" s="1559"/>
      <c r="QFN86" s="1559"/>
      <c r="QFO86" s="1559"/>
      <c r="QFP86" s="1559"/>
      <c r="QFQ86" s="1559"/>
      <c r="QFR86" s="1559"/>
      <c r="QFS86" s="1559"/>
      <c r="QFT86" s="1559"/>
      <c r="QFU86" s="1559"/>
      <c r="QFV86" s="1559"/>
      <c r="QFW86" s="1559"/>
      <c r="QFX86" s="1559"/>
      <c r="QFY86" s="1559"/>
      <c r="QFZ86" s="1559"/>
      <c r="QGA86" s="1559"/>
      <c r="QGB86" s="1559"/>
      <c r="QGC86" s="1559"/>
      <c r="QGD86" s="1559"/>
      <c r="QGE86" s="1559"/>
      <c r="QGF86" s="1559"/>
      <c r="QGG86" s="1559"/>
      <c r="QGH86" s="1559"/>
      <c r="QGI86" s="1559"/>
      <c r="QGJ86" s="1559"/>
      <c r="QGK86" s="1559"/>
      <c r="QGL86" s="1559"/>
      <c r="QGM86" s="1559"/>
      <c r="QGN86" s="1559"/>
      <c r="QGO86" s="1559"/>
      <c r="QGP86" s="1559"/>
      <c r="QGQ86" s="1559"/>
      <c r="QGR86" s="1559"/>
      <c r="QGS86" s="1559"/>
      <c r="QGT86" s="1559"/>
      <c r="QGU86" s="1559"/>
      <c r="QGV86" s="1559"/>
      <c r="QGW86" s="1559"/>
      <c r="QGX86" s="1559"/>
      <c r="QGY86" s="1559"/>
      <c r="QGZ86" s="1559"/>
      <c r="QHA86" s="1559"/>
      <c r="QHB86" s="1559"/>
      <c r="QHC86" s="1559"/>
      <c r="QHD86" s="1559"/>
      <c r="QHE86" s="1559"/>
      <c r="QHF86" s="1559"/>
      <c r="QHG86" s="1559"/>
      <c r="QHH86" s="1559"/>
      <c r="QHI86" s="1559"/>
      <c r="QHJ86" s="1559"/>
      <c r="QHK86" s="1559"/>
      <c r="QHL86" s="1559"/>
      <c r="QHM86" s="1559"/>
      <c r="QHN86" s="1559"/>
      <c r="QHO86" s="1559"/>
      <c r="QHP86" s="1559"/>
      <c r="QHQ86" s="1559"/>
      <c r="QHR86" s="1559"/>
      <c r="QHS86" s="1559"/>
      <c r="QHT86" s="1559"/>
      <c r="QHU86" s="1559"/>
      <c r="QHV86" s="1559"/>
      <c r="QHW86" s="1559"/>
      <c r="QHX86" s="1559"/>
      <c r="QHY86" s="1559"/>
      <c r="QHZ86" s="1559"/>
      <c r="QIA86" s="1559"/>
      <c r="QIB86" s="1559"/>
      <c r="QIC86" s="1559"/>
      <c r="QID86" s="1559"/>
      <c r="QIE86" s="1559"/>
      <c r="QIF86" s="1559"/>
      <c r="QIG86" s="1559"/>
      <c r="QIH86" s="1559"/>
      <c r="QII86" s="1559"/>
      <c r="QIJ86" s="1559"/>
      <c r="QIK86" s="1559"/>
      <c r="QIL86" s="1559"/>
      <c r="QIM86" s="1559"/>
      <c r="QIN86" s="1559"/>
      <c r="QIO86" s="1559"/>
      <c r="QIP86" s="1559"/>
      <c r="QIQ86" s="1559"/>
      <c r="QIR86" s="1559"/>
      <c r="QIS86" s="1559"/>
      <c r="QIT86" s="1559"/>
      <c r="QIU86" s="1559"/>
      <c r="QIV86" s="1559"/>
      <c r="QIW86" s="1559"/>
      <c r="QIX86" s="1559"/>
      <c r="QIY86" s="1559"/>
      <c r="QIZ86" s="1559"/>
      <c r="QJA86" s="1559"/>
      <c r="QJB86" s="1559"/>
      <c r="QJC86" s="1559"/>
      <c r="QJD86" s="1559"/>
      <c r="QJE86" s="1559"/>
      <c r="QJF86" s="1559"/>
      <c r="QJG86" s="1559"/>
      <c r="QJH86" s="1559"/>
      <c r="QJI86" s="1559"/>
      <c r="QJJ86" s="1559"/>
      <c r="QJK86" s="1559"/>
      <c r="QJL86" s="1559"/>
      <c r="QJM86" s="1559"/>
      <c r="QJN86" s="1559"/>
      <c r="QJO86" s="1559"/>
      <c r="QJP86" s="1559"/>
      <c r="QJQ86" s="1559"/>
      <c r="QJR86" s="1559"/>
      <c r="QJS86" s="1559"/>
      <c r="QJT86" s="1559"/>
      <c r="QJU86" s="1559"/>
      <c r="QJV86" s="1559"/>
      <c r="QJW86" s="1559"/>
      <c r="QJX86" s="1559"/>
      <c r="QJY86" s="1559"/>
      <c r="QJZ86" s="1559"/>
      <c r="QKA86" s="1559"/>
      <c r="QKB86" s="1559"/>
      <c r="QKC86" s="1559"/>
      <c r="QKD86" s="1559"/>
      <c r="QKE86" s="1559"/>
      <c r="QKF86" s="1559"/>
      <c r="QKG86" s="1559"/>
      <c r="QKH86" s="1559"/>
      <c r="QKI86" s="1559"/>
      <c r="QKJ86" s="1559"/>
      <c r="QKK86" s="1559"/>
      <c r="QKL86" s="1559"/>
      <c r="QKM86" s="1559"/>
      <c r="QKN86" s="1559"/>
      <c r="QKO86" s="1559"/>
      <c r="QKP86" s="1559"/>
      <c r="QKQ86" s="1559"/>
      <c r="QKR86" s="1559"/>
      <c r="QKS86" s="1559"/>
      <c r="QKT86" s="1559"/>
      <c r="QKU86" s="1559"/>
      <c r="QKV86" s="1559"/>
      <c r="QKW86" s="1559"/>
      <c r="QKX86" s="1559"/>
      <c r="QKY86" s="1559"/>
      <c r="QKZ86" s="1559"/>
      <c r="QLA86" s="1559"/>
      <c r="QLB86" s="1559"/>
      <c r="QLC86" s="1559"/>
      <c r="QLD86" s="1559"/>
      <c r="QLE86" s="1559"/>
      <c r="QLF86" s="1559"/>
      <c r="QLG86" s="1559"/>
      <c r="QLH86" s="1559"/>
      <c r="QLI86" s="1559"/>
      <c r="QLJ86" s="1559"/>
      <c r="QLK86" s="1559"/>
      <c r="QLL86" s="1559"/>
      <c r="QLM86" s="1559"/>
      <c r="QLN86" s="1559"/>
      <c r="QLO86" s="1559"/>
      <c r="QLP86" s="1559"/>
      <c r="QLQ86" s="1559"/>
      <c r="QLR86" s="1559"/>
      <c r="QLS86" s="1559"/>
      <c r="QLT86" s="1559"/>
      <c r="QLU86" s="1559"/>
      <c r="QLV86" s="1559"/>
      <c r="QLW86" s="1559"/>
      <c r="QLX86" s="1559"/>
      <c r="QLY86" s="1559"/>
      <c r="QLZ86" s="1559"/>
      <c r="QMA86" s="1559"/>
      <c r="QMB86" s="1559"/>
      <c r="QMC86" s="1559"/>
      <c r="QMD86" s="1559"/>
      <c r="QME86" s="1559"/>
      <c r="QMF86" s="1559"/>
      <c r="QMG86" s="1559"/>
      <c r="QMH86" s="1559"/>
      <c r="QMI86" s="1559"/>
      <c r="QMJ86" s="1559"/>
      <c r="QMK86" s="1559"/>
      <c r="QML86" s="1559"/>
      <c r="QMM86" s="1559"/>
      <c r="QMN86" s="1559"/>
      <c r="QMO86" s="1559"/>
      <c r="QMP86" s="1559"/>
      <c r="QMQ86" s="1559"/>
      <c r="QMR86" s="1559"/>
      <c r="QMS86" s="1559"/>
      <c r="QMT86" s="1559"/>
      <c r="QMU86" s="1559"/>
      <c r="QMV86" s="1559"/>
      <c r="QMW86" s="1559"/>
      <c r="QMX86" s="1559"/>
      <c r="QMY86" s="1559"/>
      <c r="QMZ86" s="1559"/>
      <c r="QNA86" s="1559"/>
      <c r="QNB86" s="1559"/>
      <c r="QNC86" s="1559"/>
      <c r="QND86" s="1559"/>
      <c r="QNE86" s="1559"/>
      <c r="QNF86" s="1559"/>
      <c r="QNG86" s="1559"/>
      <c r="QNH86" s="1559"/>
      <c r="QNI86" s="1559"/>
      <c r="QNJ86" s="1559"/>
      <c r="QNK86" s="1559"/>
      <c r="QNL86" s="1559"/>
      <c r="QNM86" s="1559"/>
      <c r="QNN86" s="1559"/>
      <c r="QNO86" s="1559"/>
      <c r="QNP86" s="1559"/>
      <c r="QNQ86" s="1559"/>
      <c r="QNR86" s="1559"/>
      <c r="QNS86" s="1559"/>
      <c r="QNT86" s="1559"/>
      <c r="QNU86" s="1559"/>
      <c r="QNV86" s="1559"/>
      <c r="QNW86" s="1559"/>
      <c r="QNX86" s="1559"/>
      <c r="QNY86" s="1559"/>
      <c r="QNZ86" s="1559"/>
      <c r="QOA86" s="1559"/>
      <c r="QOB86" s="1559"/>
      <c r="QOC86" s="1559"/>
      <c r="QOD86" s="1559"/>
      <c r="QOE86" s="1559"/>
      <c r="QOF86" s="1559"/>
      <c r="QOG86" s="1559"/>
      <c r="QOH86" s="1559"/>
      <c r="QOI86" s="1559"/>
      <c r="QOJ86" s="1559"/>
      <c r="QOK86" s="1559"/>
      <c r="QOL86" s="1559"/>
      <c r="QOM86" s="1559"/>
      <c r="QON86" s="1559"/>
      <c r="QOO86" s="1559"/>
      <c r="QOP86" s="1559"/>
      <c r="QOQ86" s="1559"/>
      <c r="QOR86" s="1559"/>
      <c r="QOS86" s="1559"/>
      <c r="QOT86" s="1559"/>
      <c r="QOU86" s="1559"/>
      <c r="QOV86" s="1559"/>
      <c r="QOW86" s="1559"/>
      <c r="QOX86" s="1559"/>
      <c r="QOY86" s="1559"/>
      <c r="QOZ86" s="1559"/>
      <c r="QPA86" s="1559"/>
      <c r="QPB86" s="1559"/>
      <c r="QPC86" s="1559"/>
      <c r="QPD86" s="1559"/>
      <c r="QPE86" s="1559"/>
      <c r="QPF86" s="1559"/>
      <c r="QPG86" s="1559"/>
      <c r="QPH86" s="1559"/>
      <c r="QPI86" s="1559"/>
      <c r="QPJ86" s="1559"/>
      <c r="QPK86" s="1559"/>
      <c r="QPL86" s="1559"/>
      <c r="QPM86" s="1559"/>
      <c r="QPN86" s="1559"/>
      <c r="QPO86" s="1559"/>
      <c r="QPP86" s="1559"/>
      <c r="QPQ86" s="1559"/>
      <c r="QPR86" s="1559"/>
      <c r="QPS86" s="1559"/>
      <c r="QPT86" s="1559"/>
      <c r="QPU86" s="1559"/>
      <c r="QPV86" s="1559"/>
      <c r="QPW86" s="1559"/>
      <c r="QPX86" s="1559"/>
      <c r="QPY86" s="1559"/>
      <c r="QPZ86" s="1559"/>
      <c r="QQA86" s="1559"/>
      <c r="QQB86" s="1559"/>
      <c r="QQC86" s="1559"/>
      <c r="QQD86" s="1559"/>
      <c r="QQE86" s="1559"/>
      <c r="QQF86" s="1559"/>
      <c r="QQG86" s="1559"/>
      <c r="QQH86" s="1559"/>
      <c r="QQI86" s="1559"/>
      <c r="QQJ86" s="1559"/>
      <c r="QQK86" s="1559"/>
      <c r="QQL86" s="1559"/>
      <c r="QQM86" s="1559"/>
      <c r="QQN86" s="1559"/>
      <c r="QQO86" s="1559"/>
      <c r="QQP86" s="1559"/>
      <c r="QQQ86" s="1559"/>
      <c r="QQR86" s="1559"/>
      <c r="QQS86" s="1559"/>
      <c r="QQT86" s="1559"/>
      <c r="QQU86" s="1559"/>
      <c r="QQV86" s="1559"/>
      <c r="QQW86" s="1559"/>
      <c r="QQX86" s="1559"/>
      <c r="QQY86" s="1559"/>
      <c r="QQZ86" s="1559"/>
      <c r="QRA86" s="1559"/>
      <c r="QRB86" s="1559"/>
      <c r="QRC86" s="1559"/>
      <c r="QRD86" s="1559"/>
      <c r="QRE86" s="1559"/>
      <c r="QRF86" s="1559"/>
      <c r="QRG86" s="1559"/>
      <c r="QRH86" s="1559"/>
      <c r="QRI86" s="1559"/>
      <c r="QRJ86" s="1559"/>
      <c r="QRK86" s="1559"/>
      <c r="QRL86" s="1559"/>
      <c r="QRM86" s="1559"/>
      <c r="QRN86" s="1559"/>
      <c r="QRO86" s="1559"/>
      <c r="QRP86" s="1559"/>
      <c r="QRQ86" s="1559"/>
      <c r="QRR86" s="1559"/>
      <c r="QRS86" s="1559"/>
      <c r="QRT86" s="1559"/>
      <c r="QRU86" s="1559"/>
      <c r="QRV86" s="1559"/>
      <c r="QRW86" s="1559"/>
      <c r="QRX86" s="1559"/>
      <c r="QRY86" s="1559"/>
      <c r="QRZ86" s="1559"/>
      <c r="QSA86" s="1559"/>
      <c r="QSB86" s="1559"/>
      <c r="QSC86" s="1559"/>
      <c r="QSD86" s="1559"/>
      <c r="QSE86" s="1559"/>
      <c r="QSF86" s="1559"/>
      <c r="QSG86" s="1559"/>
      <c r="QSH86" s="1559"/>
      <c r="QSI86" s="1559"/>
      <c r="QSJ86" s="1559"/>
      <c r="QSK86" s="1559"/>
      <c r="QSL86" s="1559"/>
      <c r="QSM86" s="1559"/>
      <c r="QSN86" s="1559"/>
      <c r="QSO86" s="1559"/>
      <c r="QSP86" s="1559"/>
      <c r="QSQ86" s="1559"/>
      <c r="QSR86" s="1559"/>
      <c r="QSS86" s="1559"/>
      <c r="QST86" s="1559"/>
      <c r="QSU86" s="1559"/>
      <c r="QSV86" s="1559"/>
      <c r="QSW86" s="1559"/>
      <c r="QSX86" s="1559"/>
      <c r="QSY86" s="1559"/>
      <c r="QSZ86" s="1559"/>
      <c r="QTA86" s="1559"/>
      <c r="QTB86" s="1559"/>
      <c r="QTC86" s="1559"/>
      <c r="QTD86" s="1559"/>
      <c r="QTE86" s="1559"/>
      <c r="QTF86" s="1559"/>
      <c r="QTG86" s="1559"/>
      <c r="QTH86" s="1559"/>
      <c r="QTI86" s="1559"/>
      <c r="QTJ86" s="1559"/>
      <c r="QTK86" s="1559"/>
      <c r="QTL86" s="1559"/>
      <c r="QTM86" s="1559"/>
      <c r="QTN86" s="1559"/>
      <c r="QTO86" s="1559"/>
      <c r="QTP86" s="1559"/>
      <c r="QTQ86" s="1559"/>
      <c r="QTR86" s="1559"/>
      <c r="QTS86" s="1559"/>
      <c r="QTT86" s="1559"/>
      <c r="QTU86" s="1559"/>
      <c r="QTV86" s="1559"/>
      <c r="QTW86" s="1559"/>
      <c r="QTX86" s="1559"/>
      <c r="QTY86" s="1559"/>
      <c r="QTZ86" s="1559"/>
      <c r="QUA86" s="1559"/>
      <c r="QUB86" s="1559"/>
      <c r="QUC86" s="1559"/>
      <c r="QUD86" s="1559"/>
      <c r="QUE86" s="1559"/>
      <c r="QUF86" s="1559"/>
      <c r="QUG86" s="1559"/>
      <c r="QUH86" s="1559"/>
      <c r="QUI86" s="1559"/>
      <c r="QUJ86" s="1559"/>
      <c r="QUK86" s="1559"/>
      <c r="QUL86" s="1559"/>
      <c r="QUM86" s="1559"/>
      <c r="QUN86" s="1559"/>
      <c r="QUO86" s="1559"/>
      <c r="QUP86" s="1559"/>
      <c r="QUQ86" s="1559"/>
      <c r="QUR86" s="1559"/>
      <c r="QUS86" s="1559"/>
      <c r="QUT86" s="1559"/>
      <c r="QUU86" s="1559"/>
      <c r="QUV86" s="1559"/>
      <c r="QUW86" s="1559"/>
      <c r="QUX86" s="1559"/>
      <c r="QUY86" s="1559"/>
      <c r="QUZ86" s="1559"/>
      <c r="QVA86" s="1559"/>
      <c r="QVB86" s="1559"/>
      <c r="QVC86" s="1559"/>
      <c r="QVD86" s="1559"/>
      <c r="QVE86" s="1559"/>
      <c r="QVF86" s="1559"/>
      <c r="QVG86" s="1559"/>
      <c r="QVH86" s="1559"/>
      <c r="QVI86" s="1559"/>
      <c r="QVJ86" s="1559"/>
      <c r="QVK86" s="1559"/>
      <c r="QVL86" s="1559"/>
      <c r="QVM86" s="1559"/>
      <c r="QVN86" s="1559"/>
      <c r="QVO86" s="1559"/>
      <c r="QVP86" s="1559"/>
      <c r="QVQ86" s="1559"/>
      <c r="QVR86" s="1559"/>
      <c r="QVS86" s="1559"/>
      <c r="QVT86" s="1559"/>
      <c r="QVU86" s="1559"/>
      <c r="QVV86" s="1559"/>
      <c r="QVW86" s="1559"/>
      <c r="QVX86" s="1559"/>
      <c r="QVY86" s="1559"/>
      <c r="QVZ86" s="1559"/>
      <c r="QWA86" s="1559"/>
      <c r="QWB86" s="1559"/>
      <c r="QWC86" s="1559"/>
      <c r="QWD86" s="1559"/>
      <c r="QWE86" s="1559"/>
      <c r="QWF86" s="1559"/>
      <c r="QWG86" s="1559"/>
      <c r="QWH86" s="1559"/>
      <c r="QWI86" s="1559"/>
      <c r="QWJ86" s="1559"/>
      <c r="QWK86" s="1559"/>
      <c r="QWL86" s="1559"/>
      <c r="QWM86" s="1559"/>
      <c r="QWN86" s="1559"/>
      <c r="QWO86" s="1559"/>
      <c r="QWP86" s="1559"/>
      <c r="QWQ86" s="1559"/>
      <c r="QWR86" s="1559"/>
      <c r="QWS86" s="1559"/>
      <c r="QWT86" s="1559"/>
      <c r="QWU86" s="1559"/>
      <c r="QWV86" s="1559"/>
      <c r="QWW86" s="1559"/>
      <c r="QWX86" s="1559"/>
      <c r="QWY86" s="1559"/>
      <c r="QWZ86" s="1559"/>
      <c r="QXA86" s="1559"/>
      <c r="QXB86" s="1559"/>
      <c r="QXC86" s="1559"/>
      <c r="QXD86" s="1559"/>
      <c r="QXE86" s="1559"/>
      <c r="QXF86" s="1559"/>
      <c r="QXG86" s="1559"/>
      <c r="QXH86" s="1559"/>
      <c r="QXI86" s="1559"/>
      <c r="QXJ86" s="1559"/>
      <c r="QXK86" s="1559"/>
      <c r="QXL86" s="1559"/>
      <c r="QXM86" s="1559"/>
      <c r="QXN86" s="1559"/>
      <c r="QXO86" s="1559"/>
      <c r="QXP86" s="1559"/>
      <c r="QXQ86" s="1559"/>
      <c r="QXR86" s="1559"/>
      <c r="QXS86" s="1559"/>
      <c r="QXT86" s="1559"/>
      <c r="QXU86" s="1559"/>
      <c r="QXV86" s="1559"/>
      <c r="QXW86" s="1559"/>
      <c r="QXX86" s="1559"/>
      <c r="QXY86" s="1559"/>
      <c r="QXZ86" s="1559"/>
      <c r="QYA86" s="1559"/>
      <c r="QYB86" s="1559"/>
      <c r="QYC86" s="1559"/>
      <c r="QYD86" s="1559"/>
      <c r="QYE86" s="1559"/>
      <c r="QYF86" s="1559"/>
      <c r="QYG86" s="1559"/>
      <c r="QYH86" s="1559"/>
      <c r="QYI86" s="1559"/>
      <c r="QYJ86" s="1559"/>
      <c r="QYK86" s="1559"/>
      <c r="QYL86" s="1559"/>
      <c r="QYM86" s="1559"/>
      <c r="QYN86" s="1559"/>
      <c r="QYO86" s="1559"/>
      <c r="QYP86" s="1559"/>
      <c r="QYQ86" s="1559"/>
      <c r="QYR86" s="1559"/>
      <c r="QYS86" s="1559"/>
      <c r="QYT86" s="1559"/>
      <c r="QYU86" s="1559"/>
      <c r="QYV86" s="1559"/>
      <c r="QYW86" s="1559"/>
      <c r="QYX86" s="1559"/>
      <c r="QYY86" s="1559"/>
      <c r="QYZ86" s="1559"/>
      <c r="QZA86" s="1559"/>
      <c r="QZB86" s="1559"/>
      <c r="QZC86" s="1559"/>
      <c r="QZD86" s="1559"/>
      <c r="QZE86" s="1559"/>
      <c r="QZF86" s="1559"/>
      <c r="QZG86" s="1559"/>
      <c r="QZH86" s="1559"/>
      <c r="QZI86" s="1559"/>
      <c r="QZJ86" s="1559"/>
      <c r="QZK86" s="1559"/>
      <c r="QZL86" s="1559"/>
      <c r="QZM86" s="1559"/>
      <c r="QZN86" s="1559"/>
      <c r="QZO86" s="1559"/>
      <c r="QZP86" s="1559"/>
      <c r="QZQ86" s="1559"/>
      <c r="QZR86" s="1559"/>
      <c r="QZS86" s="1559"/>
      <c r="QZT86" s="1559"/>
      <c r="QZU86" s="1559"/>
      <c r="QZV86" s="1559"/>
      <c r="QZW86" s="1559"/>
      <c r="QZX86" s="1559"/>
      <c r="QZY86" s="1559"/>
      <c r="QZZ86" s="1559"/>
      <c r="RAA86" s="1559"/>
      <c r="RAB86" s="1559"/>
      <c r="RAC86" s="1559"/>
      <c r="RAD86" s="1559"/>
      <c r="RAE86" s="1559"/>
      <c r="RAF86" s="1559"/>
      <c r="RAG86" s="1559"/>
      <c r="RAH86" s="1559"/>
      <c r="RAI86" s="1559"/>
      <c r="RAJ86" s="1559"/>
      <c r="RAK86" s="1559"/>
      <c r="RAL86" s="1559"/>
      <c r="RAM86" s="1559"/>
      <c r="RAN86" s="1559"/>
      <c r="RAO86" s="1559"/>
      <c r="RAP86" s="1559"/>
      <c r="RAQ86" s="1559"/>
      <c r="RAR86" s="1559"/>
      <c r="RAS86" s="1559"/>
      <c r="RAT86" s="1559"/>
      <c r="RAU86" s="1559"/>
      <c r="RAV86" s="1559"/>
      <c r="RAW86" s="1559"/>
      <c r="RAX86" s="1559"/>
      <c r="RAY86" s="1559"/>
      <c r="RAZ86" s="1559"/>
      <c r="RBA86" s="1559"/>
      <c r="RBB86" s="1559"/>
      <c r="RBC86" s="1559"/>
      <c r="RBD86" s="1559"/>
      <c r="RBE86" s="1559"/>
      <c r="RBF86" s="1559"/>
      <c r="RBG86" s="1559"/>
      <c r="RBH86" s="1559"/>
      <c r="RBI86" s="1559"/>
      <c r="RBJ86" s="1559"/>
      <c r="RBK86" s="1559"/>
      <c r="RBL86" s="1559"/>
      <c r="RBM86" s="1559"/>
      <c r="RBN86" s="1559"/>
      <c r="RBO86" s="1559"/>
      <c r="RBP86" s="1559"/>
      <c r="RBQ86" s="1559"/>
      <c r="RBR86" s="1559"/>
      <c r="RBS86" s="1559"/>
      <c r="RBT86" s="1559"/>
      <c r="RBU86" s="1559"/>
      <c r="RBV86" s="1559"/>
      <c r="RBW86" s="1559"/>
      <c r="RBX86" s="1559"/>
      <c r="RBY86" s="1559"/>
      <c r="RBZ86" s="1559"/>
      <c r="RCA86" s="1559"/>
      <c r="RCB86" s="1559"/>
      <c r="RCC86" s="1559"/>
      <c r="RCD86" s="1559"/>
      <c r="RCE86" s="1559"/>
      <c r="RCF86" s="1559"/>
      <c r="RCG86" s="1559"/>
      <c r="RCH86" s="1559"/>
      <c r="RCI86" s="1559"/>
      <c r="RCJ86" s="1559"/>
      <c r="RCK86" s="1559"/>
      <c r="RCL86" s="1559"/>
      <c r="RCM86" s="1559"/>
      <c r="RCN86" s="1559"/>
      <c r="RCO86" s="1559"/>
      <c r="RCP86" s="1559"/>
      <c r="RCQ86" s="1559"/>
      <c r="RCR86" s="1559"/>
      <c r="RCS86" s="1559"/>
      <c r="RCT86" s="1559"/>
      <c r="RCU86" s="1559"/>
      <c r="RCV86" s="1559"/>
      <c r="RCW86" s="1559"/>
      <c r="RCX86" s="1559"/>
      <c r="RCY86" s="1559"/>
      <c r="RCZ86" s="1559"/>
      <c r="RDA86" s="1559"/>
      <c r="RDB86" s="1559"/>
      <c r="RDC86" s="1559"/>
      <c r="RDD86" s="1559"/>
      <c r="RDE86" s="1559"/>
      <c r="RDF86" s="1559"/>
      <c r="RDG86" s="1559"/>
      <c r="RDH86" s="1559"/>
      <c r="RDI86" s="1559"/>
      <c r="RDJ86" s="1559"/>
      <c r="RDK86" s="1559"/>
      <c r="RDL86" s="1559"/>
      <c r="RDM86" s="1559"/>
      <c r="RDN86" s="1559"/>
      <c r="RDO86" s="1559"/>
      <c r="RDP86" s="1559"/>
      <c r="RDQ86" s="1559"/>
      <c r="RDR86" s="1559"/>
      <c r="RDS86" s="1559"/>
      <c r="RDT86" s="1559"/>
      <c r="RDU86" s="1559"/>
      <c r="RDV86" s="1559"/>
      <c r="RDW86" s="1559"/>
      <c r="RDX86" s="1559"/>
      <c r="RDY86" s="1559"/>
      <c r="RDZ86" s="1559"/>
      <c r="REA86" s="1559"/>
      <c r="REB86" s="1559"/>
      <c r="REC86" s="1559"/>
      <c r="RED86" s="1559"/>
      <c r="REE86" s="1559"/>
      <c r="REF86" s="1559"/>
      <c r="REG86" s="1559"/>
      <c r="REH86" s="1559"/>
      <c r="REI86" s="1559"/>
      <c r="REJ86" s="1559"/>
      <c r="REK86" s="1559"/>
      <c r="REL86" s="1559"/>
      <c r="REM86" s="1559"/>
      <c r="REN86" s="1559"/>
      <c r="REO86" s="1559"/>
      <c r="REP86" s="1559"/>
      <c r="REQ86" s="1559"/>
      <c r="RER86" s="1559"/>
      <c r="RES86" s="1559"/>
      <c r="RET86" s="1559"/>
      <c r="REU86" s="1559"/>
      <c r="REV86" s="1559"/>
      <c r="REW86" s="1559"/>
      <c r="REX86" s="1559"/>
      <c r="REY86" s="1559"/>
      <c r="REZ86" s="1559"/>
      <c r="RFA86" s="1559"/>
      <c r="RFB86" s="1559"/>
      <c r="RFC86" s="1559"/>
      <c r="RFD86" s="1559"/>
      <c r="RFE86" s="1559"/>
      <c r="RFF86" s="1559"/>
      <c r="RFG86" s="1559"/>
      <c r="RFH86" s="1559"/>
      <c r="RFI86" s="1559"/>
      <c r="RFJ86" s="1559"/>
      <c r="RFK86" s="1559"/>
      <c r="RFL86" s="1559"/>
      <c r="RFM86" s="1559"/>
      <c r="RFN86" s="1559"/>
      <c r="RFO86" s="1559"/>
      <c r="RFP86" s="1559"/>
      <c r="RFQ86" s="1559"/>
      <c r="RFR86" s="1559"/>
      <c r="RFS86" s="1559"/>
      <c r="RFT86" s="1559"/>
      <c r="RFU86" s="1559"/>
      <c r="RFV86" s="1559"/>
      <c r="RFW86" s="1559"/>
      <c r="RFX86" s="1559"/>
      <c r="RFY86" s="1559"/>
      <c r="RFZ86" s="1559"/>
      <c r="RGA86" s="1559"/>
      <c r="RGB86" s="1559"/>
      <c r="RGC86" s="1559"/>
      <c r="RGD86" s="1559"/>
      <c r="RGE86" s="1559"/>
      <c r="RGF86" s="1559"/>
      <c r="RGG86" s="1559"/>
      <c r="RGH86" s="1559"/>
      <c r="RGI86" s="1559"/>
      <c r="RGJ86" s="1559"/>
      <c r="RGK86" s="1559"/>
      <c r="RGL86" s="1559"/>
      <c r="RGM86" s="1559"/>
      <c r="RGN86" s="1559"/>
      <c r="RGO86" s="1559"/>
      <c r="RGP86" s="1559"/>
      <c r="RGQ86" s="1559"/>
      <c r="RGR86" s="1559"/>
      <c r="RGS86" s="1559"/>
      <c r="RGT86" s="1559"/>
      <c r="RGU86" s="1559"/>
      <c r="RGV86" s="1559"/>
      <c r="RGW86" s="1559"/>
      <c r="RGX86" s="1559"/>
      <c r="RGY86" s="1559"/>
      <c r="RGZ86" s="1559"/>
      <c r="RHA86" s="1559"/>
      <c r="RHB86" s="1559"/>
      <c r="RHC86" s="1559"/>
      <c r="RHD86" s="1559"/>
      <c r="RHE86" s="1559"/>
      <c r="RHF86" s="1559"/>
      <c r="RHG86" s="1559"/>
      <c r="RHH86" s="1559"/>
      <c r="RHI86" s="1559"/>
      <c r="RHJ86" s="1559"/>
      <c r="RHK86" s="1559"/>
      <c r="RHL86" s="1559"/>
      <c r="RHM86" s="1559"/>
      <c r="RHN86" s="1559"/>
      <c r="RHO86" s="1559"/>
      <c r="RHP86" s="1559"/>
      <c r="RHQ86" s="1559"/>
      <c r="RHR86" s="1559"/>
      <c r="RHS86" s="1559"/>
      <c r="RHT86" s="1559"/>
      <c r="RHU86" s="1559"/>
      <c r="RHV86" s="1559"/>
      <c r="RHW86" s="1559"/>
      <c r="RHX86" s="1559"/>
      <c r="RHY86" s="1559"/>
      <c r="RHZ86" s="1559"/>
      <c r="RIA86" s="1559"/>
      <c r="RIB86" s="1559"/>
      <c r="RIC86" s="1559"/>
      <c r="RID86" s="1559"/>
      <c r="RIE86" s="1559"/>
      <c r="RIF86" s="1559"/>
      <c r="RIG86" s="1559"/>
      <c r="RIH86" s="1559"/>
      <c r="RII86" s="1559"/>
      <c r="RIJ86" s="1559"/>
      <c r="RIK86" s="1559"/>
      <c r="RIL86" s="1559"/>
      <c r="RIM86" s="1559"/>
      <c r="RIN86" s="1559"/>
      <c r="RIO86" s="1559"/>
      <c r="RIP86" s="1559"/>
      <c r="RIQ86" s="1559"/>
      <c r="RIR86" s="1559"/>
      <c r="RIS86" s="1559"/>
      <c r="RIT86" s="1559"/>
      <c r="RIU86" s="1559"/>
      <c r="RIV86" s="1559"/>
      <c r="RIW86" s="1559"/>
      <c r="RIX86" s="1559"/>
      <c r="RIY86" s="1559"/>
      <c r="RIZ86" s="1559"/>
      <c r="RJA86" s="1559"/>
      <c r="RJB86" s="1559"/>
      <c r="RJC86" s="1559"/>
      <c r="RJD86" s="1559"/>
      <c r="RJE86" s="1559"/>
      <c r="RJF86" s="1559"/>
      <c r="RJG86" s="1559"/>
      <c r="RJH86" s="1559"/>
      <c r="RJI86" s="1559"/>
      <c r="RJJ86" s="1559"/>
      <c r="RJK86" s="1559"/>
      <c r="RJL86" s="1559"/>
      <c r="RJM86" s="1559"/>
      <c r="RJN86" s="1559"/>
      <c r="RJO86" s="1559"/>
      <c r="RJP86" s="1559"/>
      <c r="RJQ86" s="1559"/>
      <c r="RJR86" s="1559"/>
      <c r="RJS86" s="1559"/>
      <c r="RJT86" s="1559"/>
      <c r="RJU86" s="1559"/>
      <c r="RJV86" s="1559"/>
      <c r="RJW86" s="1559"/>
      <c r="RJX86" s="1559"/>
      <c r="RJY86" s="1559"/>
      <c r="RJZ86" s="1559"/>
      <c r="RKA86" s="1559"/>
      <c r="RKB86" s="1559"/>
      <c r="RKC86" s="1559"/>
      <c r="RKD86" s="1559"/>
      <c r="RKE86" s="1559"/>
      <c r="RKF86" s="1559"/>
      <c r="RKG86" s="1559"/>
      <c r="RKH86" s="1559"/>
      <c r="RKI86" s="1559"/>
      <c r="RKJ86" s="1559"/>
      <c r="RKK86" s="1559"/>
      <c r="RKL86" s="1559"/>
      <c r="RKM86" s="1559"/>
      <c r="RKN86" s="1559"/>
      <c r="RKO86" s="1559"/>
      <c r="RKP86" s="1559"/>
      <c r="RKQ86" s="1559"/>
      <c r="RKR86" s="1559"/>
      <c r="RKS86" s="1559"/>
      <c r="RKT86" s="1559"/>
      <c r="RKU86" s="1559"/>
      <c r="RKV86" s="1559"/>
      <c r="RKW86" s="1559"/>
      <c r="RKX86" s="1559"/>
      <c r="RKY86" s="1559"/>
      <c r="RKZ86" s="1559"/>
      <c r="RLA86" s="1559"/>
      <c r="RLB86" s="1559"/>
      <c r="RLC86" s="1559"/>
      <c r="RLD86" s="1559"/>
      <c r="RLE86" s="1559"/>
      <c r="RLF86" s="1559"/>
      <c r="RLG86" s="1559"/>
      <c r="RLH86" s="1559"/>
      <c r="RLI86" s="1559"/>
      <c r="RLJ86" s="1559"/>
      <c r="RLK86" s="1559"/>
      <c r="RLL86" s="1559"/>
      <c r="RLM86" s="1559"/>
      <c r="RLN86" s="1559"/>
      <c r="RLO86" s="1559"/>
      <c r="RLP86" s="1559"/>
      <c r="RLQ86" s="1559"/>
      <c r="RLR86" s="1559"/>
      <c r="RLS86" s="1559"/>
      <c r="RLT86" s="1559"/>
      <c r="RLU86" s="1559"/>
      <c r="RLV86" s="1559"/>
      <c r="RLW86" s="1559"/>
      <c r="RLX86" s="1559"/>
      <c r="RLY86" s="1559"/>
      <c r="RLZ86" s="1559"/>
      <c r="RMA86" s="1559"/>
      <c r="RMB86" s="1559"/>
      <c r="RMC86" s="1559"/>
      <c r="RMD86" s="1559"/>
      <c r="RME86" s="1559"/>
      <c r="RMF86" s="1559"/>
      <c r="RMG86" s="1559"/>
      <c r="RMH86" s="1559"/>
      <c r="RMI86" s="1559"/>
      <c r="RMJ86" s="1559"/>
      <c r="RMK86" s="1559"/>
      <c r="RML86" s="1559"/>
      <c r="RMM86" s="1559"/>
      <c r="RMN86" s="1559"/>
      <c r="RMO86" s="1559"/>
      <c r="RMP86" s="1559"/>
      <c r="RMQ86" s="1559"/>
      <c r="RMR86" s="1559"/>
      <c r="RMS86" s="1559"/>
      <c r="RMT86" s="1559"/>
      <c r="RMU86" s="1559"/>
      <c r="RMV86" s="1559"/>
      <c r="RMW86" s="1559"/>
      <c r="RMX86" s="1559"/>
      <c r="RMY86" s="1559"/>
      <c r="RMZ86" s="1559"/>
      <c r="RNA86" s="1559"/>
      <c r="RNB86" s="1559"/>
      <c r="RNC86" s="1559"/>
      <c r="RND86" s="1559"/>
      <c r="RNE86" s="1559"/>
      <c r="RNF86" s="1559"/>
      <c r="RNG86" s="1559"/>
      <c r="RNH86" s="1559"/>
      <c r="RNI86" s="1559"/>
      <c r="RNJ86" s="1559"/>
      <c r="RNK86" s="1559"/>
      <c r="RNL86" s="1559"/>
      <c r="RNM86" s="1559"/>
      <c r="RNN86" s="1559"/>
      <c r="RNO86" s="1559"/>
      <c r="RNP86" s="1559"/>
      <c r="RNQ86" s="1559"/>
      <c r="RNR86" s="1559"/>
      <c r="RNS86" s="1559"/>
      <c r="RNT86" s="1559"/>
      <c r="RNU86" s="1559"/>
      <c r="RNV86" s="1559"/>
      <c r="RNW86" s="1559"/>
      <c r="RNX86" s="1559"/>
      <c r="RNY86" s="1559"/>
      <c r="RNZ86" s="1559"/>
      <c r="ROA86" s="1559"/>
      <c r="ROB86" s="1559"/>
      <c r="ROC86" s="1559"/>
      <c r="ROD86" s="1559"/>
      <c r="ROE86" s="1559"/>
      <c r="ROF86" s="1559"/>
      <c r="ROG86" s="1559"/>
      <c r="ROH86" s="1559"/>
      <c r="ROI86" s="1559"/>
      <c r="ROJ86" s="1559"/>
      <c r="ROK86" s="1559"/>
      <c r="ROL86" s="1559"/>
      <c r="ROM86" s="1559"/>
      <c r="RON86" s="1559"/>
      <c r="ROO86" s="1559"/>
      <c r="ROP86" s="1559"/>
      <c r="ROQ86" s="1559"/>
      <c r="ROR86" s="1559"/>
      <c r="ROS86" s="1559"/>
      <c r="ROT86" s="1559"/>
      <c r="ROU86" s="1559"/>
      <c r="ROV86" s="1559"/>
      <c r="ROW86" s="1559"/>
      <c r="ROX86" s="1559"/>
      <c r="ROY86" s="1559"/>
      <c r="ROZ86" s="1559"/>
      <c r="RPA86" s="1559"/>
      <c r="RPB86" s="1559"/>
      <c r="RPC86" s="1559"/>
      <c r="RPD86" s="1559"/>
      <c r="RPE86" s="1559"/>
      <c r="RPF86" s="1559"/>
      <c r="RPG86" s="1559"/>
      <c r="RPH86" s="1559"/>
      <c r="RPI86" s="1559"/>
      <c r="RPJ86" s="1559"/>
      <c r="RPK86" s="1559"/>
      <c r="RPL86" s="1559"/>
      <c r="RPM86" s="1559"/>
      <c r="RPN86" s="1559"/>
      <c r="RPO86" s="1559"/>
      <c r="RPP86" s="1559"/>
      <c r="RPQ86" s="1559"/>
      <c r="RPR86" s="1559"/>
      <c r="RPS86" s="1559"/>
      <c r="RPT86" s="1559"/>
      <c r="RPU86" s="1559"/>
      <c r="RPV86" s="1559"/>
      <c r="RPW86" s="1559"/>
      <c r="RPX86" s="1559"/>
      <c r="RPY86" s="1559"/>
      <c r="RPZ86" s="1559"/>
      <c r="RQA86" s="1559"/>
      <c r="RQB86" s="1559"/>
      <c r="RQC86" s="1559"/>
      <c r="RQD86" s="1559"/>
      <c r="RQE86" s="1559"/>
      <c r="RQF86" s="1559"/>
      <c r="RQG86" s="1559"/>
      <c r="RQH86" s="1559"/>
      <c r="RQI86" s="1559"/>
      <c r="RQJ86" s="1559"/>
      <c r="RQK86" s="1559"/>
      <c r="RQL86" s="1559"/>
      <c r="RQM86" s="1559"/>
      <c r="RQN86" s="1559"/>
      <c r="RQO86" s="1559"/>
      <c r="RQP86" s="1559"/>
      <c r="RQQ86" s="1559"/>
      <c r="RQR86" s="1559"/>
      <c r="RQS86" s="1559"/>
      <c r="RQT86" s="1559"/>
      <c r="RQU86" s="1559"/>
      <c r="RQV86" s="1559"/>
      <c r="RQW86" s="1559"/>
      <c r="RQX86" s="1559"/>
      <c r="RQY86" s="1559"/>
      <c r="RQZ86" s="1559"/>
      <c r="RRA86" s="1559"/>
      <c r="RRB86" s="1559"/>
      <c r="RRC86" s="1559"/>
      <c r="RRD86" s="1559"/>
      <c r="RRE86" s="1559"/>
      <c r="RRF86" s="1559"/>
      <c r="RRG86" s="1559"/>
      <c r="RRH86" s="1559"/>
      <c r="RRI86" s="1559"/>
      <c r="RRJ86" s="1559"/>
      <c r="RRK86" s="1559"/>
      <c r="RRL86" s="1559"/>
      <c r="RRM86" s="1559"/>
      <c r="RRN86" s="1559"/>
      <c r="RRO86" s="1559"/>
      <c r="RRP86" s="1559"/>
      <c r="RRQ86" s="1559"/>
      <c r="RRR86" s="1559"/>
      <c r="RRS86" s="1559"/>
      <c r="RRT86" s="1559"/>
      <c r="RRU86" s="1559"/>
      <c r="RRV86" s="1559"/>
      <c r="RRW86" s="1559"/>
      <c r="RRX86" s="1559"/>
      <c r="RRY86" s="1559"/>
      <c r="RRZ86" s="1559"/>
      <c r="RSA86" s="1559"/>
      <c r="RSB86" s="1559"/>
      <c r="RSC86" s="1559"/>
      <c r="RSD86" s="1559"/>
      <c r="RSE86" s="1559"/>
      <c r="RSF86" s="1559"/>
      <c r="RSG86" s="1559"/>
      <c r="RSH86" s="1559"/>
      <c r="RSI86" s="1559"/>
      <c r="RSJ86" s="1559"/>
      <c r="RSK86" s="1559"/>
      <c r="RSL86" s="1559"/>
      <c r="RSM86" s="1559"/>
      <c r="RSN86" s="1559"/>
      <c r="RSO86" s="1559"/>
      <c r="RSP86" s="1559"/>
      <c r="RSQ86" s="1559"/>
      <c r="RSR86" s="1559"/>
      <c r="RSS86" s="1559"/>
      <c r="RST86" s="1559"/>
      <c r="RSU86" s="1559"/>
      <c r="RSV86" s="1559"/>
      <c r="RSW86" s="1559"/>
      <c r="RSX86" s="1559"/>
      <c r="RSY86" s="1559"/>
      <c r="RSZ86" s="1559"/>
      <c r="RTA86" s="1559"/>
      <c r="RTB86" s="1559"/>
      <c r="RTC86" s="1559"/>
      <c r="RTD86" s="1559"/>
      <c r="RTE86" s="1559"/>
      <c r="RTF86" s="1559"/>
      <c r="RTG86" s="1559"/>
      <c r="RTH86" s="1559"/>
      <c r="RTI86" s="1559"/>
      <c r="RTJ86" s="1559"/>
      <c r="RTK86" s="1559"/>
      <c r="RTL86" s="1559"/>
      <c r="RTM86" s="1559"/>
      <c r="RTN86" s="1559"/>
      <c r="RTO86" s="1559"/>
      <c r="RTP86" s="1559"/>
      <c r="RTQ86" s="1559"/>
      <c r="RTR86" s="1559"/>
      <c r="RTS86" s="1559"/>
      <c r="RTT86" s="1559"/>
      <c r="RTU86" s="1559"/>
      <c r="RTV86" s="1559"/>
      <c r="RTW86" s="1559"/>
      <c r="RTX86" s="1559"/>
      <c r="RTY86" s="1559"/>
      <c r="RTZ86" s="1559"/>
      <c r="RUA86" s="1559"/>
      <c r="RUB86" s="1559"/>
      <c r="RUC86" s="1559"/>
      <c r="RUD86" s="1559"/>
      <c r="RUE86" s="1559"/>
      <c r="RUF86" s="1559"/>
      <c r="RUG86" s="1559"/>
      <c r="RUH86" s="1559"/>
      <c r="RUI86" s="1559"/>
      <c r="RUJ86" s="1559"/>
      <c r="RUK86" s="1559"/>
      <c r="RUL86" s="1559"/>
      <c r="RUM86" s="1559"/>
      <c r="RUN86" s="1559"/>
      <c r="RUO86" s="1559"/>
      <c r="RUP86" s="1559"/>
      <c r="RUQ86" s="1559"/>
      <c r="RUR86" s="1559"/>
      <c r="RUS86" s="1559"/>
      <c r="RUT86" s="1559"/>
      <c r="RUU86" s="1559"/>
      <c r="RUV86" s="1559"/>
      <c r="RUW86" s="1559"/>
      <c r="RUX86" s="1559"/>
      <c r="RUY86" s="1559"/>
      <c r="RUZ86" s="1559"/>
      <c r="RVA86" s="1559"/>
      <c r="RVB86" s="1559"/>
      <c r="RVC86" s="1559"/>
      <c r="RVD86" s="1559"/>
      <c r="RVE86" s="1559"/>
      <c r="RVF86" s="1559"/>
      <c r="RVG86" s="1559"/>
      <c r="RVH86" s="1559"/>
      <c r="RVI86" s="1559"/>
      <c r="RVJ86" s="1559"/>
      <c r="RVK86" s="1559"/>
      <c r="RVL86" s="1559"/>
      <c r="RVM86" s="1559"/>
      <c r="RVN86" s="1559"/>
      <c r="RVO86" s="1559"/>
      <c r="RVP86" s="1559"/>
      <c r="RVQ86" s="1559"/>
      <c r="RVR86" s="1559"/>
      <c r="RVS86" s="1559"/>
      <c r="RVT86" s="1559"/>
      <c r="RVU86" s="1559"/>
      <c r="RVV86" s="1559"/>
      <c r="RVW86" s="1559"/>
      <c r="RVX86" s="1559"/>
      <c r="RVY86" s="1559"/>
      <c r="RVZ86" s="1559"/>
      <c r="RWA86" s="1559"/>
      <c r="RWB86" s="1559"/>
      <c r="RWC86" s="1559"/>
      <c r="RWD86" s="1559"/>
      <c r="RWE86" s="1559"/>
      <c r="RWF86" s="1559"/>
      <c r="RWG86" s="1559"/>
      <c r="RWH86" s="1559"/>
      <c r="RWI86" s="1559"/>
      <c r="RWJ86" s="1559"/>
      <c r="RWK86" s="1559"/>
      <c r="RWL86" s="1559"/>
      <c r="RWM86" s="1559"/>
      <c r="RWN86" s="1559"/>
      <c r="RWO86" s="1559"/>
      <c r="RWP86" s="1559"/>
      <c r="RWQ86" s="1559"/>
      <c r="RWR86" s="1559"/>
      <c r="RWS86" s="1559"/>
      <c r="RWT86" s="1559"/>
      <c r="RWU86" s="1559"/>
      <c r="RWV86" s="1559"/>
      <c r="RWW86" s="1559"/>
      <c r="RWX86" s="1559"/>
      <c r="RWY86" s="1559"/>
      <c r="RWZ86" s="1559"/>
      <c r="RXA86" s="1559"/>
      <c r="RXB86" s="1559"/>
      <c r="RXC86" s="1559"/>
      <c r="RXD86" s="1559"/>
      <c r="RXE86" s="1559"/>
      <c r="RXF86" s="1559"/>
      <c r="RXG86" s="1559"/>
      <c r="RXH86" s="1559"/>
      <c r="RXI86" s="1559"/>
      <c r="RXJ86" s="1559"/>
      <c r="RXK86" s="1559"/>
      <c r="RXL86" s="1559"/>
      <c r="RXM86" s="1559"/>
      <c r="RXN86" s="1559"/>
      <c r="RXO86" s="1559"/>
      <c r="RXP86" s="1559"/>
      <c r="RXQ86" s="1559"/>
      <c r="RXR86" s="1559"/>
      <c r="RXS86" s="1559"/>
      <c r="RXT86" s="1559"/>
      <c r="RXU86" s="1559"/>
      <c r="RXV86" s="1559"/>
      <c r="RXW86" s="1559"/>
      <c r="RXX86" s="1559"/>
      <c r="RXY86" s="1559"/>
      <c r="RXZ86" s="1559"/>
      <c r="RYA86" s="1559"/>
      <c r="RYB86" s="1559"/>
      <c r="RYC86" s="1559"/>
      <c r="RYD86" s="1559"/>
      <c r="RYE86" s="1559"/>
      <c r="RYF86" s="1559"/>
      <c r="RYG86" s="1559"/>
      <c r="RYH86" s="1559"/>
      <c r="RYI86" s="1559"/>
      <c r="RYJ86" s="1559"/>
      <c r="RYK86" s="1559"/>
      <c r="RYL86" s="1559"/>
      <c r="RYM86" s="1559"/>
      <c r="RYN86" s="1559"/>
      <c r="RYO86" s="1559"/>
      <c r="RYP86" s="1559"/>
      <c r="RYQ86" s="1559"/>
      <c r="RYR86" s="1559"/>
      <c r="RYS86" s="1559"/>
      <c r="RYT86" s="1559"/>
      <c r="RYU86" s="1559"/>
      <c r="RYV86" s="1559"/>
      <c r="RYW86" s="1559"/>
      <c r="RYX86" s="1559"/>
      <c r="RYY86" s="1559"/>
      <c r="RYZ86" s="1559"/>
      <c r="RZA86" s="1559"/>
      <c r="RZB86" s="1559"/>
      <c r="RZC86" s="1559"/>
      <c r="RZD86" s="1559"/>
      <c r="RZE86" s="1559"/>
      <c r="RZF86" s="1559"/>
      <c r="RZG86" s="1559"/>
      <c r="RZH86" s="1559"/>
      <c r="RZI86" s="1559"/>
      <c r="RZJ86" s="1559"/>
      <c r="RZK86" s="1559"/>
      <c r="RZL86" s="1559"/>
      <c r="RZM86" s="1559"/>
      <c r="RZN86" s="1559"/>
      <c r="RZO86" s="1559"/>
      <c r="RZP86" s="1559"/>
      <c r="RZQ86" s="1559"/>
      <c r="RZR86" s="1559"/>
      <c r="RZS86" s="1559"/>
      <c r="RZT86" s="1559"/>
      <c r="RZU86" s="1559"/>
      <c r="RZV86" s="1559"/>
      <c r="RZW86" s="1559"/>
      <c r="RZX86" s="1559"/>
      <c r="RZY86" s="1559"/>
      <c r="RZZ86" s="1559"/>
      <c r="SAA86" s="1559"/>
      <c r="SAB86" s="1559"/>
      <c r="SAC86" s="1559"/>
      <c r="SAD86" s="1559"/>
      <c r="SAE86" s="1559"/>
      <c r="SAF86" s="1559"/>
      <c r="SAG86" s="1559"/>
      <c r="SAH86" s="1559"/>
      <c r="SAI86" s="1559"/>
      <c r="SAJ86" s="1559"/>
      <c r="SAK86" s="1559"/>
      <c r="SAL86" s="1559"/>
      <c r="SAM86" s="1559"/>
      <c r="SAN86" s="1559"/>
      <c r="SAO86" s="1559"/>
      <c r="SAP86" s="1559"/>
      <c r="SAQ86" s="1559"/>
      <c r="SAR86" s="1559"/>
      <c r="SAS86" s="1559"/>
      <c r="SAT86" s="1559"/>
      <c r="SAU86" s="1559"/>
      <c r="SAV86" s="1559"/>
      <c r="SAW86" s="1559"/>
      <c r="SAX86" s="1559"/>
      <c r="SAY86" s="1559"/>
      <c r="SAZ86" s="1559"/>
      <c r="SBA86" s="1559"/>
      <c r="SBB86" s="1559"/>
      <c r="SBC86" s="1559"/>
      <c r="SBD86" s="1559"/>
      <c r="SBE86" s="1559"/>
      <c r="SBF86" s="1559"/>
      <c r="SBG86" s="1559"/>
      <c r="SBH86" s="1559"/>
      <c r="SBI86" s="1559"/>
      <c r="SBJ86" s="1559"/>
      <c r="SBK86" s="1559"/>
      <c r="SBL86" s="1559"/>
      <c r="SBM86" s="1559"/>
      <c r="SBN86" s="1559"/>
      <c r="SBO86" s="1559"/>
      <c r="SBP86" s="1559"/>
      <c r="SBQ86" s="1559"/>
      <c r="SBR86" s="1559"/>
      <c r="SBS86" s="1559"/>
      <c r="SBT86" s="1559"/>
      <c r="SBU86" s="1559"/>
      <c r="SBV86" s="1559"/>
      <c r="SBW86" s="1559"/>
      <c r="SBX86" s="1559"/>
      <c r="SBY86" s="1559"/>
      <c r="SBZ86" s="1559"/>
      <c r="SCA86" s="1559"/>
      <c r="SCB86" s="1559"/>
      <c r="SCC86" s="1559"/>
      <c r="SCD86" s="1559"/>
      <c r="SCE86" s="1559"/>
      <c r="SCF86" s="1559"/>
      <c r="SCG86" s="1559"/>
      <c r="SCH86" s="1559"/>
      <c r="SCI86" s="1559"/>
      <c r="SCJ86" s="1559"/>
      <c r="SCK86" s="1559"/>
      <c r="SCL86" s="1559"/>
      <c r="SCM86" s="1559"/>
      <c r="SCN86" s="1559"/>
      <c r="SCO86" s="1559"/>
      <c r="SCP86" s="1559"/>
      <c r="SCQ86" s="1559"/>
      <c r="SCR86" s="1559"/>
      <c r="SCS86" s="1559"/>
      <c r="SCT86" s="1559"/>
      <c r="SCU86" s="1559"/>
      <c r="SCV86" s="1559"/>
      <c r="SCW86" s="1559"/>
      <c r="SCX86" s="1559"/>
      <c r="SCY86" s="1559"/>
      <c r="SCZ86" s="1559"/>
      <c r="SDA86" s="1559"/>
      <c r="SDB86" s="1559"/>
      <c r="SDC86" s="1559"/>
      <c r="SDD86" s="1559"/>
      <c r="SDE86" s="1559"/>
      <c r="SDF86" s="1559"/>
      <c r="SDG86" s="1559"/>
      <c r="SDH86" s="1559"/>
      <c r="SDI86" s="1559"/>
      <c r="SDJ86" s="1559"/>
      <c r="SDK86" s="1559"/>
      <c r="SDL86" s="1559"/>
      <c r="SDM86" s="1559"/>
      <c r="SDN86" s="1559"/>
      <c r="SDO86" s="1559"/>
      <c r="SDP86" s="1559"/>
      <c r="SDQ86" s="1559"/>
      <c r="SDR86" s="1559"/>
      <c r="SDS86" s="1559"/>
      <c r="SDT86" s="1559"/>
      <c r="SDU86" s="1559"/>
      <c r="SDV86" s="1559"/>
      <c r="SDW86" s="1559"/>
      <c r="SDX86" s="1559"/>
      <c r="SDY86" s="1559"/>
      <c r="SDZ86" s="1559"/>
      <c r="SEA86" s="1559"/>
      <c r="SEB86" s="1559"/>
      <c r="SEC86" s="1559"/>
      <c r="SED86" s="1559"/>
      <c r="SEE86" s="1559"/>
      <c r="SEF86" s="1559"/>
      <c r="SEG86" s="1559"/>
      <c r="SEH86" s="1559"/>
      <c r="SEI86" s="1559"/>
      <c r="SEJ86" s="1559"/>
      <c r="SEK86" s="1559"/>
      <c r="SEL86" s="1559"/>
      <c r="SEM86" s="1559"/>
      <c r="SEN86" s="1559"/>
      <c r="SEO86" s="1559"/>
      <c r="SEP86" s="1559"/>
      <c r="SEQ86" s="1559"/>
      <c r="SER86" s="1559"/>
      <c r="SES86" s="1559"/>
      <c r="SET86" s="1559"/>
      <c r="SEU86" s="1559"/>
      <c r="SEV86" s="1559"/>
      <c r="SEW86" s="1559"/>
      <c r="SEX86" s="1559"/>
      <c r="SEY86" s="1559"/>
      <c r="SEZ86" s="1559"/>
      <c r="SFA86" s="1559"/>
      <c r="SFB86" s="1559"/>
      <c r="SFC86" s="1559"/>
      <c r="SFD86" s="1559"/>
      <c r="SFE86" s="1559"/>
      <c r="SFF86" s="1559"/>
      <c r="SFG86" s="1559"/>
      <c r="SFH86" s="1559"/>
      <c r="SFI86" s="1559"/>
      <c r="SFJ86" s="1559"/>
      <c r="SFK86" s="1559"/>
      <c r="SFL86" s="1559"/>
      <c r="SFM86" s="1559"/>
      <c r="SFN86" s="1559"/>
      <c r="SFO86" s="1559"/>
      <c r="SFP86" s="1559"/>
      <c r="SFQ86" s="1559"/>
      <c r="SFR86" s="1559"/>
      <c r="SFS86" s="1559"/>
      <c r="SFT86" s="1559"/>
      <c r="SFU86" s="1559"/>
      <c r="SFV86" s="1559"/>
      <c r="SFW86" s="1559"/>
      <c r="SFX86" s="1559"/>
      <c r="SFY86" s="1559"/>
      <c r="SFZ86" s="1559"/>
      <c r="SGA86" s="1559"/>
      <c r="SGB86" s="1559"/>
      <c r="SGC86" s="1559"/>
      <c r="SGD86" s="1559"/>
      <c r="SGE86" s="1559"/>
      <c r="SGF86" s="1559"/>
      <c r="SGG86" s="1559"/>
      <c r="SGH86" s="1559"/>
      <c r="SGI86" s="1559"/>
      <c r="SGJ86" s="1559"/>
      <c r="SGK86" s="1559"/>
      <c r="SGL86" s="1559"/>
      <c r="SGM86" s="1559"/>
      <c r="SGN86" s="1559"/>
      <c r="SGO86" s="1559"/>
      <c r="SGP86" s="1559"/>
      <c r="SGQ86" s="1559"/>
      <c r="SGR86" s="1559"/>
      <c r="SGS86" s="1559"/>
      <c r="SGT86" s="1559"/>
      <c r="SGU86" s="1559"/>
      <c r="SGV86" s="1559"/>
      <c r="SGW86" s="1559"/>
      <c r="SGX86" s="1559"/>
      <c r="SGY86" s="1559"/>
      <c r="SGZ86" s="1559"/>
      <c r="SHA86" s="1559"/>
      <c r="SHB86" s="1559"/>
      <c r="SHC86" s="1559"/>
      <c r="SHD86" s="1559"/>
      <c r="SHE86" s="1559"/>
      <c r="SHF86" s="1559"/>
      <c r="SHG86" s="1559"/>
      <c r="SHH86" s="1559"/>
      <c r="SHI86" s="1559"/>
      <c r="SHJ86" s="1559"/>
      <c r="SHK86" s="1559"/>
      <c r="SHL86" s="1559"/>
      <c r="SHM86" s="1559"/>
      <c r="SHN86" s="1559"/>
      <c r="SHO86" s="1559"/>
      <c r="SHP86" s="1559"/>
      <c r="SHQ86" s="1559"/>
      <c r="SHR86" s="1559"/>
      <c r="SHS86" s="1559"/>
      <c r="SHT86" s="1559"/>
      <c r="SHU86" s="1559"/>
      <c r="SHV86" s="1559"/>
      <c r="SHW86" s="1559"/>
      <c r="SHX86" s="1559"/>
      <c r="SHY86" s="1559"/>
      <c r="SHZ86" s="1559"/>
      <c r="SIA86" s="1559"/>
      <c r="SIB86" s="1559"/>
      <c r="SIC86" s="1559"/>
      <c r="SID86" s="1559"/>
      <c r="SIE86" s="1559"/>
      <c r="SIF86" s="1559"/>
      <c r="SIG86" s="1559"/>
      <c r="SIH86" s="1559"/>
      <c r="SII86" s="1559"/>
      <c r="SIJ86" s="1559"/>
      <c r="SIK86" s="1559"/>
      <c r="SIL86" s="1559"/>
      <c r="SIM86" s="1559"/>
      <c r="SIN86" s="1559"/>
      <c r="SIO86" s="1559"/>
      <c r="SIP86" s="1559"/>
      <c r="SIQ86" s="1559"/>
      <c r="SIR86" s="1559"/>
      <c r="SIS86" s="1559"/>
      <c r="SIT86" s="1559"/>
      <c r="SIU86" s="1559"/>
      <c r="SIV86" s="1559"/>
      <c r="SIW86" s="1559"/>
      <c r="SIX86" s="1559"/>
      <c r="SIY86" s="1559"/>
      <c r="SIZ86" s="1559"/>
      <c r="SJA86" s="1559"/>
      <c r="SJB86" s="1559"/>
      <c r="SJC86" s="1559"/>
      <c r="SJD86" s="1559"/>
      <c r="SJE86" s="1559"/>
      <c r="SJF86" s="1559"/>
      <c r="SJG86" s="1559"/>
      <c r="SJH86" s="1559"/>
      <c r="SJI86" s="1559"/>
      <c r="SJJ86" s="1559"/>
      <c r="SJK86" s="1559"/>
      <c r="SJL86" s="1559"/>
      <c r="SJM86" s="1559"/>
      <c r="SJN86" s="1559"/>
      <c r="SJO86" s="1559"/>
      <c r="SJP86" s="1559"/>
      <c r="SJQ86" s="1559"/>
      <c r="SJR86" s="1559"/>
      <c r="SJS86" s="1559"/>
      <c r="SJT86" s="1559"/>
      <c r="SJU86" s="1559"/>
      <c r="SJV86" s="1559"/>
      <c r="SJW86" s="1559"/>
      <c r="SJX86" s="1559"/>
      <c r="SJY86" s="1559"/>
      <c r="SJZ86" s="1559"/>
      <c r="SKA86" s="1559"/>
      <c r="SKB86" s="1559"/>
      <c r="SKC86" s="1559"/>
      <c r="SKD86" s="1559"/>
      <c r="SKE86" s="1559"/>
      <c r="SKF86" s="1559"/>
      <c r="SKG86" s="1559"/>
      <c r="SKH86" s="1559"/>
      <c r="SKI86" s="1559"/>
      <c r="SKJ86" s="1559"/>
      <c r="SKK86" s="1559"/>
      <c r="SKL86" s="1559"/>
      <c r="SKM86" s="1559"/>
      <c r="SKN86" s="1559"/>
      <c r="SKO86" s="1559"/>
      <c r="SKP86" s="1559"/>
      <c r="SKQ86" s="1559"/>
      <c r="SKR86" s="1559"/>
      <c r="SKS86" s="1559"/>
      <c r="SKT86" s="1559"/>
      <c r="SKU86" s="1559"/>
      <c r="SKV86" s="1559"/>
      <c r="SKW86" s="1559"/>
      <c r="SKX86" s="1559"/>
      <c r="SKY86" s="1559"/>
      <c r="SKZ86" s="1559"/>
      <c r="SLA86" s="1559"/>
      <c r="SLB86" s="1559"/>
      <c r="SLC86" s="1559"/>
      <c r="SLD86" s="1559"/>
      <c r="SLE86" s="1559"/>
      <c r="SLF86" s="1559"/>
      <c r="SLG86" s="1559"/>
      <c r="SLH86" s="1559"/>
      <c r="SLI86" s="1559"/>
      <c r="SLJ86" s="1559"/>
      <c r="SLK86" s="1559"/>
      <c r="SLL86" s="1559"/>
      <c r="SLM86" s="1559"/>
      <c r="SLN86" s="1559"/>
      <c r="SLO86" s="1559"/>
      <c r="SLP86" s="1559"/>
      <c r="SLQ86" s="1559"/>
      <c r="SLR86" s="1559"/>
      <c r="SLS86" s="1559"/>
      <c r="SLT86" s="1559"/>
      <c r="SLU86" s="1559"/>
      <c r="SLV86" s="1559"/>
      <c r="SLW86" s="1559"/>
      <c r="SLX86" s="1559"/>
      <c r="SLY86" s="1559"/>
      <c r="SLZ86" s="1559"/>
      <c r="SMA86" s="1559"/>
      <c r="SMB86" s="1559"/>
      <c r="SMC86" s="1559"/>
      <c r="SMD86" s="1559"/>
      <c r="SME86" s="1559"/>
      <c r="SMF86" s="1559"/>
      <c r="SMG86" s="1559"/>
      <c r="SMH86" s="1559"/>
      <c r="SMI86" s="1559"/>
      <c r="SMJ86" s="1559"/>
      <c r="SMK86" s="1559"/>
      <c r="SML86" s="1559"/>
      <c r="SMM86" s="1559"/>
      <c r="SMN86" s="1559"/>
      <c r="SMO86" s="1559"/>
      <c r="SMP86" s="1559"/>
      <c r="SMQ86" s="1559"/>
      <c r="SMR86" s="1559"/>
      <c r="SMS86" s="1559"/>
      <c r="SMT86" s="1559"/>
      <c r="SMU86" s="1559"/>
      <c r="SMV86" s="1559"/>
      <c r="SMW86" s="1559"/>
      <c r="SMX86" s="1559"/>
      <c r="SMY86" s="1559"/>
      <c r="SMZ86" s="1559"/>
      <c r="SNA86" s="1559"/>
      <c r="SNB86" s="1559"/>
      <c r="SNC86" s="1559"/>
      <c r="SND86" s="1559"/>
      <c r="SNE86" s="1559"/>
      <c r="SNF86" s="1559"/>
      <c r="SNG86" s="1559"/>
      <c r="SNH86" s="1559"/>
      <c r="SNI86" s="1559"/>
      <c r="SNJ86" s="1559"/>
      <c r="SNK86" s="1559"/>
      <c r="SNL86" s="1559"/>
      <c r="SNM86" s="1559"/>
      <c r="SNN86" s="1559"/>
      <c r="SNO86" s="1559"/>
      <c r="SNP86" s="1559"/>
      <c r="SNQ86" s="1559"/>
      <c r="SNR86" s="1559"/>
      <c r="SNS86" s="1559"/>
      <c r="SNT86" s="1559"/>
      <c r="SNU86" s="1559"/>
      <c r="SNV86" s="1559"/>
      <c r="SNW86" s="1559"/>
      <c r="SNX86" s="1559"/>
      <c r="SNY86" s="1559"/>
      <c r="SNZ86" s="1559"/>
      <c r="SOA86" s="1559"/>
      <c r="SOB86" s="1559"/>
      <c r="SOC86" s="1559"/>
      <c r="SOD86" s="1559"/>
      <c r="SOE86" s="1559"/>
      <c r="SOF86" s="1559"/>
      <c r="SOG86" s="1559"/>
      <c r="SOH86" s="1559"/>
      <c r="SOI86" s="1559"/>
      <c r="SOJ86" s="1559"/>
      <c r="SOK86" s="1559"/>
      <c r="SOL86" s="1559"/>
      <c r="SOM86" s="1559"/>
      <c r="SON86" s="1559"/>
      <c r="SOO86" s="1559"/>
      <c r="SOP86" s="1559"/>
      <c r="SOQ86" s="1559"/>
      <c r="SOR86" s="1559"/>
      <c r="SOS86" s="1559"/>
      <c r="SOT86" s="1559"/>
      <c r="SOU86" s="1559"/>
      <c r="SOV86" s="1559"/>
      <c r="SOW86" s="1559"/>
      <c r="SOX86" s="1559"/>
      <c r="SOY86" s="1559"/>
      <c r="SOZ86" s="1559"/>
      <c r="SPA86" s="1559"/>
      <c r="SPB86" s="1559"/>
      <c r="SPC86" s="1559"/>
      <c r="SPD86" s="1559"/>
      <c r="SPE86" s="1559"/>
      <c r="SPF86" s="1559"/>
      <c r="SPG86" s="1559"/>
      <c r="SPH86" s="1559"/>
      <c r="SPI86" s="1559"/>
      <c r="SPJ86" s="1559"/>
      <c r="SPK86" s="1559"/>
      <c r="SPL86" s="1559"/>
      <c r="SPM86" s="1559"/>
      <c r="SPN86" s="1559"/>
      <c r="SPO86" s="1559"/>
      <c r="SPP86" s="1559"/>
      <c r="SPQ86" s="1559"/>
      <c r="SPR86" s="1559"/>
      <c r="SPS86" s="1559"/>
      <c r="SPT86" s="1559"/>
      <c r="SPU86" s="1559"/>
      <c r="SPV86" s="1559"/>
      <c r="SPW86" s="1559"/>
      <c r="SPX86" s="1559"/>
      <c r="SPY86" s="1559"/>
      <c r="SPZ86" s="1559"/>
      <c r="SQA86" s="1559"/>
      <c r="SQB86" s="1559"/>
      <c r="SQC86" s="1559"/>
      <c r="SQD86" s="1559"/>
      <c r="SQE86" s="1559"/>
      <c r="SQF86" s="1559"/>
      <c r="SQG86" s="1559"/>
      <c r="SQH86" s="1559"/>
      <c r="SQI86" s="1559"/>
      <c r="SQJ86" s="1559"/>
      <c r="SQK86" s="1559"/>
      <c r="SQL86" s="1559"/>
      <c r="SQM86" s="1559"/>
      <c r="SQN86" s="1559"/>
      <c r="SQO86" s="1559"/>
      <c r="SQP86" s="1559"/>
      <c r="SQQ86" s="1559"/>
      <c r="SQR86" s="1559"/>
      <c r="SQS86" s="1559"/>
      <c r="SQT86" s="1559"/>
      <c r="SQU86" s="1559"/>
      <c r="SQV86" s="1559"/>
      <c r="SQW86" s="1559"/>
      <c r="SQX86" s="1559"/>
      <c r="SQY86" s="1559"/>
      <c r="SQZ86" s="1559"/>
      <c r="SRA86" s="1559"/>
      <c r="SRB86" s="1559"/>
      <c r="SRC86" s="1559"/>
      <c r="SRD86" s="1559"/>
      <c r="SRE86" s="1559"/>
      <c r="SRF86" s="1559"/>
      <c r="SRG86" s="1559"/>
      <c r="SRH86" s="1559"/>
      <c r="SRI86" s="1559"/>
      <c r="SRJ86" s="1559"/>
      <c r="SRK86" s="1559"/>
      <c r="SRL86" s="1559"/>
      <c r="SRM86" s="1559"/>
      <c r="SRN86" s="1559"/>
      <c r="SRO86" s="1559"/>
      <c r="SRP86" s="1559"/>
      <c r="SRQ86" s="1559"/>
      <c r="SRR86" s="1559"/>
      <c r="SRS86" s="1559"/>
      <c r="SRT86" s="1559"/>
      <c r="SRU86" s="1559"/>
      <c r="SRV86" s="1559"/>
      <c r="SRW86" s="1559"/>
      <c r="SRX86" s="1559"/>
      <c r="SRY86" s="1559"/>
      <c r="SRZ86" s="1559"/>
      <c r="SSA86" s="1559"/>
      <c r="SSB86" s="1559"/>
      <c r="SSC86" s="1559"/>
      <c r="SSD86" s="1559"/>
      <c r="SSE86" s="1559"/>
      <c r="SSF86" s="1559"/>
      <c r="SSG86" s="1559"/>
      <c r="SSH86" s="1559"/>
      <c r="SSI86" s="1559"/>
      <c r="SSJ86" s="1559"/>
      <c r="SSK86" s="1559"/>
      <c r="SSL86" s="1559"/>
      <c r="SSM86" s="1559"/>
      <c r="SSN86" s="1559"/>
      <c r="SSO86" s="1559"/>
      <c r="SSP86" s="1559"/>
      <c r="SSQ86" s="1559"/>
      <c r="SSR86" s="1559"/>
      <c r="SSS86" s="1559"/>
      <c r="SST86" s="1559"/>
      <c r="SSU86" s="1559"/>
      <c r="SSV86" s="1559"/>
      <c r="SSW86" s="1559"/>
      <c r="SSX86" s="1559"/>
      <c r="SSY86" s="1559"/>
      <c r="SSZ86" s="1559"/>
      <c r="STA86" s="1559"/>
      <c r="STB86" s="1559"/>
      <c r="STC86" s="1559"/>
      <c r="STD86" s="1559"/>
      <c r="STE86" s="1559"/>
      <c r="STF86" s="1559"/>
      <c r="STG86" s="1559"/>
      <c r="STH86" s="1559"/>
      <c r="STI86" s="1559"/>
      <c r="STJ86" s="1559"/>
      <c r="STK86" s="1559"/>
      <c r="STL86" s="1559"/>
      <c r="STM86" s="1559"/>
      <c r="STN86" s="1559"/>
      <c r="STO86" s="1559"/>
      <c r="STP86" s="1559"/>
      <c r="STQ86" s="1559"/>
      <c r="STR86" s="1559"/>
      <c r="STS86" s="1559"/>
      <c r="STT86" s="1559"/>
      <c r="STU86" s="1559"/>
      <c r="STV86" s="1559"/>
      <c r="STW86" s="1559"/>
      <c r="STX86" s="1559"/>
      <c r="STY86" s="1559"/>
      <c r="STZ86" s="1559"/>
      <c r="SUA86" s="1559"/>
      <c r="SUB86" s="1559"/>
      <c r="SUC86" s="1559"/>
      <c r="SUD86" s="1559"/>
      <c r="SUE86" s="1559"/>
      <c r="SUF86" s="1559"/>
      <c r="SUG86" s="1559"/>
      <c r="SUH86" s="1559"/>
      <c r="SUI86" s="1559"/>
      <c r="SUJ86" s="1559"/>
      <c r="SUK86" s="1559"/>
      <c r="SUL86" s="1559"/>
      <c r="SUM86" s="1559"/>
      <c r="SUN86" s="1559"/>
      <c r="SUO86" s="1559"/>
      <c r="SUP86" s="1559"/>
      <c r="SUQ86" s="1559"/>
      <c r="SUR86" s="1559"/>
      <c r="SUS86" s="1559"/>
      <c r="SUT86" s="1559"/>
      <c r="SUU86" s="1559"/>
      <c r="SUV86" s="1559"/>
      <c r="SUW86" s="1559"/>
      <c r="SUX86" s="1559"/>
      <c r="SUY86" s="1559"/>
      <c r="SUZ86" s="1559"/>
      <c r="SVA86" s="1559"/>
      <c r="SVB86" s="1559"/>
      <c r="SVC86" s="1559"/>
      <c r="SVD86" s="1559"/>
      <c r="SVE86" s="1559"/>
      <c r="SVF86" s="1559"/>
      <c r="SVG86" s="1559"/>
      <c r="SVH86" s="1559"/>
      <c r="SVI86" s="1559"/>
      <c r="SVJ86" s="1559"/>
      <c r="SVK86" s="1559"/>
      <c r="SVL86" s="1559"/>
      <c r="SVM86" s="1559"/>
      <c r="SVN86" s="1559"/>
      <c r="SVO86" s="1559"/>
      <c r="SVP86" s="1559"/>
      <c r="SVQ86" s="1559"/>
      <c r="SVR86" s="1559"/>
      <c r="SVS86" s="1559"/>
      <c r="SVT86" s="1559"/>
      <c r="SVU86" s="1559"/>
      <c r="SVV86" s="1559"/>
      <c r="SVW86" s="1559"/>
      <c r="SVX86" s="1559"/>
      <c r="SVY86" s="1559"/>
      <c r="SVZ86" s="1559"/>
      <c r="SWA86" s="1559"/>
      <c r="SWB86" s="1559"/>
      <c r="SWC86" s="1559"/>
      <c r="SWD86" s="1559"/>
      <c r="SWE86" s="1559"/>
      <c r="SWF86" s="1559"/>
      <c r="SWG86" s="1559"/>
      <c r="SWH86" s="1559"/>
      <c r="SWI86" s="1559"/>
      <c r="SWJ86" s="1559"/>
      <c r="SWK86" s="1559"/>
      <c r="SWL86" s="1559"/>
      <c r="SWM86" s="1559"/>
      <c r="SWN86" s="1559"/>
      <c r="SWO86" s="1559"/>
      <c r="SWP86" s="1559"/>
      <c r="SWQ86" s="1559"/>
      <c r="SWR86" s="1559"/>
      <c r="SWS86" s="1559"/>
      <c r="SWT86" s="1559"/>
      <c r="SWU86" s="1559"/>
      <c r="SWV86" s="1559"/>
      <c r="SWW86" s="1559"/>
      <c r="SWX86" s="1559"/>
      <c r="SWY86" s="1559"/>
      <c r="SWZ86" s="1559"/>
      <c r="SXA86" s="1559"/>
      <c r="SXB86" s="1559"/>
      <c r="SXC86" s="1559"/>
      <c r="SXD86" s="1559"/>
      <c r="SXE86" s="1559"/>
      <c r="SXF86" s="1559"/>
      <c r="SXG86" s="1559"/>
      <c r="SXH86" s="1559"/>
      <c r="SXI86" s="1559"/>
      <c r="SXJ86" s="1559"/>
      <c r="SXK86" s="1559"/>
      <c r="SXL86" s="1559"/>
      <c r="SXM86" s="1559"/>
      <c r="SXN86" s="1559"/>
      <c r="SXO86" s="1559"/>
      <c r="SXP86" s="1559"/>
      <c r="SXQ86" s="1559"/>
      <c r="SXR86" s="1559"/>
      <c r="SXS86" s="1559"/>
      <c r="SXT86" s="1559"/>
      <c r="SXU86" s="1559"/>
      <c r="SXV86" s="1559"/>
      <c r="SXW86" s="1559"/>
      <c r="SXX86" s="1559"/>
      <c r="SXY86" s="1559"/>
      <c r="SXZ86" s="1559"/>
      <c r="SYA86" s="1559"/>
      <c r="SYB86" s="1559"/>
      <c r="SYC86" s="1559"/>
      <c r="SYD86" s="1559"/>
      <c r="SYE86" s="1559"/>
      <c r="SYF86" s="1559"/>
      <c r="SYG86" s="1559"/>
      <c r="SYH86" s="1559"/>
      <c r="SYI86" s="1559"/>
      <c r="SYJ86" s="1559"/>
      <c r="SYK86" s="1559"/>
      <c r="SYL86" s="1559"/>
      <c r="SYM86" s="1559"/>
      <c r="SYN86" s="1559"/>
      <c r="SYO86" s="1559"/>
      <c r="SYP86" s="1559"/>
      <c r="SYQ86" s="1559"/>
      <c r="SYR86" s="1559"/>
      <c r="SYS86" s="1559"/>
      <c r="SYT86" s="1559"/>
      <c r="SYU86" s="1559"/>
      <c r="SYV86" s="1559"/>
      <c r="SYW86" s="1559"/>
      <c r="SYX86" s="1559"/>
      <c r="SYY86" s="1559"/>
      <c r="SYZ86" s="1559"/>
      <c r="SZA86" s="1559"/>
      <c r="SZB86" s="1559"/>
      <c r="SZC86" s="1559"/>
      <c r="SZD86" s="1559"/>
      <c r="SZE86" s="1559"/>
      <c r="SZF86" s="1559"/>
      <c r="SZG86" s="1559"/>
      <c r="SZH86" s="1559"/>
      <c r="SZI86" s="1559"/>
      <c r="SZJ86" s="1559"/>
      <c r="SZK86" s="1559"/>
      <c r="SZL86" s="1559"/>
      <c r="SZM86" s="1559"/>
      <c r="SZN86" s="1559"/>
      <c r="SZO86" s="1559"/>
      <c r="SZP86" s="1559"/>
      <c r="SZQ86" s="1559"/>
      <c r="SZR86" s="1559"/>
      <c r="SZS86" s="1559"/>
      <c r="SZT86" s="1559"/>
      <c r="SZU86" s="1559"/>
      <c r="SZV86" s="1559"/>
      <c r="SZW86" s="1559"/>
      <c r="SZX86" s="1559"/>
      <c r="SZY86" s="1559"/>
      <c r="SZZ86" s="1559"/>
      <c r="TAA86" s="1559"/>
      <c r="TAB86" s="1559"/>
      <c r="TAC86" s="1559"/>
      <c r="TAD86" s="1559"/>
      <c r="TAE86" s="1559"/>
      <c r="TAF86" s="1559"/>
      <c r="TAG86" s="1559"/>
      <c r="TAH86" s="1559"/>
      <c r="TAI86" s="1559"/>
      <c r="TAJ86" s="1559"/>
      <c r="TAK86" s="1559"/>
      <c r="TAL86" s="1559"/>
      <c r="TAM86" s="1559"/>
      <c r="TAN86" s="1559"/>
      <c r="TAO86" s="1559"/>
      <c r="TAP86" s="1559"/>
      <c r="TAQ86" s="1559"/>
      <c r="TAR86" s="1559"/>
      <c r="TAS86" s="1559"/>
      <c r="TAT86" s="1559"/>
      <c r="TAU86" s="1559"/>
      <c r="TAV86" s="1559"/>
      <c r="TAW86" s="1559"/>
      <c r="TAX86" s="1559"/>
      <c r="TAY86" s="1559"/>
      <c r="TAZ86" s="1559"/>
      <c r="TBA86" s="1559"/>
      <c r="TBB86" s="1559"/>
      <c r="TBC86" s="1559"/>
      <c r="TBD86" s="1559"/>
      <c r="TBE86" s="1559"/>
      <c r="TBF86" s="1559"/>
      <c r="TBG86" s="1559"/>
      <c r="TBH86" s="1559"/>
      <c r="TBI86" s="1559"/>
      <c r="TBJ86" s="1559"/>
      <c r="TBK86" s="1559"/>
      <c r="TBL86" s="1559"/>
      <c r="TBM86" s="1559"/>
      <c r="TBN86" s="1559"/>
      <c r="TBO86" s="1559"/>
      <c r="TBP86" s="1559"/>
      <c r="TBQ86" s="1559"/>
      <c r="TBR86" s="1559"/>
      <c r="TBS86" s="1559"/>
      <c r="TBT86" s="1559"/>
      <c r="TBU86" s="1559"/>
      <c r="TBV86" s="1559"/>
      <c r="TBW86" s="1559"/>
      <c r="TBX86" s="1559"/>
      <c r="TBY86" s="1559"/>
      <c r="TBZ86" s="1559"/>
      <c r="TCA86" s="1559"/>
      <c r="TCB86" s="1559"/>
      <c r="TCC86" s="1559"/>
      <c r="TCD86" s="1559"/>
      <c r="TCE86" s="1559"/>
      <c r="TCF86" s="1559"/>
      <c r="TCG86" s="1559"/>
      <c r="TCH86" s="1559"/>
      <c r="TCI86" s="1559"/>
      <c r="TCJ86" s="1559"/>
      <c r="TCK86" s="1559"/>
      <c r="TCL86" s="1559"/>
      <c r="TCM86" s="1559"/>
      <c r="TCN86" s="1559"/>
      <c r="TCO86" s="1559"/>
      <c r="TCP86" s="1559"/>
      <c r="TCQ86" s="1559"/>
      <c r="TCR86" s="1559"/>
      <c r="TCS86" s="1559"/>
      <c r="TCT86" s="1559"/>
      <c r="TCU86" s="1559"/>
      <c r="TCV86" s="1559"/>
      <c r="TCW86" s="1559"/>
      <c r="TCX86" s="1559"/>
      <c r="TCY86" s="1559"/>
      <c r="TCZ86" s="1559"/>
      <c r="TDA86" s="1559"/>
      <c r="TDB86" s="1559"/>
      <c r="TDC86" s="1559"/>
      <c r="TDD86" s="1559"/>
      <c r="TDE86" s="1559"/>
      <c r="TDF86" s="1559"/>
      <c r="TDG86" s="1559"/>
      <c r="TDH86" s="1559"/>
      <c r="TDI86" s="1559"/>
      <c r="TDJ86" s="1559"/>
      <c r="TDK86" s="1559"/>
      <c r="TDL86" s="1559"/>
      <c r="TDM86" s="1559"/>
      <c r="TDN86" s="1559"/>
      <c r="TDO86" s="1559"/>
      <c r="TDP86" s="1559"/>
      <c r="TDQ86" s="1559"/>
      <c r="TDR86" s="1559"/>
      <c r="TDS86" s="1559"/>
      <c r="TDT86" s="1559"/>
      <c r="TDU86" s="1559"/>
      <c r="TDV86" s="1559"/>
      <c r="TDW86" s="1559"/>
      <c r="TDX86" s="1559"/>
      <c r="TDY86" s="1559"/>
      <c r="TDZ86" s="1559"/>
      <c r="TEA86" s="1559"/>
      <c r="TEB86" s="1559"/>
      <c r="TEC86" s="1559"/>
      <c r="TED86" s="1559"/>
      <c r="TEE86" s="1559"/>
      <c r="TEF86" s="1559"/>
      <c r="TEG86" s="1559"/>
      <c r="TEH86" s="1559"/>
      <c r="TEI86" s="1559"/>
      <c r="TEJ86" s="1559"/>
      <c r="TEK86" s="1559"/>
      <c r="TEL86" s="1559"/>
      <c r="TEM86" s="1559"/>
      <c r="TEN86" s="1559"/>
      <c r="TEO86" s="1559"/>
      <c r="TEP86" s="1559"/>
      <c r="TEQ86" s="1559"/>
      <c r="TER86" s="1559"/>
      <c r="TES86" s="1559"/>
      <c r="TET86" s="1559"/>
      <c r="TEU86" s="1559"/>
      <c r="TEV86" s="1559"/>
      <c r="TEW86" s="1559"/>
      <c r="TEX86" s="1559"/>
      <c r="TEY86" s="1559"/>
      <c r="TEZ86" s="1559"/>
      <c r="TFA86" s="1559"/>
      <c r="TFB86" s="1559"/>
      <c r="TFC86" s="1559"/>
      <c r="TFD86" s="1559"/>
      <c r="TFE86" s="1559"/>
      <c r="TFF86" s="1559"/>
      <c r="TFG86" s="1559"/>
      <c r="TFH86" s="1559"/>
      <c r="TFI86" s="1559"/>
      <c r="TFJ86" s="1559"/>
      <c r="TFK86" s="1559"/>
      <c r="TFL86" s="1559"/>
      <c r="TFM86" s="1559"/>
      <c r="TFN86" s="1559"/>
      <c r="TFO86" s="1559"/>
      <c r="TFP86" s="1559"/>
      <c r="TFQ86" s="1559"/>
      <c r="TFR86" s="1559"/>
      <c r="TFS86" s="1559"/>
      <c r="TFT86" s="1559"/>
      <c r="TFU86" s="1559"/>
      <c r="TFV86" s="1559"/>
      <c r="TFW86" s="1559"/>
      <c r="TFX86" s="1559"/>
      <c r="TFY86" s="1559"/>
      <c r="TFZ86" s="1559"/>
      <c r="TGA86" s="1559"/>
      <c r="TGB86" s="1559"/>
      <c r="TGC86" s="1559"/>
      <c r="TGD86" s="1559"/>
      <c r="TGE86" s="1559"/>
      <c r="TGF86" s="1559"/>
      <c r="TGG86" s="1559"/>
      <c r="TGH86" s="1559"/>
      <c r="TGI86" s="1559"/>
      <c r="TGJ86" s="1559"/>
      <c r="TGK86" s="1559"/>
      <c r="TGL86" s="1559"/>
      <c r="TGM86" s="1559"/>
      <c r="TGN86" s="1559"/>
      <c r="TGO86" s="1559"/>
      <c r="TGP86" s="1559"/>
      <c r="TGQ86" s="1559"/>
      <c r="TGR86" s="1559"/>
      <c r="TGS86" s="1559"/>
      <c r="TGT86" s="1559"/>
      <c r="TGU86" s="1559"/>
      <c r="TGV86" s="1559"/>
      <c r="TGW86" s="1559"/>
      <c r="TGX86" s="1559"/>
      <c r="TGY86" s="1559"/>
      <c r="TGZ86" s="1559"/>
      <c r="THA86" s="1559"/>
      <c r="THB86" s="1559"/>
      <c r="THC86" s="1559"/>
      <c r="THD86" s="1559"/>
      <c r="THE86" s="1559"/>
      <c r="THF86" s="1559"/>
      <c r="THG86" s="1559"/>
      <c r="THH86" s="1559"/>
      <c r="THI86" s="1559"/>
      <c r="THJ86" s="1559"/>
      <c r="THK86" s="1559"/>
      <c r="THL86" s="1559"/>
      <c r="THM86" s="1559"/>
      <c r="THN86" s="1559"/>
      <c r="THO86" s="1559"/>
      <c r="THP86" s="1559"/>
      <c r="THQ86" s="1559"/>
      <c r="THR86" s="1559"/>
      <c r="THS86" s="1559"/>
      <c r="THT86" s="1559"/>
      <c r="THU86" s="1559"/>
      <c r="THV86" s="1559"/>
      <c r="THW86" s="1559"/>
      <c r="THX86" s="1559"/>
      <c r="THY86" s="1559"/>
      <c r="THZ86" s="1559"/>
      <c r="TIA86" s="1559"/>
      <c r="TIB86" s="1559"/>
      <c r="TIC86" s="1559"/>
      <c r="TID86" s="1559"/>
      <c r="TIE86" s="1559"/>
      <c r="TIF86" s="1559"/>
      <c r="TIG86" s="1559"/>
      <c r="TIH86" s="1559"/>
      <c r="TII86" s="1559"/>
      <c r="TIJ86" s="1559"/>
      <c r="TIK86" s="1559"/>
      <c r="TIL86" s="1559"/>
      <c r="TIM86" s="1559"/>
      <c r="TIN86" s="1559"/>
      <c r="TIO86" s="1559"/>
      <c r="TIP86" s="1559"/>
      <c r="TIQ86" s="1559"/>
      <c r="TIR86" s="1559"/>
      <c r="TIS86" s="1559"/>
      <c r="TIT86" s="1559"/>
      <c r="TIU86" s="1559"/>
      <c r="TIV86" s="1559"/>
      <c r="TIW86" s="1559"/>
      <c r="TIX86" s="1559"/>
      <c r="TIY86" s="1559"/>
      <c r="TIZ86" s="1559"/>
      <c r="TJA86" s="1559"/>
      <c r="TJB86" s="1559"/>
      <c r="TJC86" s="1559"/>
      <c r="TJD86" s="1559"/>
      <c r="TJE86" s="1559"/>
      <c r="TJF86" s="1559"/>
      <c r="TJG86" s="1559"/>
      <c r="TJH86" s="1559"/>
      <c r="TJI86" s="1559"/>
      <c r="TJJ86" s="1559"/>
      <c r="TJK86" s="1559"/>
      <c r="TJL86" s="1559"/>
      <c r="TJM86" s="1559"/>
      <c r="TJN86" s="1559"/>
      <c r="TJO86" s="1559"/>
      <c r="TJP86" s="1559"/>
      <c r="TJQ86" s="1559"/>
      <c r="TJR86" s="1559"/>
      <c r="TJS86" s="1559"/>
      <c r="TJT86" s="1559"/>
      <c r="TJU86" s="1559"/>
      <c r="TJV86" s="1559"/>
      <c r="TJW86" s="1559"/>
      <c r="TJX86" s="1559"/>
      <c r="TJY86" s="1559"/>
      <c r="TJZ86" s="1559"/>
      <c r="TKA86" s="1559"/>
      <c r="TKB86" s="1559"/>
      <c r="TKC86" s="1559"/>
      <c r="TKD86" s="1559"/>
      <c r="TKE86" s="1559"/>
      <c r="TKF86" s="1559"/>
      <c r="TKG86" s="1559"/>
      <c r="TKH86" s="1559"/>
      <c r="TKI86" s="1559"/>
      <c r="TKJ86" s="1559"/>
      <c r="TKK86" s="1559"/>
      <c r="TKL86" s="1559"/>
      <c r="TKM86" s="1559"/>
      <c r="TKN86" s="1559"/>
      <c r="TKO86" s="1559"/>
      <c r="TKP86" s="1559"/>
      <c r="TKQ86" s="1559"/>
      <c r="TKR86" s="1559"/>
      <c r="TKS86" s="1559"/>
      <c r="TKT86" s="1559"/>
      <c r="TKU86" s="1559"/>
      <c r="TKV86" s="1559"/>
      <c r="TKW86" s="1559"/>
      <c r="TKX86" s="1559"/>
      <c r="TKY86" s="1559"/>
      <c r="TKZ86" s="1559"/>
      <c r="TLA86" s="1559"/>
      <c r="TLB86" s="1559"/>
      <c r="TLC86" s="1559"/>
      <c r="TLD86" s="1559"/>
      <c r="TLE86" s="1559"/>
      <c r="TLF86" s="1559"/>
      <c r="TLG86" s="1559"/>
      <c r="TLH86" s="1559"/>
      <c r="TLI86" s="1559"/>
      <c r="TLJ86" s="1559"/>
      <c r="TLK86" s="1559"/>
      <c r="TLL86" s="1559"/>
      <c r="TLM86" s="1559"/>
      <c r="TLN86" s="1559"/>
      <c r="TLO86" s="1559"/>
      <c r="TLP86" s="1559"/>
      <c r="TLQ86" s="1559"/>
      <c r="TLR86" s="1559"/>
      <c r="TLS86" s="1559"/>
      <c r="TLT86" s="1559"/>
      <c r="TLU86" s="1559"/>
      <c r="TLV86" s="1559"/>
      <c r="TLW86" s="1559"/>
      <c r="TLX86" s="1559"/>
      <c r="TLY86" s="1559"/>
      <c r="TLZ86" s="1559"/>
      <c r="TMA86" s="1559"/>
      <c r="TMB86" s="1559"/>
      <c r="TMC86" s="1559"/>
      <c r="TMD86" s="1559"/>
      <c r="TME86" s="1559"/>
      <c r="TMF86" s="1559"/>
      <c r="TMG86" s="1559"/>
      <c r="TMH86" s="1559"/>
      <c r="TMI86" s="1559"/>
      <c r="TMJ86" s="1559"/>
      <c r="TMK86" s="1559"/>
      <c r="TML86" s="1559"/>
      <c r="TMM86" s="1559"/>
      <c r="TMN86" s="1559"/>
      <c r="TMO86" s="1559"/>
      <c r="TMP86" s="1559"/>
      <c r="TMQ86" s="1559"/>
      <c r="TMR86" s="1559"/>
      <c r="TMS86" s="1559"/>
      <c r="TMT86" s="1559"/>
      <c r="TMU86" s="1559"/>
      <c r="TMV86" s="1559"/>
      <c r="TMW86" s="1559"/>
      <c r="TMX86" s="1559"/>
      <c r="TMY86" s="1559"/>
      <c r="TMZ86" s="1559"/>
      <c r="TNA86" s="1559"/>
      <c r="TNB86" s="1559"/>
      <c r="TNC86" s="1559"/>
      <c r="TND86" s="1559"/>
      <c r="TNE86" s="1559"/>
      <c r="TNF86" s="1559"/>
      <c r="TNG86" s="1559"/>
      <c r="TNH86" s="1559"/>
      <c r="TNI86" s="1559"/>
      <c r="TNJ86" s="1559"/>
      <c r="TNK86" s="1559"/>
      <c r="TNL86" s="1559"/>
      <c r="TNM86" s="1559"/>
      <c r="TNN86" s="1559"/>
      <c r="TNO86" s="1559"/>
      <c r="TNP86" s="1559"/>
      <c r="TNQ86" s="1559"/>
      <c r="TNR86" s="1559"/>
      <c r="TNS86" s="1559"/>
      <c r="TNT86" s="1559"/>
      <c r="TNU86" s="1559"/>
      <c r="TNV86" s="1559"/>
      <c r="TNW86" s="1559"/>
      <c r="TNX86" s="1559"/>
      <c r="TNY86" s="1559"/>
      <c r="TNZ86" s="1559"/>
      <c r="TOA86" s="1559"/>
      <c r="TOB86" s="1559"/>
      <c r="TOC86" s="1559"/>
      <c r="TOD86" s="1559"/>
      <c r="TOE86" s="1559"/>
      <c r="TOF86" s="1559"/>
      <c r="TOG86" s="1559"/>
      <c r="TOH86" s="1559"/>
      <c r="TOI86" s="1559"/>
      <c r="TOJ86" s="1559"/>
      <c r="TOK86" s="1559"/>
      <c r="TOL86" s="1559"/>
      <c r="TOM86" s="1559"/>
      <c r="TON86" s="1559"/>
      <c r="TOO86" s="1559"/>
      <c r="TOP86" s="1559"/>
      <c r="TOQ86" s="1559"/>
      <c r="TOR86" s="1559"/>
      <c r="TOS86" s="1559"/>
      <c r="TOT86" s="1559"/>
      <c r="TOU86" s="1559"/>
      <c r="TOV86" s="1559"/>
      <c r="TOW86" s="1559"/>
      <c r="TOX86" s="1559"/>
      <c r="TOY86" s="1559"/>
      <c r="TOZ86" s="1559"/>
      <c r="TPA86" s="1559"/>
      <c r="TPB86" s="1559"/>
      <c r="TPC86" s="1559"/>
      <c r="TPD86" s="1559"/>
      <c r="TPE86" s="1559"/>
      <c r="TPF86" s="1559"/>
      <c r="TPG86" s="1559"/>
      <c r="TPH86" s="1559"/>
      <c r="TPI86" s="1559"/>
      <c r="TPJ86" s="1559"/>
      <c r="TPK86" s="1559"/>
      <c r="TPL86" s="1559"/>
      <c r="TPM86" s="1559"/>
      <c r="TPN86" s="1559"/>
      <c r="TPO86" s="1559"/>
      <c r="TPP86" s="1559"/>
      <c r="TPQ86" s="1559"/>
      <c r="TPR86" s="1559"/>
      <c r="TPS86" s="1559"/>
      <c r="TPT86" s="1559"/>
      <c r="TPU86" s="1559"/>
      <c r="TPV86" s="1559"/>
      <c r="TPW86" s="1559"/>
      <c r="TPX86" s="1559"/>
      <c r="TPY86" s="1559"/>
      <c r="TPZ86" s="1559"/>
      <c r="TQA86" s="1559"/>
      <c r="TQB86" s="1559"/>
      <c r="TQC86" s="1559"/>
      <c r="TQD86" s="1559"/>
      <c r="TQE86" s="1559"/>
      <c r="TQF86" s="1559"/>
      <c r="TQG86" s="1559"/>
      <c r="TQH86" s="1559"/>
      <c r="TQI86" s="1559"/>
      <c r="TQJ86" s="1559"/>
      <c r="TQK86" s="1559"/>
      <c r="TQL86" s="1559"/>
      <c r="TQM86" s="1559"/>
      <c r="TQN86" s="1559"/>
      <c r="TQO86" s="1559"/>
      <c r="TQP86" s="1559"/>
      <c r="TQQ86" s="1559"/>
      <c r="TQR86" s="1559"/>
      <c r="TQS86" s="1559"/>
      <c r="TQT86" s="1559"/>
      <c r="TQU86" s="1559"/>
      <c r="TQV86" s="1559"/>
      <c r="TQW86" s="1559"/>
      <c r="TQX86" s="1559"/>
      <c r="TQY86" s="1559"/>
      <c r="TQZ86" s="1559"/>
      <c r="TRA86" s="1559"/>
      <c r="TRB86" s="1559"/>
      <c r="TRC86" s="1559"/>
      <c r="TRD86" s="1559"/>
      <c r="TRE86" s="1559"/>
      <c r="TRF86" s="1559"/>
      <c r="TRG86" s="1559"/>
      <c r="TRH86" s="1559"/>
      <c r="TRI86" s="1559"/>
      <c r="TRJ86" s="1559"/>
      <c r="TRK86" s="1559"/>
      <c r="TRL86" s="1559"/>
      <c r="TRM86" s="1559"/>
      <c r="TRN86" s="1559"/>
      <c r="TRO86" s="1559"/>
      <c r="TRP86" s="1559"/>
      <c r="TRQ86" s="1559"/>
      <c r="TRR86" s="1559"/>
      <c r="TRS86" s="1559"/>
      <c r="TRT86" s="1559"/>
      <c r="TRU86" s="1559"/>
      <c r="TRV86" s="1559"/>
      <c r="TRW86" s="1559"/>
      <c r="TRX86" s="1559"/>
      <c r="TRY86" s="1559"/>
      <c r="TRZ86" s="1559"/>
      <c r="TSA86" s="1559"/>
      <c r="TSB86" s="1559"/>
      <c r="TSC86" s="1559"/>
      <c r="TSD86" s="1559"/>
      <c r="TSE86" s="1559"/>
      <c r="TSF86" s="1559"/>
      <c r="TSG86" s="1559"/>
      <c r="TSH86" s="1559"/>
      <c r="TSI86" s="1559"/>
      <c r="TSJ86" s="1559"/>
      <c r="TSK86" s="1559"/>
      <c r="TSL86" s="1559"/>
      <c r="TSM86" s="1559"/>
      <c r="TSN86" s="1559"/>
      <c r="TSO86" s="1559"/>
      <c r="TSP86" s="1559"/>
      <c r="TSQ86" s="1559"/>
      <c r="TSR86" s="1559"/>
      <c r="TSS86" s="1559"/>
      <c r="TST86" s="1559"/>
      <c r="TSU86" s="1559"/>
      <c r="TSV86" s="1559"/>
      <c r="TSW86" s="1559"/>
      <c r="TSX86" s="1559"/>
      <c r="TSY86" s="1559"/>
      <c r="TSZ86" s="1559"/>
      <c r="TTA86" s="1559"/>
      <c r="TTB86" s="1559"/>
      <c r="TTC86" s="1559"/>
      <c r="TTD86" s="1559"/>
      <c r="TTE86" s="1559"/>
      <c r="TTF86" s="1559"/>
      <c r="TTG86" s="1559"/>
      <c r="TTH86" s="1559"/>
      <c r="TTI86" s="1559"/>
      <c r="TTJ86" s="1559"/>
      <c r="TTK86" s="1559"/>
      <c r="TTL86" s="1559"/>
      <c r="TTM86" s="1559"/>
      <c r="TTN86" s="1559"/>
      <c r="TTO86" s="1559"/>
      <c r="TTP86" s="1559"/>
      <c r="TTQ86" s="1559"/>
      <c r="TTR86" s="1559"/>
      <c r="TTS86" s="1559"/>
      <c r="TTT86" s="1559"/>
      <c r="TTU86" s="1559"/>
      <c r="TTV86" s="1559"/>
      <c r="TTW86" s="1559"/>
      <c r="TTX86" s="1559"/>
      <c r="TTY86" s="1559"/>
      <c r="TTZ86" s="1559"/>
      <c r="TUA86" s="1559"/>
      <c r="TUB86" s="1559"/>
      <c r="TUC86" s="1559"/>
      <c r="TUD86" s="1559"/>
      <c r="TUE86" s="1559"/>
      <c r="TUF86" s="1559"/>
      <c r="TUG86" s="1559"/>
      <c r="TUH86" s="1559"/>
      <c r="TUI86" s="1559"/>
      <c r="TUJ86" s="1559"/>
      <c r="TUK86" s="1559"/>
      <c r="TUL86" s="1559"/>
      <c r="TUM86" s="1559"/>
      <c r="TUN86" s="1559"/>
      <c r="TUO86" s="1559"/>
      <c r="TUP86" s="1559"/>
      <c r="TUQ86" s="1559"/>
      <c r="TUR86" s="1559"/>
      <c r="TUS86" s="1559"/>
      <c r="TUT86" s="1559"/>
      <c r="TUU86" s="1559"/>
      <c r="TUV86" s="1559"/>
      <c r="TUW86" s="1559"/>
      <c r="TUX86" s="1559"/>
      <c r="TUY86" s="1559"/>
      <c r="TUZ86" s="1559"/>
      <c r="TVA86" s="1559"/>
      <c r="TVB86" s="1559"/>
      <c r="TVC86" s="1559"/>
      <c r="TVD86" s="1559"/>
      <c r="TVE86" s="1559"/>
      <c r="TVF86" s="1559"/>
      <c r="TVG86" s="1559"/>
      <c r="TVH86" s="1559"/>
      <c r="TVI86" s="1559"/>
      <c r="TVJ86" s="1559"/>
      <c r="TVK86" s="1559"/>
      <c r="TVL86" s="1559"/>
      <c r="TVM86" s="1559"/>
      <c r="TVN86" s="1559"/>
      <c r="TVO86" s="1559"/>
      <c r="TVP86" s="1559"/>
      <c r="TVQ86" s="1559"/>
      <c r="TVR86" s="1559"/>
      <c r="TVS86" s="1559"/>
      <c r="TVT86" s="1559"/>
      <c r="TVU86" s="1559"/>
      <c r="TVV86" s="1559"/>
      <c r="TVW86" s="1559"/>
      <c r="TVX86" s="1559"/>
      <c r="TVY86" s="1559"/>
      <c r="TVZ86" s="1559"/>
      <c r="TWA86" s="1559"/>
      <c r="TWB86" s="1559"/>
      <c r="TWC86" s="1559"/>
      <c r="TWD86" s="1559"/>
      <c r="TWE86" s="1559"/>
      <c r="TWF86" s="1559"/>
      <c r="TWG86" s="1559"/>
      <c r="TWH86" s="1559"/>
      <c r="TWI86" s="1559"/>
      <c r="TWJ86" s="1559"/>
      <c r="TWK86" s="1559"/>
      <c r="TWL86" s="1559"/>
      <c r="TWM86" s="1559"/>
      <c r="TWN86" s="1559"/>
      <c r="TWO86" s="1559"/>
      <c r="TWP86" s="1559"/>
      <c r="TWQ86" s="1559"/>
      <c r="TWR86" s="1559"/>
      <c r="TWS86" s="1559"/>
      <c r="TWT86" s="1559"/>
      <c r="TWU86" s="1559"/>
      <c r="TWV86" s="1559"/>
      <c r="TWW86" s="1559"/>
      <c r="TWX86" s="1559"/>
      <c r="TWY86" s="1559"/>
      <c r="TWZ86" s="1559"/>
      <c r="TXA86" s="1559"/>
      <c r="TXB86" s="1559"/>
      <c r="TXC86" s="1559"/>
      <c r="TXD86" s="1559"/>
      <c r="TXE86" s="1559"/>
      <c r="TXF86" s="1559"/>
      <c r="TXG86" s="1559"/>
      <c r="TXH86" s="1559"/>
      <c r="TXI86" s="1559"/>
      <c r="TXJ86" s="1559"/>
      <c r="TXK86" s="1559"/>
      <c r="TXL86" s="1559"/>
      <c r="TXM86" s="1559"/>
      <c r="TXN86" s="1559"/>
      <c r="TXO86" s="1559"/>
      <c r="TXP86" s="1559"/>
      <c r="TXQ86" s="1559"/>
      <c r="TXR86" s="1559"/>
      <c r="TXS86" s="1559"/>
      <c r="TXT86" s="1559"/>
      <c r="TXU86" s="1559"/>
      <c r="TXV86" s="1559"/>
      <c r="TXW86" s="1559"/>
      <c r="TXX86" s="1559"/>
      <c r="TXY86" s="1559"/>
      <c r="TXZ86" s="1559"/>
      <c r="TYA86" s="1559"/>
      <c r="TYB86" s="1559"/>
      <c r="TYC86" s="1559"/>
      <c r="TYD86" s="1559"/>
      <c r="TYE86" s="1559"/>
      <c r="TYF86" s="1559"/>
      <c r="TYG86" s="1559"/>
      <c r="TYH86" s="1559"/>
      <c r="TYI86" s="1559"/>
      <c r="TYJ86" s="1559"/>
      <c r="TYK86" s="1559"/>
      <c r="TYL86" s="1559"/>
      <c r="TYM86" s="1559"/>
      <c r="TYN86" s="1559"/>
      <c r="TYO86" s="1559"/>
      <c r="TYP86" s="1559"/>
      <c r="TYQ86" s="1559"/>
      <c r="TYR86" s="1559"/>
      <c r="TYS86" s="1559"/>
      <c r="TYT86" s="1559"/>
      <c r="TYU86" s="1559"/>
      <c r="TYV86" s="1559"/>
      <c r="TYW86" s="1559"/>
      <c r="TYX86" s="1559"/>
      <c r="TYY86" s="1559"/>
      <c r="TYZ86" s="1559"/>
      <c r="TZA86" s="1559"/>
      <c r="TZB86" s="1559"/>
      <c r="TZC86" s="1559"/>
      <c r="TZD86" s="1559"/>
      <c r="TZE86" s="1559"/>
      <c r="TZF86" s="1559"/>
      <c r="TZG86" s="1559"/>
      <c r="TZH86" s="1559"/>
      <c r="TZI86" s="1559"/>
      <c r="TZJ86" s="1559"/>
      <c r="TZK86" s="1559"/>
      <c r="TZL86" s="1559"/>
      <c r="TZM86" s="1559"/>
      <c r="TZN86" s="1559"/>
      <c r="TZO86" s="1559"/>
      <c r="TZP86" s="1559"/>
      <c r="TZQ86" s="1559"/>
      <c r="TZR86" s="1559"/>
      <c r="TZS86" s="1559"/>
      <c r="TZT86" s="1559"/>
      <c r="TZU86" s="1559"/>
      <c r="TZV86" s="1559"/>
      <c r="TZW86" s="1559"/>
      <c r="TZX86" s="1559"/>
      <c r="TZY86" s="1559"/>
      <c r="TZZ86" s="1559"/>
      <c r="UAA86" s="1559"/>
      <c r="UAB86" s="1559"/>
      <c r="UAC86" s="1559"/>
      <c r="UAD86" s="1559"/>
      <c r="UAE86" s="1559"/>
      <c r="UAF86" s="1559"/>
      <c r="UAG86" s="1559"/>
      <c r="UAH86" s="1559"/>
      <c r="UAI86" s="1559"/>
      <c r="UAJ86" s="1559"/>
      <c r="UAK86" s="1559"/>
      <c r="UAL86" s="1559"/>
      <c r="UAM86" s="1559"/>
      <c r="UAN86" s="1559"/>
      <c r="UAO86" s="1559"/>
      <c r="UAP86" s="1559"/>
      <c r="UAQ86" s="1559"/>
      <c r="UAR86" s="1559"/>
      <c r="UAS86" s="1559"/>
      <c r="UAT86" s="1559"/>
      <c r="UAU86" s="1559"/>
      <c r="UAV86" s="1559"/>
      <c r="UAW86" s="1559"/>
      <c r="UAX86" s="1559"/>
      <c r="UAY86" s="1559"/>
      <c r="UAZ86" s="1559"/>
      <c r="UBA86" s="1559"/>
      <c r="UBB86" s="1559"/>
      <c r="UBC86" s="1559"/>
      <c r="UBD86" s="1559"/>
      <c r="UBE86" s="1559"/>
      <c r="UBF86" s="1559"/>
      <c r="UBG86" s="1559"/>
      <c r="UBH86" s="1559"/>
      <c r="UBI86" s="1559"/>
      <c r="UBJ86" s="1559"/>
      <c r="UBK86" s="1559"/>
      <c r="UBL86" s="1559"/>
      <c r="UBM86" s="1559"/>
      <c r="UBN86" s="1559"/>
      <c r="UBO86" s="1559"/>
      <c r="UBP86" s="1559"/>
      <c r="UBQ86" s="1559"/>
      <c r="UBR86" s="1559"/>
      <c r="UBS86" s="1559"/>
      <c r="UBT86" s="1559"/>
      <c r="UBU86" s="1559"/>
      <c r="UBV86" s="1559"/>
      <c r="UBW86" s="1559"/>
      <c r="UBX86" s="1559"/>
      <c r="UBY86" s="1559"/>
      <c r="UBZ86" s="1559"/>
      <c r="UCA86" s="1559"/>
      <c r="UCB86" s="1559"/>
      <c r="UCC86" s="1559"/>
      <c r="UCD86" s="1559"/>
      <c r="UCE86" s="1559"/>
      <c r="UCF86" s="1559"/>
      <c r="UCG86" s="1559"/>
      <c r="UCH86" s="1559"/>
      <c r="UCI86" s="1559"/>
      <c r="UCJ86" s="1559"/>
      <c r="UCK86" s="1559"/>
      <c r="UCL86" s="1559"/>
      <c r="UCM86" s="1559"/>
      <c r="UCN86" s="1559"/>
      <c r="UCO86" s="1559"/>
      <c r="UCP86" s="1559"/>
      <c r="UCQ86" s="1559"/>
      <c r="UCR86" s="1559"/>
      <c r="UCS86" s="1559"/>
      <c r="UCT86" s="1559"/>
      <c r="UCU86" s="1559"/>
      <c r="UCV86" s="1559"/>
      <c r="UCW86" s="1559"/>
      <c r="UCX86" s="1559"/>
      <c r="UCY86" s="1559"/>
      <c r="UCZ86" s="1559"/>
      <c r="UDA86" s="1559"/>
      <c r="UDB86" s="1559"/>
      <c r="UDC86" s="1559"/>
      <c r="UDD86" s="1559"/>
      <c r="UDE86" s="1559"/>
      <c r="UDF86" s="1559"/>
      <c r="UDG86" s="1559"/>
      <c r="UDH86" s="1559"/>
      <c r="UDI86" s="1559"/>
      <c r="UDJ86" s="1559"/>
      <c r="UDK86" s="1559"/>
      <c r="UDL86" s="1559"/>
      <c r="UDM86" s="1559"/>
      <c r="UDN86" s="1559"/>
      <c r="UDO86" s="1559"/>
      <c r="UDP86" s="1559"/>
      <c r="UDQ86" s="1559"/>
      <c r="UDR86" s="1559"/>
      <c r="UDS86" s="1559"/>
      <c r="UDT86" s="1559"/>
      <c r="UDU86" s="1559"/>
      <c r="UDV86" s="1559"/>
      <c r="UDW86" s="1559"/>
      <c r="UDX86" s="1559"/>
      <c r="UDY86" s="1559"/>
      <c r="UDZ86" s="1559"/>
      <c r="UEA86" s="1559"/>
      <c r="UEB86" s="1559"/>
      <c r="UEC86" s="1559"/>
      <c r="UED86" s="1559"/>
      <c r="UEE86" s="1559"/>
      <c r="UEF86" s="1559"/>
      <c r="UEG86" s="1559"/>
      <c r="UEH86" s="1559"/>
      <c r="UEI86" s="1559"/>
      <c r="UEJ86" s="1559"/>
      <c r="UEK86" s="1559"/>
      <c r="UEL86" s="1559"/>
      <c r="UEM86" s="1559"/>
      <c r="UEN86" s="1559"/>
      <c r="UEO86" s="1559"/>
      <c r="UEP86" s="1559"/>
      <c r="UEQ86" s="1559"/>
      <c r="UER86" s="1559"/>
      <c r="UES86" s="1559"/>
      <c r="UET86" s="1559"/>
      <c r="UEU86" s="1559"/>
      <c r="UEV86" s="1559"/>
      <c r="UEW86" s="1559"/>
      <c r="UEX86" s="1559"/>
      <c r="UEY86" s="1559"/>
      <c r="UEZ86" s="1559"/>
      <c r="UFA86" s="1559"/>
      <c r="UFB86" s="1559"/>
      <c r="UFC86" s="1559"/>
      <c r="UFD86" s="1559"/>
      <c r="UFE86" s="1559"/>
      <c r="UFF86" s="1559"/>
      <c r="UFG86" s="1559"/>
      <c r="UFH86" s="1559"/>
      <c r="UFI86" s="1559"/>
      <c r="UFJ86" s="1559"/>
      <c r="UFK86" s="1559"/>
      <c r="UFL86" s="1559"/>
      <c r="UFM86" s="1559"/>
      <c r="UFN86" s="1559"/>
      <c r="UFO86" s="1559"/>
      <c r="UFP86" s="1559"/>
      <c r="UFQ86" s="1559"/>
      <c r="UFR86" s="1559"/>
      <c r="UFS86" s="1559"/>
      <c r="UFT86" s="1559"/>
      <c r="UFU86" s="1559"/>
      <c r="UFV86" s="1559"/>
      <c r="UFW86" s="1559"/>
      <c r="UFX86" s="1559"/>
      <c r="UFY86" s="1559"/>
      <c r="UFZ86" s="1559"/>
      <c r="UGA86" s="1559"/>
      <c r="UGB86" s="1559"/>
      <c r="UGC86" s="1559"/>
      <c r="UGD86" s="1559"/>
      <c r="UGE86" s="1559"/>
      <c r="UGF86" s="1559"/>
      <c r="UGG86" s="1559"/>
      <c r="UGH86" s="1559"/>
      <c r="UGI86" s="1559"/>
      <c r="UGJ86" s="1559"/>
      <c r="UGK86" s="1559"/>
      <c r="UGL86" s="1559"/>
      <c r="UGM86" s="1559"/>
      <c r="UGN86" s="1559"/>
      <c r="UGO86" s="1559"/>
      <c r="UGP86" s="1559"/>
      <c r="UGQ86" s="1559"/>
      <c r="UGR86" s="1559"/>
      <c r="UGS86" s="1559"/>
      <c r="UGT86" s="1559"/>
      <c r="UGU86" s="1559"/>
      <c r="UGV86" s="1559"/>
      <c r="UGW86" s="1559"/>
      <c r="UGX86" s="1559"/>
      <c r="UGY86" s="1559"/>
      <c r="UGZ86" s="1559"/>
      <c r="UHA86" s="1559"/>
      <c r="UHB86" s="1559"/>
      <c r="UHC86" s="1559"/>
      <c r="UHD86" s="1559"/>
      <c r="UHE86" s="1559"/>
      <c r="UHF86" s="1559"/>
      <c r="UHG86" s="1559"/>
      <c r="UHH86" s="1559"/>
      <c r="UHI86" s="1559"/>
      <c r="UHJ86" s="1559"/>
      <c r="UHK86" s="1559"/>
      <c r="UHL86" s="1559"/>
      <c r="UHM86" s="1559"/>
      <c r="UHN86" s="1559"/>
      <c r="UHO86" s="1559"/>
      <c r="UHP86" s="1559"/>
      <c r="UHQ86" s="1559"/>
      <c r="UHR86" s="1559"/>
      <c r="UHS86" s="1559"/>
      <c r="UHT86" s="1559"/>
      <c r="UHU86" s="1559"/>
      <c r="UHV86" s="1559"/>
      <c r="UHW86" s="1559"/>
      <c r="UHX86" s="1559"/>
      <c r="UHY86" s="1559"/>
      <c r="UHZ86" s="1559"/>
      <c r="UIA86" s="1559"/>
      <c r="UIB86" s="1559"/>
      <c r="UIC86" s="1559"/>
      <c r="UID86" s="1559"/>
      <c r="UIE86" s="1559"/>
      <c r="UIF86" s="1559"/>
      <c r="UIG86" s="1559"/>
      <c r="UIH86" s="1559"/>
      <c r="UII86" s="1559"/>
      <c r="UIJ86" s="1559"/>
      <c r="UIK86" s="1559"/>
      <c r="UIL86" s="1559"/>
      <c r="UIM86" s="1559"/>
      <c r="UIN86" s="1559"/>
      <c r="UIO86" s="1559"/>
      <c r="UIP86" s="1559"/>
      <c r="UIQ86" s="1559"/>
      <c r="UIR86" s="1559"/>
      <c r="UIS86" s="1559"/>
      <c r="UIT86" s="1559"/>
      <c r="UIU86" s="1559"/>
      <c r="UIV86" s="1559"/>
      <c r="UIW86" s="1559"/>
      <c r="UIX86" s="1559"/>
      <c r="UIY86" s="1559"/>
      <c r="UIZ86" s="1559"/>
      <c r="UJA86" s="1559"/>
      <c r="UJB86" s="1559"/>
      <c r="UJC86" s="1559"/>
      <c r="UJD86" s="1559"/>
      <c r="UJE86" s="1559"/>
      <c r="UJF86" s="1559"/>
      <c r="UJG86" s="1559"/>
      <c r="UJH86" s="1559"/>
      <c r="UJI86" s="1559"/>
      <c r="UJJ86" s="1559"/>
      <c r="UJK86" s="1559"/>
      <c r="UJL86" s="1559"/>
      <c r="UJM86" s="1559"/>
      <c r="UJN86" s="1559"/>
      <c r="UJO86" s="1559"/>
      <c r="UJP86" s="1559"/>
      <c r="UJQ86" s="1559"/>
      <c r="UJR86" s="1559"/>
      <c r="UJS86" s="1559"/>
      <c r="UJT86" s="1559"/>
      <c r="UJU86" s="1559"/>
      <c r="UJV86" s="1559"/>
      <c r="UJW86" s="1559"/>
      <c r="UJX86" s="1559"/>
      <c r="UJY86" s="1559"/>
      <c r="UJZ86" s="1559"/>
      <c r="UKA86" s="1559"/>
      <c r="UKB86" s="1559"/>
      <c r="UKC86" s="1559"/>
      <c r="UKD86" s="1559"/>
      <c r="UKE86" s="1559"/>
      <c r="UKF86" s="1559"/>
      <c r="UKG86" s="1559"/>
      <c r="UKH86" s="1559"/>
      <c r="UKI86" s="1559"/>
      <c r="UKJ86" s="1559"/>
      <c r="UKK86" s="1559"/>
      <c r="UKL86" s="1559"/>
      <c r="UKM86" s="1559"/>
      <c r="UKN86" s="1559"/>
      <c r="UKO86" s="1559"/>
      <c r="UKP86" s="1559"/>
      <c r="UKQ86" s="1559"/>
      <c r="UKR86" s="1559"/>
      <c r="UKS86" s="1559"/>
      <c r="UKT86" s="1559"/>
      <c r="UKU86" s="1559"/>
      <c r="UKV86" s="1559"/>
      <c r="UKW86" s="1559"/>
      <c r="UKX86" s="1559"/>
      <c r="UKY86" s="1559"/>
      <c r="UKZ86" s="1559"/>
      <c r="ULA86" s="1559"/>
      <c r="ULB86" s="1559"/>
      <c r="ULC86" s="1559"/>
      <c r="ULD86" s="1559"/>
      <c r="ULE86" s="1559"/>
      <c r="ULF86" s="1559"/>
      <c r="ULG86" s="1559"/>
      <c r="ULH86" s="1559"/>
      <c r="ULI86" s="1559"/>
      <c r="ULJ86" s="1559"/>
      <c r="ULK86" s="1559"/>
      <c r="ULL86" s="1559"/>
      <c r="ULM86" s="1559"/>
      <c r="ULN86" s="1559"/>
      <c r="ULO86" s="1559"/>
      <c r="ULP86" s="1559"/>
      <c r="ULQ86" s="1559"/>
      <c r="ULR86" s="1559"/>
      <c r="ULS86" s="1559"/>
      <c r="ULT86" s="1559"/>
      <c r="ULU86" s="1559"/>
      <c r="ULV86" s="1559"/>
      <c r="ULW86" s="1559"/>
      <c r="ULX86" s="1559"/>
      <c r="ULY86" s="1559"/>
      <c r="ULZ86" s="1559"/>
      <c r="UMA86" s="1559"/>
      <c r="UMB86" s="1559"/>
      <c r="UMC86" s="1559"/>
      <c r="UMD86" s="1559"/>
      <c r="UME86" s="1559"/>
      <c r="UMF86" s="1559"/>
      <c r="UMG86" s="1559"/>
      <c r="UMH86" s="1559"/>
      <c r="UMI86" s="1559"/>
      <c r="UMJ86" s="1559"/>
      <c r="UMK86" s="1559"/>
      <c r="UML86" s="1559"/>
      <c r="UMM86" s="1559"/>
      <c r="UMN86" s="1559"/>
      <c r="UMO86" s="1559"/>
      <c r="UMP86" s="1559"/>
      <c r="UMQ86" s="1559"/>
      <c r="UMR86" s="1559"/>
      <c r="UMS86" s="1559"/>
      <c r="UMT86" s="1559"/>
      <c r="UMU86" s="1559"/>
      <c r="UMV86" s="1559"/>
      <c r="UMW86" s="1559"/>
      <c r="UMX86" s="1559"/>
      <c r="UMY86" s="1559"/>
      <c r="UMZ86" s="1559"/>
      <c r="UNA86" s="1559"/>
      <c r="UNB86" s="1559"/>
      <c r="UNC86" s="1559"/>
      <c r="UND86" s="1559"/>
      <c r="UNE86" s="1559"/>
      <c r="UNF86" s="1559"/>
      <c r="UNG86" s="1559"/>
      <c r="UNH86" s="1559"/>
      <c r="UNI86" s="1559"/>
      <c r="UNJ86" s="1559"/>
      <c r="UNK86" s="1559"/>
      <c r="UNL86" s="1559"/>
      <c r="UNM86" s="1559"/>
      <c r="UNN86" s="1559"/>
      <c r="UNO86" s="1559"/>
      <c r="UNP86" s="1559"/>
      <c r="UNQ86" s="1559"/>
      <c r="UNR86" s="1559"/>
      <c r="UNS86" s="1559"/>
      <c r="UNT86" s="1559"/>
      <c r="UNU86" s="1559"/>
      <c r="UNV86" s="1559"/>
      <c r="UNW86" s="1559"/>
      <c r="UNX86" s="1559"/>
      <c r="UNY86" s="1559"/>
      <c r="UNZ86" s="1559"/>
      <c r="UOA86" s="1559"/>
      <c r="UOB86" s="1559"/>
      <c r="UOC86" s="1559"/>
      <c r="UOD86" s="1559"/>
      <c r="UOE86" s="1559"/>
      <c r="UOF86" s="1559"/>
      <c r="UOG86" s="1559"/>
      <c r="UOH86" s="1559"/>
      <c r="UOI86" s="1559"/>
      <c r="UOJ86" s="1559"/>
      <c r="UOK86" s="1559"/>
      <c r="UOL86" s="1559"/>
      <c r="UOM86" s="1559"/>
      <c r="UON86" s="1559"/>
      <c r="UOO86" s="1559"/>
      <c r="UOP86" s="1559"/>
      <c r="UOQ86" s="1559"/>
      <c r="UOR86" s="1559"/>
      <c r="UOS86" s="1559"/>
      <c r="UOT86" s="1559"/>
      <c r="UOU86" s="1559"/>
      <c r="UOV86" s="1559"/>
      <c r="UOW86" s="1559"/>
      <c r="UOX86" s="1559"/>
      <c r="UOY86" s="1559"/>
      <c r="UOZ86" s="1559"/>
      <c r="UPA86" s="1559"/>
      <c r="UPB86" s="1559"/>
      <c r="UPC86" s="1559"/>
      <c r="UPD86" s="1559"/>
      <c r="UPE86" s="1559"/>
      <c r="UPF86" s="1559"/>
      <c r="UPG86" s="1559"/>
      <c r="UPH86" s="1559"/>
      <c r="UPI86" s="1559"/>
      <c r="UPJ86" s="1559"/>
      <c r="UPK86" s="1559"/>
      <c r="UPL86" s="1559"/>
      <c r="UPM86" s="1559"/>
      <c r="UPN86" s="1559"/>
      <c r="UPO86" s="1559"/>
      <c r="UPP86" s="1559"/>
      <c r="UPQ86" s="1559"/>
      <c r="UPR86" s="1559"/>
      <c r="UPS86" s="1559"/>
      <c r="UPT86" s="1559"/>
      <c r="UPU86" s="1559"/>
      <c r="UPV86" s="1559"/>
      <c r="UPW86" s="1559"/>
      <c r="UPX86" s="1559"/>
      <c r="UPY86" s="1559"/>
      <c r="UPZ86" s="1559"/>
      <c r="UQA86" s="1559"/>
      <c r="UQB86" s="1559"/>
      <c r="UQC86" s="1559"/>
      <c r="UQD86" s="1559"/>
      <c r="UQE86" s="1559"/>
      <c r="UQF86" s="1559"/>
      <c r="UQG86" s="1559"/>
      <c r="UQH86" s="1559"/>
      <c r="UQI86" s="1559"/>
      <c r="UQJ86" s="1559"/>
      <c r="UQK86" s="1559"/>
      <c r="UQL86" s="1559"/>
      <c r="UQM86" s="1559"/>
      <c r="UQN86" s="1559"/>
      <c r="UQO86" s="1559"/>
      <c r="UQP86" s="1559"/>
      <c r="UQQ86" s="1559"/>
      <c r="UQR86" s="1559"/>
      <c r="UQS86" s="1559"/>
      <c r="UQT86" s="1559"/>
      <c r="UQU86" s="1559"/>
      <c r="UQV86" s="1559"/>
      <c r="UQW86" s="1559"/>
      <c r="UQX86" s="1559"/>
      <c r="UQY86" s="1559"/>
      <c r="UQZ86" s="1559"/>
      <c r="URA86" s="1559"/>
      <c r="URB86" s="1559"/>
      <c r="URC86" s="1559"/>
      <c r="URD86" s="1559"/>
      <c r="URE86" s="1559"/>
      <c r="URF86" s="1559"/>
      <c r="URG86" s="1559"/>
      <c r="URH86" s="1559"/>
      <c r="URI86" s="1559"/>
      <c r="URJ86" s="1559"/>
      <c r="URK86" s="1559"/>
      <c r="URL86" s="1559"/>
      <c r="URM86" s="1559"/>
      <c r="URN86" s="1559"/>
      <c r="URO86" s="1559"/>
      <c r="URP86" s="1559"/>
      <c r="URQ86" s="1559"/>
      <c r="URR86" s="1559"/>
      <c r="URS86" s="1559"/>
      <c r="URT86" s="1559"/>
      <c r="URU86" s="1559"/>
      <c r="URV86" s="1559"/>
      <c r="URW86" s="1559"/>
      <c r="URX86" s="1559"/>
      <c r="URY86" s="1559"/>
      <c r="URZ86" s="1559"/>
      <c r="USA86" s="1559"/>
      <c r="USB86" s="1559"/>
      <c r="USC86" s="1559"/>
      <c r="USD86" s="1559"/>
      <c r="USE86" s="1559"/>
      <c r="USF86" s="1559"/>
      <c r="USG86" s="1559"/>
      <c r="USH86" s="1559"/>
      <c r="USI86" s="1559"/>
      <c r="USJ86" s="1559"/>
      <c r="USK86" s="1559"/>
      <c r="USL86" s="1559"/>
      <c r="USM86" s="1559"/>
      <c r="USN86" s="1559"/>
      <c r="USO86" s="1559"/>
      <c r="USP86" s="1559"/>
      <c r="USQ86" s="1559"/>
      <c r="USR86" s="1559"/>
      <c r="USS86" s="1559"/>
      <c r="UST86" s="1559"/>
      <c r="USU86" s="1559"/>
      <c r="USV86" s="1559"/>
      <c r="USW86" s="1559"/>
      <c r="USX86" s="1559"/>
      <c r="USY86" s="1559"/>
      <c r="USZ86" s="1559"/>
      <c r="UTA86" s="1559"/>
      <c r="UTB86" s="1559"/>
      <c r="UTC86" s="1559"/>
      <c r="UTD86" s="1559"/>
      <c r="UTE86" s="1559"/>
      <c r="UTF86" s="1559"/>
      <c r="UTG86" s="1559"/>
      <c r="UTH86" s="1559"/>
      <c r="UTI86" s="1559"/>
      <c r="UTJ86" s="1559"/>
      <c r="UTK86" s="1559"/>
      <c r="UTL86" s="1559"/>
      <c r="UTM86" s="1559"/>
      <c r="UTN86" s="1559"/>
      <c r="UTO86" s="1559"/>
      <c r="UTP86" s="1559"/>
      <c r="UTQ86" s="1559"/>
      <c r="UTR86" s="1559"/>
      <c r="UTS86" s="1559"/>
      <c r="UTT86" s="1559"/>
      <c r="UTU86" s="1559"/>
      <c r="UTV86" s="1559"/>
      <c r="UTW86" s="1559"/>
      <c r="UTX86" s="1559"/>
      <c r="UTY86" s="1559"/>
      <c r="UTZ86" s="1559"/>
      <c r="UUA86" s="1559"/>
      <c r="UUB86" s="1559"/>
      <c r="UUC86" s="1559"/>
      <c r="UUD86" s="1559"/>
      <c r="UUE86" s="1559"/>
      <c r="UUF86" s="1559"/>
      <c r="UUG86" s="1559"/>
      <c r="UUH86" s="1559"/>
      <c r="UUI86" s="1559"/>
      <c r="UUJ86" s="1559"/>
      <c r="UUK86" s="1559"/>
      <c r="UUL86" s="1559"/>
      <c r="UUM86" s="1559"/>
      <c r="UUN86" s="1559"/>
      <c r="UUO86" s="1559"/>
      <c r="UUP86" s="1559"/>
      <c r="UUQ86" s="1559"/>
      <c r="UUR86" s="1559"/>
      <c r="UUS86" s="1559"/>
      <c r="UUT86" s="1559"/>
      <c r="UUU86" s="1559"/>
      <c r="UUV86" s="1559"/>
      <c r="UUW86" s="1559"/>
      <c r="UUX86" s="1559"/>
      <c r="UUY86" s="1559"/>
      <c r="UUZ86" s="1559"/>
      <c r="UVA86" s="1559"/>
      <c r="UVB86" s="1559"/>
      <c r="UVC86" s="1559"/>
      <c r="UVD86" s="1559"/>
      <c r="UVE86" s="1559"/>
      <c r="UVF86" s="1559"/>
      <c r="UVG86" s="1559"/>
      <c r="UVH86" s="1559"/>
      <c r="UVI86" s="1559"/>
      <c r="UVJ86" s="1559"/>
      <c r="UVK86" s="1559"/>
      <c r="UVL86" s="1559"/>
      <c r="UVM86" s="1559"/>
      <c r="UVN86" s="1559"/>
      <c r="UVO86" s="1559"/>
      <c r="UVP86" s="1559"/>
      <c r="UVQ86" s="1559"/>
      <c r="UVR86" s="1559"/>
      <c r="UVS86" s="1559"/>
      <c r="UVT86" s="1559"/>
      <c r="UVU86" s="1559"/>
      <c r="UVV86" s="1559"/>
      <c r="UVW86" s="1559"/>
      <c r="UVX86" s="1559"/>
      <c r="UVY86" s="1559"/>
      <c r="UVZ86" s="1559"/>
      <c r="UWA86" s="1559"/>
      <c r="UWB86" s="1559"/>
      <c r="UWC86" s="1559"/>
      <c r="UWD86" s="1559"/>
      <c r="UWE86" s="1559"/>
      <c r="UWF86" s="1559"/>
      <c r="UWG86" s="1559"/>
      <c r="UWH86" s="1559"/>
      <c r="UWI86" s="1559"/>
      <c r="UWJ86" s="1559"/>
      <c r="UWK86" s="1559"/>
      <c r="UWL86" s="1559"/>
      <c r="UWM86" s="1559"/>
      <c r="UWN86" s="1559"/>
      <c r="UWO86" s="1559"/>
      <c r="UWP86" s="1559"/>
      <c r="UWQ86" s="1559"/>
      <c r="UWR86" s="1559"/>
      <c r="UWS86" s="1559"/>
      <c r="UWT86" s="1559"/>
      <c r="UWU86" s="1559"/>
      <c r="UWV86" s="1559"/>
      <c r="UWW86" s="1559"/>
      <c r="UWX86" s="1559"/>
      <c r="UWY86" s="1559"/>
      <c r="UWZ86" s="1559"/>
      <c r="UXA86" s="1559"/>
      <c r="UXB86" s="1559"/>
      <c r="UXC86" s="1559"/>
      <c r="UXD86" s="1559"/>
      <c r="UXE86" s="1559"/>
      <c r="UXF86" s="1559"/>
      <c r="UXG86" s="1559"/>
      <c r="UXH86" s="1559"/>
      <c r="UXI86" s="1559"/>
      <c r="UXJ86" s="1559"/>
      <c r="UXK86" s="1559"/>
      <c r="UXL86" s="1559"/>
      <c r="UXM86" s="1559"/>
      <c r="UXN86" s="1559"/>
      <c r="UXO86" s="1559"/>
      <c r="UXP86" s="1559"/>
      <c r="UXQ86" s="1559"/>
      <c r="UXR86" s="1559"/>
      <c r="UXS86" s="1559"/>
      <c r="UXT86" s="1559"/>
      <c r="UXU86" s="1559"/>
      <c r="UXV86" s="1559"/>
      <c r="UXW86" s="1559"/>
      <c r="UXX86" s="1559"/>
      <c r="UXY86" s="1559"/>
      <c r="UXZ86" s="1559"/>
      <c r="UYA86" s="1559"/>
      <c r="UYB86" s="1559"/>
      <c r="UYC86" s="1559"/>
      <c r="UYD86" s="1559"/>
      <c r="UYE86" s="1559"/>
      <c r="UYF86" s="1559"/>
      <c r="UYG86" s="1559"/>
      <c r="UYH86" s="1559"/>
      <c r="UYI86" s="1559"/>
      <c r="UYJ86" s="1559"/>
      <c r="UYK86" s="1559"/>
      <c r="UYL86" s="1559"/>
      <c r="UYM86" s="1559"/>
      <c r="UYN86" s="1559"/>
      <c r="UYO86" s="1559"/>
      <c r="UYP86" s="1559"/>
      <c r="UYQ86" s="1559"/>
      <c r="UYR86" s="1559"/>
      <c r="UYS86" s="1559"/>
      <c r="UYT86" s="1559"/>
      <c r="UYU86" s="1559"/>
      <c r="UYV86" s="1559"/>
      <c r="UYW86" s="1559"/>
      <c r="UYX86" s="1559"/>
      <c r="UYY86" s="1559"/>
      <c r="UYZ86" s="1559"/>
      <c r="UZA86" s="1559"/>
      <c r="UZB86" s="1559"/>
      <c r="UZC86" s="1559"/>
      <c r="UZD86" s="1559"/>
      <c r="UZE86" s="1559"/>
      <c r="UZF86" s="1559"/>
      <c r="UZG86" s="1559"/>
      <c r="UZH86" s="1559"/>
      <c r="UZI86" s="1559"/>
      <c r="UZJ86" s="1559"/>
      <c r="UZK86" s="1559"/>
      <c r="UZL86" s="1559"/>
      <c r="UZM86" s="1559"/>
      <c r="UZN86" s="1559"/>
      <c r="UZO86" s="1559"/>
      <c r="UZP86" s="1559"/>
      <c r="UZQ86" s="1559"/>
      <c r="UZR86" s="1559"/>
      <c r="UZS86" s="1559"/>
      <c r="UZT86" s="1559"/>
      <c r="UZU86" s="1559"/>
      <c r="UZV86" s="1559"/>
      <c r="UZW86" s="1559"/>
      <c r="UZX86" s="1559"/>
      <c r="UZY86" s="1559"/>
      <c r="UZZ86" s="1559"/>
      <c r="VAA86" s="1559"/>
      <c r="VAB86" s="1559"/>
      <c r="VAC86" s="1559"/>
      <c r="VAD86" s="1559"/>
      <c r="VAE86" s="1559"/>
      <c r="VAF86" s="1559"/>
      <c r="VAG86" s="1559"/>
      <c r="VAH86" s="1559"/>
      <c r="VAI86" s="1559"/>
      <c r="VAJ86" s="1559"/>
      <c r="VAK86" s="1559"/>
      <c r="VAL86" s="1559"/>
      <c r="VAM86" s="1559"/>
      <c r="VAN86" s="1559"/>
      <c r="VAO86" s="1559"/>
      <c r="VAP86" s="1559"/>
      <c r="VAQ86" s="1559"/>
      <c r="VAR86" s="1559"/>
      <c r="VAS86" s="1559"/>
      <c r="VAT86" s="1559"/>
      <c r="VAU86" s="1559"/>
      <c r="VAV86" s="1559"/>
      <c r="VAW86" s="1559"/>
      <c r="VAX86" s="1559"/>
      <c r="VAY86" s="1559"/>
      <c r="VAZ86" s="1559"/>
      <c r="VBA86" s="1559"/>
      <c r="VBB86" s="1559"/>
      <c r="VBC86" s="1559"/>
      <c r="VBD86" s="1559"/>
      <c r="VBE86" s="1559"/>
      <c r="VBF86" s="1559"/>
      <c r="VBG86" s="1559"/>
      <c r="VBH86" s="1559"/>
      <c r="VBI86" s="1559"/>
      <c r="VBJ86" s="1559"/>
      <c r="VBK86" s="1559"/>
      <c r="VBL86" s="1559"/>
      <c r="VBM86" s="1559"/>
      <c r="VBN86" s="1559"/>
      <c r="VBO86" s="1559"/>
      <c r="VBP86" s="1559"/>
      <c r="VBQ86" s="1559"/>
      <c r="VBR86" s="1559"/>
      <c r="VBS86" s="1559"/>
      <c r="VBT86" s="1559"/>
      <c r="VBU86" s="1559"/>
      <c r="VBV86" s="1559"/>
      <c r="VBW86" s="1559"/>
      <c r="VBX86" s="1559"/>
      <c r="VBY86" s="1559"/>
      <c r="VBZ86" s="1559"/>
      <c r="VCA86" s="1559"/>
      <c r="VCB86" s="1559"/>
      <c r="VCC86" s="1559"/>
      <c r="VCD86" s="1559"/>
      <c r="VCE86" s="1559"/>
      <c r="VCF86" s="1559"/>
      <c r="VCG86" s="1559"/>
      <c r="VCH86" s="1559"/>
      <c r="VCI86" s="1559"/>
      <c r="VCJ86" s="1559"/>
      <c r="VCK86" s="1559"/>
      <c r="VCL86" s="1559"/>
      <c r="VCM86" s="1559"/>
      <c r="VCN86" s="1559"/>
      <c r="VCO86" s="1559"/>
      <c r="VCP86" s="1559"/>
      <c r="VCQ86" s="1559"/>
      <c r="VCR86" s="1559"/>
      <c r="VCS86" s="1559"/>
      <c r="VCT86" s="1559"/>
      <c r="VCU86" s="1559"/>
      <c r="VCV86" s="1559"/>
      <c r="VCW86" s="1559"/>
      <c r="VCX86" s="1559"/>
      <c r="VCY86" s="1559"/>
      <c r="VCZ86" s="1559"/>
      <c r="VDA86" s="1559"/>
      <c r="VDB86" s="1559"/>
      <c r="VDC86" s="1559"/>
      <c r="VDD86" s="1559"/>
      <c r="VDE86" s="1559"/>
      <c r="VDF86" s="1559"/>
      <c r="VDG86" s="1559"/>
      <c r="VDH86" s="1559"/>
      <c r="VDI86" s="1559"/>
      <c r="VDJ86" s="1559"/>
      <c r="VDK86" s="1559"/>
      <c r="VDL86" s="1559"/>
      <c r="VDM86" s="1559"/>
      <c r="VDN86" s="1559"/>
      <c r="VDO86" s="1559"/>
      <c r="VDP86" s="1559"/>
      <c r="VDQ86" s="1559"/>
      <c r="VDR86" s="1559"/>
      <c r="VDS86" s="1559"/>
      <c r="VDT86" s="1559"/>
      <c r="VDU86" s="1559"/>
      <c r="VDV86" s="1559"/>
      <c r="VDW86" s="1559"/>
      <c r="VDX86" s="1559"/>
      <c r="VDY86" s="1559"/>
      <c r="VDZ86" s="1559"/>
      <c r="VEA86" s="1559"/>
      <c r="VEB86" s="1559"/>
      <c r="VEC86" s="1559"/>
      <c r="VED86" s="1559"/>
      <c r="VEE86" s="1559"/>
      <c r="VEF86" s="1559"/>
      <c r="VEG86" s="1559"/>
      <c r="VEH86" s="1559"/>
      <c r="VEI86" s="1559"/>
      <c r="VEJ86" s="1559"/>
      <c r="VEK86" s="1559"/>
      <c r="VEL86" s="1559"/>
      <c r="VEM86" s="1559"/>
      <c r="VEN86" s="1559"/>
      <c r="VEO86" s="1559"/>
      <c r="VEP86" s="1559"/>
      <c r="VEQ86" s="1559"/>
      <c r="VER86" s="1559"/>
      <c r="VES86" s="1559"/>
      <c r="VET86" s="1559"/>
      <c r="VEU86" s="1559"/>
      <c r="VEV86" s="1559"/>
      <c r="VEW86" s="1559"/>
      <c r="VEX86" s="1559"/>
      <c r="VEY86" s="1559"/>
      <c r="VEZ86" s="1559"/>
      <c r="VFA86" s="1559"/>
      <c r="VFB86" s="1559"/>
      <c r="VFC86" s="1559"/>
      <c r="VFD86" s="1559"/>
      <c r="VFE86" s="1559"/>
      <c r="VFF86" s="1559"/>
      <c r="VFG86" s="1559"/>
      <c r="VFH86" s="1559"/>
      <c r="VFI86" s="1559"/>
      <c r="VFJ86" s="1559"/>
      <c r="VFK86" s="1559"/>
      <c r="VFL86" s="1559"/>
      <c r="VFM86" s="1559"/>
      <c r="VFN86" s="1559"/>
      <c r="VFO86" s="1559"/>
      <c r="VFP86" s="1559"/>
      <c r="VFQ86" s="1559"/>
      <c r="VFR86" s="1559"/>
      <c r="VFS86" s="1559"/>
      <c r="VFT86" s="1559"/>
      <c r="VFU86" s="1559"/>
      <c r="VFV86" s="1559"/>
      <c r="VFW86" s="1559"/>
      <c r="VFX86" s="1559"/>
      <c r="VFY86" s="1559"/>
      <c r="VFZ86" s="1559"/>
      <c r="VGA86" s="1559"/>
      <c r="VGB86" s="1559"/>
      <c r="VGC86" s="1559"/>
      <c r="VGD86" s="1559"/>
      <c r="VGE86" s="1559"/>
      <c r="VGF86" s="1559"/>
      <c r="VGG86" s="1559"/>
      <c r="VGH86" s="1559"/>
      <c r="VGI86" s="1559"/>
      <c r="VGJ86" s="1559"/>
      <c r="VGK86" s="1559"/>
      <c r="VGL86" s="1559"/>
      <c r="VGM86" s="1559"/>
      <c r="VGN86" s="1559"/>
      <c r="VGO86" s="1559"/>
      <c r="VGP86" s="1559"/>
      <c r="VGQ86" s="1559"/>
      <c r="VGR86" s="1559"/>
      <c r="VGS86" s="1559"/>
      <c r="VGT86" s="1559"/>
      <c r="VGU86" s="1559"/>
      <c r="VGV86" s="1559"/>
      <c r="VGW86" s="1559"/>
      <c r="VGX86" s="1559"/>
      <c r="VGY86" s="1559"/>
      <c r="VGZ86" s="1559"/>
      <c r="VHA86" s="1559"/>
      <c r="VHB86" s="1559"/>
      <c r="VHC86" s="1559"/>
      <c r="VHD86" s="1559"/>
      <c r="VHE86" s="1559"/>
      <c r="VHF86" s="1559"/>
      <c r="VHG86" s="1559"/>
      <c r="VHH86" s="1559"/>
      <c r="VHI86" s="1559"/>
      <c r="VHJ86" s="1559"/>
      <c r="VHK86" s="1559"/>
      <c r="VHL86" s="1559"/>
      <c r="VHM86" s="1559"/>
      <c r="VHN86" s="1559"/>
      <c r="VHO86" s="1559"/>
      <c r="VHP86" s="1559"/>
      <c r="VHQ86" s="1559"/>
      <c r="VHR86" s="1559"/>
      <c r="VHS86" s="1559"/>
      <c r="VHT86" s="1559"/>
      <c r="VHU86" s="1559"/>
      <c r="VHV86" s="1559"/>
      <c r="VHW86" s="1559"/>
      <c r="VHX86" s="1559"/>
      <c r="VHY86" s="1559"/>
      <c r="VHZ86" s="1559"/>
      <c r="VIA86" s="1559"/>
      <c r="VIB86" s="1559"/>
      <c r="VIC86" s="1559"/>
      <c r="VID86" s="1559"/>
      <c r="VIE86" s="1559"/>
      <c r="VIF86" s="1559"/>
      <c r="VIG86" s="1559"/>
      <c r="VIH86" s="1559"/>
      <c r="VII86" s="1559"/>
      <c r="VIJ86" s="1559"/>
      <c r="VIK86" s="1559"/>
      <c r="VIL86" s="1559"/>
      <c r="VIM86" s="1559"/>
      <c r="VIN86" s="1559"/>
      <c r="VIO86" s="1559"/>
      <c r="VIP86" s="1559"/>
      <c r="VIQ86" s="1559"/>
      <c r="VIR86" s="1559"/>
      <c r="VIS86" s="1559"/>
      <c r="VIT86" s="1559"/>
      <c r="VIU86" s="1559"/>
      <c r="VIV86" s="1559"/>
      <c r="VIW86" s="1559"/>
      <c r="VIX86" s="1559"/>
      <c r="VIY86" s="1559"/>
      <c r="VIZ86" s="1559"/>
      <c r="VJA86" s="1559"/>
      <c r="VJB86" s="1559"/>
      <c r="VJC86" s="1559"/>
      <c r="VJD86" s="1559"/>
      <c r="VJE86" s="1559"/>
      <c r="VJF86" s="1559"/>
      <c r="VJG86" s="1559"/>
      <c r="VJH86" s="1559"/>
      <c r="VJI86" s="1559"/>
      <c r="VJJ86" s="1559"/>
      <c r="VJK86" s="1559"/>
      <c r="VJL86" s="1559"/>
      <c r="VJM86" s="1559"/>
      <c r="VJN86" s="1559"/>
      <c r="VJO86" s="1559"/>
      <c r="VJP86" s="1559"/>
      <c r="VJQ86" s="1559"/>
      <c r="VJR86" s="1559"/>
      <c r="VJS86" s="1559"/>
      <c r="VJT86" s="1559"/>
      <c r="VJU86" s="1559"/>
      <c r="VJV86" s="1559"/>
      <c r="VJW86" s="1559"/>
      <c r="VJX86" s="1559"/>
      <c r="VJY86" s="1559"/>
      <c r="VJZ86" s="1559"/>
      <c r="VKA86" s="1559"/>
      <c r="VKB86" s="1559"/>
      <c r="VKC86" s="1559"/>
      <c r="VKD86" s="1559"/>
      <c r="VKE86" s="1559"/>
      <c r="VKF86" s="1559"/>
      <c r="VKG86" s="1559"/>
      <c r="VKH86" s="1559"/>
      <c r="VKI86" s="1559"/>
      <c r="VKJ86" s="1559"/>
      <c r="VKK86" s="1559"/>
      <c r="VKL86" s="1559"/>
      <c r="VKM86" s="1559"/>
      <c r="VKN86" s="1559"/>
      <c r="VKO86" s="1559"/>
      <c r="VKP86" s="1559"/>
      <c r="VKQ86" s="1559"/>
      <c r="VKR86" s="1559"/>
      <c r="VKS86" s="1559"/>
      <c r="VKT86" s="1559"/>
      <c r="VKU86" s="1559"/>
      <c r="VKV86" s="1559"/>
      <c r="VKW86" s="1559"/>
      <c r="VKX86" s="1559"/>
      <c r="VKY86" s="1559"/>
      <c r="VKZ86" s="1559"/>
      <c r="VLA86" s="1559"/>
      <c r="VLB86" s="1559"/>
      <c r="VLC86" s="1559"/>
      <c r="VLD86" s="1559"/>
      <c r="VLE86" s="1559"/>
      <c r="VLF86" s="1559"/>
      <c r="VLG86" s="1559"/>
      <c r="VLH86" s="1559"/>
      <c r="VLI86" s="1559"/>
      <c r="VLJ86" s="1559"/>
      <c r="VLK86" s="1559"/>
      <c r="VLL86" s="1559"/>
      <c r="VLM86" s="1559"/>
      <c r="VLN86" s="1559"/>
      <c r="VLO86" s="1559"/>
      <c r="VLP86" s="1559"/>
      <c r="VLQ86" s="1559"/>
      <c r="VLR86" s="1559"/>
      <c r="VLS86" s="1559"/>
      <c r="VLT86" s="1559"/>
      <c r="VLU86" s="1559"/>
      <c r="VLV86" s="1559"/>
      <c r="VLW86" s="1559"/>
      <c r="VLX86" s="1559"/>
      <c r="VLY86" s="1559"/>
      <c r="VLZ86" s="1559"/>
      <c r="VMA86" s="1559"/>
      <c r="VMB86" s="1559"/>
      <c r="VMC86" s="1559"/>
      <c r="VMD86" s="1559"/>
      <c r="VME86" s="1559"/>
      <c r="VMF86" s="1559"/>
      <c r="VMG86" s="1559"/>
      <c r="VMH86" s="1559"/>
      <c r="VMI86" s="1559"/>
      <c r="VMJ86" s="1559"/>
      <c r="VMK86" s="1559"/>
      <c r="VML86" s="1559"/>
      <c r="VMM86" s="1559"/>
      <c r="VMN86" s="1559"/>
      <c r="VMO86" s="1559"/>
      <c r="VMP86" s="1559"/>
      <c r="VMQ86" s="1559"/>
      <c r="VMR86" s="1559"/>
      <c r="VMS86" s="1559"/>
      <c r="VMT86" s="1559"/>
      <c r="VMU86" s="1559"/>
      <c r="VMV86" s="1559"/>
      <c r="VMW86" s="1559"/>
      <c r="VMX86" s="1559"/>
      <c r="VMY86" s="1559"/>
      <c r="VMZ86" s="1559"/>
      <c r="VNA86" s="1559"/>
      <c r="VNB86" s="1559"/>
      <c r="VNC86" s="1559"/>
      <c r="VND86" s="1559"/>
      <c r="VNE86" s="1559"/>
      <c r="VNF86" s="1559"/>
      <c r="VNG86" s="1559"/>
      <c r="VNH86" s="1559"/>
      <c r="VNI86" s="1559"/>
      <c r="VNJ86" s="1559"/>
      <c r="VNK86" s="1559"/>
      <c r="VNL86" s="1559"/>
      <c r="VNM86" s="1559"/>
      <c r="VNN86" s="1559"/>
      <c r="VNO86" s="1559"/>
      <c r="VNP86" s="1559"/>
      <c r="VNQ86" s="1559"/>
      <c r="VNR86" s="1559"/>
      <c r="VNS86" s="1559"/>
      <c r="VNT86" s="1559"/>
      <c r="VNU86" s="1559"/>
      <c r="VNV86" s="1559"/>
      <c r="VNW86" s="1559"/>
      <c r="VNX86" s="1559"/>
      <c r="VNY86" s="1559"/>
      <c r="VNZ86" s="1559"/>
      <c r="VOA86" s="1559"/>
      <c r="VOB86" s="1559"/>
      <c r="VOC86" s="1559"/>
      <c r="VOD86" s="1559"/>
      <c r="VOE86" s="1559"/>
      <c r="VOF86" s="1559"/>
      <c r="VOG86" s="1559"/>
      <c r="VOH86" s="1559"/>
      <c r="VOI86" s="1559"/>
      <c r="VOJ86" s="1559"/>
      <c r="VOK86" s="1559"/>
      <c r="VOL86" s="1559"/>
      <c r="VOM86" s="1559"/>
      <c r="VON86" s="1559"/>
      <c r="VOO86" s="1559"/>
      <c r="VOP86" s="1559"/>
      <c r="VOQ86" s="1559"/>
      <c r="VOR86" s="1559"/>
      <c r="VOS86" s="1559"/>
      <c r="VOT86" s="1559"/>
      <c r="VOU86" s="1559"/>
      <c r="VOV86" s="1559"/>
      <c r="VOW86" s="1559"/>
      <c r="VOX86" s="1559"/>
      <c r="VOY86" s="1559"/>
      <c r="VOZ86" s="1559"/>
      <c r="VPA86" s="1559"/>
      <c r="VPB86" s="1559"/>
      <c r="VPC86" s="1559"/>
      <c r="VPD86" s="1559"/>
      <c r="VPE86" s="1559"/>
      <c r="VPF86" s="1559"/>
      <c r="VPG86" s="1559"/>
      <c r="VPH86" s="1559"/>
      <c r="VPI86" s="1559"/>
      <c r="VPJ86" s="1559"/>
      <c r="VPK86" s="1559"/>
      <c r="VPL86" s="1559"/>
      <c r="VPM86" s="1559"/>
      <c r="VPN86" s="1559"/>
      <c r="VPO86" s="1559"/>
      <c r="VPP86" s="1559"/>
      <c r="VPQ86" s="1559"/>
      <c r="VPR86" s="1559"/>
      <c r="VPS86" s="1559"/>
      <c r="VPT86" s="1559"/>
      <c r="VPU86" s="1559"/>
      <c r="VPV86" s="1559"/>
      <c r="VPW86" s="1559"/>
      <c r="VPX86" s="1559"/>
      <c r="VPY86" s="1559"/>
      <c r="VPZ86" s="1559"/>
      <c r="VQA86" s="1559"/>
      <c r="VQB86" s="1559"/>
      <c r="VQC86" s="1559"/>
      <c r="VQD86" s="1559"/>
      <c r="VQE86" s="1559"/>
      <c r="VQF86" s="1559"/>
      <c r="VQG86" s="1559"/>
      <c r="VQH86" s="1559"/>
      <c r="VQI86" s="1559"/>
      <c r="VQJ86" s="1559"/>
      <c r="VQK86" s="1559"/>
      <c r="VQL86" s="1559"/>
      <c r="VQM86" s="1559"/>
      <c r="VQN86" s="1559"/>
      <c r="VQO86" s="1559"/>
      <c r="VQP86" s="1559"/>
      <c r="VQQ86" s="1559"/>
      <c r="VQR86" s="1559"/>
      <c r="VQS86" s="1559"/>
      <c r="VQT86" s="1559"/>
      <c r="VQU86" s="1559"/>
      <c r="VQV86" s="1559"/>
      <c r="VQW86" s="1559"/>
      <c r="VQX86" s="1559"/>
      <c r="VQY86" s="1559"/>
      <c r="VQZ86" s="1559"/>
      <c r="VRA86" s="1559"/>
      <c r="VRB86" s="1559"/>
      <c r="VRC86" s="1559"/>
      <c r="VRD86" s="1559"/>
      <c r="VRE86" s="1559"/>
      <c r="VRF86" s="1559"/>
      <c r="VRG86" s="1559"/>
      <c r="VRH86" s="1559"/>
      <c r="VRI86" s="1559"/>
      <c r="VRJ86" s="1559"/>
      <c r="VRK86" s="1559"/>
      <c r="VRL86" s="1559"/>
      <c r="VRM86" s="1559"/>
      <c r="VRN86" s="1559"/>
      <c r="VRO86" s="1559"/>
      <c r="VRP86" s="1559"/>
      <c r="VRQ86" s="1559"/>
      <c r="VRR86" s="1559"/>
      <c r="VRS86" s="1559"/>
      <c r="VRT86" s="1559"/>
      <c r="VRU86" s="1559"/>
      <c r="VRV86" s="1559"/>
      <c r="VRW86" s="1559"/>
      <c r="VRX86" s="1559"/>
      <c r="VRY86" s="1559"/>
      <c r="VRZ86" s="1559"/>
      <c r="VSA86" s="1559"/>
      <c r="VSB86" s="1559"/>
      <c r="VSC86" s="1559"/>
      <c r="VSD86" s="1559"/>
      <c r="VSE86" s="1559"/>
      <c r="VSF86" s="1559"/>
      <c r="VSG86" s="1559"/>
      <c r="VSH86" s="1559"/>
      <c r="VSI86" s="1559"/>
      <c r="VSJ86" s="1559"/>
      <c r="VSK86" s="1559"/>
      <c r="VSL86" s="1559"/>
      <c r="VSM86" s="1559"/>
      <c r="VSN86" s="1559"/>
      <c r="VSO86" s="1559"/>
      <c r="VSP86" s="1559"/>
      <c r="VSQ86" s="1559"/>
      <c r="VSR86" s="1559"/>
      <c r="VSS86" s="1559"/>
      <c r="VST86" s="1559"/>
      <c r="VSU86" s="1559"/>
      <c r="VSV86" s="1559"/>
      <c r="VSW86" s="1559"/>
      <c r="VSX86" s="1559"/>
      <c r="VSY86" s="1559"/>
      <c r="VSZ86" s="1559"/>
      <c r="VTA86" s="1559"/>
      <c r="VTB86" s="1559"/>
      <c r="VTC86" s="1559"/>
      <c r="VTD86" s="1559"/>
      <c r="VTE86" s="1559"/>
      <c r="VTF86" s="1559"/>
      <c r="VTG86" s="1559"/>
      <c r="VTH86" s="1559"/>
      <c r="VTI86" s="1559"/>
      <c r="VTJ86" s="1559"/>
      <c r="VTK86" s="1559"/>
      <c r="VTL86" s="1559"/>
      <c r="VTM86" s="1559"/>
      <c r="VTN86" s="1559"/>
      <c r="VTO86" s="1559"/>
      <c r="VTP86" s="1559"/>
      <c r="VTQ86" s="1559"/>
      <c r="VTR86" s="1559"/>
      <c r="VTS86" s="1559"/>
      <c r="VTT86" s="1559"/>
      <c r="VTU86" s="1559"/>
      <c r="VTV86" s="1559"/>
      <c r="VTW86" s="1559"/>
      <c r="VTX86" s="1559"/>
      <c r="VTY86" s="1559"/>
      <c r="VTZ86" s="1559"/>
      <c r="VUA86" s="1559"/>
      <c r="VUB86" s="1559"/>
      <c r="VUC86" s="1559"/>
      <c r="VUD86" s="1559"/>
      <c r="VUE86" s="1559"/>
      <c r="VUF86" s="1559"/>
      <c r="VUG86" s="1559"/>
      <c r="VUH86" s="1559"/>
      <c r="VUI86" s="1559"/>
      <c r="VUJ86" s="1559"/>
      <c r="VUK86" s="1559"/>
      <c r="VUL86" s="1559"/>
      <c r="VUM86" s="1559"/>
      <c r="VUN86" s="1559"/>
      <c r="VUO86" s="1559"/>
      <c r="VUP86" s="1559"/>
      <c r="VUQ86" s="1559"/>
      <c r="VUR86" s="1559"/>
      <c r="VUS86" s="1559"/>
      <c r="VUT86" s="1559"/>
      <c r="VUU86" s="1559"/>
      <c r="VUV86" s="1559"/>
      <c r="VUW86" s="1559"/>
      <c r="VUX86" s="1559"/>
      <c r="VUY86" s="1559"/>
      <c r="VUZ86" s="1559"/>
      <c r="VVA86" s="1559"/>
      <c r="VVB86" s="1559"/>
      <c r="VVC86" s="1559"/>
      <c r="VVD86" s="1559"/>
      <c r="VVE86" s="1559"/>
      <c r="VVF86" s="1559"/>
      <c r="VVG86" s="1559"/>
      <c r="VVH86" s="1559"/>
      <c r="VVI86" s="1559"/>
      <c r="VVJ86" s="1559"/>
      <c r="VVK86" s="1559"/>
      <c r="VVL86" s="1559"/>
      <c r="VVM86" s="1559"/>
      <c r="VVN86" s="1559"/>
      <c r="VVO86" s="1559"/>
      <c r="VVP86" s="1559"/>
      <c r="VVQ86" s="1559"/>
      <c r="VVR86" s="1559"/>
      <c r="VVS86" s="1559"/>
      <c r="VVT86" s="1559"/>
      <c r="VVU86" s="1559"/>
      <c r="VVV86" s="1559"/>
      <c r="VVW86" s="1559"/>
      <c r="VVX86" s="1559"/>
      <c r="VVY86" s="1559"/>
      <c r="VVZ86" s="1559"/>
      <c r="VWA86" s="1559"/>
      <c r="VWB86" s="1559"/>
      <c r="VWC86" s="1559"/>
      <c r="VWD86" s="1559"/>
      <c r="VWE86" s="1559"/>
      <c r="VWF86" s="1559"/>
      <c r="VWG86" s="1559"/>
      <c r="VWH86" s="1559"/>
      <c r="VWI86" s="1559"/>
      <c r="VWJ86" s="1559"/>
      <c r="VWK86" s="1559"/>
      <c r="VWL86" s="1559"/>
      <c r="VWM86" s="1559"/>
      <c r="VWN86" s="1559"/>
      <c r="VWO86" s="1559"/>
      <c r="VWP86" s="1559"/>
      <c r="VWQ86" s="1559"/>
      <c r="VWR86" s="1559"/>
      <c r="VWS86" s="1559"/>
      <c r="VWT86" s="1559"/>
      <c r="VWU86" s="1559"/>
      <c r="VWV86" s="1559"/>
      <c r="VWW86" s="1559"/>
      <c r="VWX86" s="1559"/>
      <c r="VWY86" s="1559"/>
      <c r="VWZ86" s="1559"/>
      <c r="VXA86" s="1559"/>
      <c r="VXB86" s="1559"/>
      <c r="VXC86" s="1559"/>
      <c r="VXD86" s="1559"/>
      <c r="VXE86" s="1559"/>
      <c r="VXF86" s="1559"/>
      <c r="VXG86" s="1559"/>
      <c r="VXH86" s="1559"/>
      <c r="VXI86" s="1559"/>
      <c r="VXJ86" s="1559"/>
      <c r="VXK86" s="1559"/>
      <c r="VXL86" s="1559"/>
      <c r="VXM86" s="1559"/>
      <c r="VXN86" s="1559"/>
      <c r="VXO86" s="1559"/>
      <c r="VXP86" s="1559"/>
      <c r="VXQ86" s="1559"/>
      <c r="VXR86" s="1559"/>
      <c r="VXS86" s="1559"/>
      <c r="VXT86" s="1559"/>
      <c r="VXU86" s="1559"/>
      <c r="VXV86" s="1559"/>
      <c r="VXW86" s="1559"/>
      <c r="VXX86" s="1559"/>
      <c r="VXY86" s="1559"/>
      <c r="VXZ86" s="1559"/>
      <c r="VYA86" s="1559"/>
      <c r="VYB86" s="1559"/>
      <c r="VYC86" s="1559"/>
      <c r="VYD86" s="1559"/>
      <c r="VYE86" s="1559"/>
      <c r="VYF86" s="1559"/>
      <c r="VYG86" s="1559"/>
      <c r="VYH86" s="1559"/>
      <c r="VYI86" s="1559"/>
      <c r="VYJ86" s="1559"/>
      <c r="VYK86" s="1559"/>
      <c r="VYL86" s="1559"/>
      <c r="VYM86" s="1559"/>
      <c r="VYN86" s="1559"/>
      <c r="VYO86" s="1559"/>
      <c r="VYP86" s="1559"/>
      <c r="VYQ86" s="1559"/>
      <c r="VYR86" s="1559"/>
      <c r="VYS86" s="1559"/>
      <c r="VYT86" s="1559"/>
      <c r="VYU86" s="1559"/>
      <c r="VYV86" s="1559"/>
      <c r="VYW86" s="1559"/>
      <c r="VYX86" s="1559"/>
      <c r="VYY86" s="1559"/>
      <c r="VYZ86" s="1559"/>
      <c r="VZA86" s="1559"/>
      <c r="VZB86" s="1559"/>
      <c r="VZC86" s="1559"/>
      <c r="VZD86" s="1559"/>
      <c r="VZE86" s="1559"/>
      <c r="VZF86" s="1559"/>
      <c r="VZG86" s="1559"/>
      <c r="VZH86" s="1559"/>
      <c r="VZI86" s="1559"/>
      <c r="VZJ86" s="1559"/>
      <c r="VZK86" s="1559"/>
      <c r="VZL86" s="1559"/>
      <c r="VZM86" s="1559"/>
      <c r="VZN86" s="1559"/>
      <c r="VZO86" s="1559"/>
      <c r="VZP86" s="1559"/>
      <c r="VZQ86" s="1559"/>
      <c r="VZR86" s="1559"/>
      <c r="VZS86" s="1559"/>
      <c r="VZT86" s="1559"/>
      <c r="VZU86" s="1559"/>
      <c r="VZV86" s="1559"/>
      <c r="VZW86" s="1559"/>
      <c r="VZX86" s="1559"/>
      <c r="VZY86" s="1559"/>
      <c r="VZZ86" s="1559"/>
      <c r="WAA86" s="1559"/>
      <c r="WAB86" s="1559"/>
      <c r="WAC86" s="1559"/>
      <c r="WAD86" s="1559"/>
      <c r="WAE86" s="1559"/>
      <c r="WAF86" s="1559"/>
      <c r="WAG86" s="1559"/>
      <c r="WAH86" s="1559"/>
      <c r="WAI86" s="1559"/>
      <c r="WAJ86" s="1559"/>
      <c r="WAK86" s="1559"/>
      <c r="WAL86" s="1559"/>
      <c r="WAM86" s="1559"/>
      <c r="WAN86" s="1559"/>
      <c r="WAO86" s="1559"/>
      <c r="WAP86" s="1559"/>
      <c r="WAQ86" s="1559"/>
      <c r="WAR86" s="1559"/>
      <c r="WAS86" s="1559"/>
      <c r="WAT86" s="1559"/>
      <c r="WAU86" s="1559"/>
      <c r="WAV86" s="1559"/>
      <c r="WAW86" s="1559"/>
      <c r="WAX86" s="1559"/>
      <c r="WAY86" s="1559"/>
      <c r="WAZ86" s="1559"/>
      <c r="WBA86" s="1559"/>
      <c r="WBB86" s="1559"/>
      <c r="WBC86" s="1559"/>
      <c r="WBD86" s="1559"/>
      <c r="WBE86" s="1559"/>
      <c r="WBF86" s="1559"/>
      <c r="WBG86" s="1559"/>
      <c r="WBH86" s="1559"/>
      <c r="WBI86" s="1559"/>
      <c r="WBJ86" s="1559"/>
      <c r="WBK86" s="1559"/>
      <c r="WBL86" s="1559"/>
      <c r="WBM86" s="1559"/>
      <c r="WBN86" s="1559"/>
      <c r="WBO86" s="1559"/>
      <c r="WBP86" s="1559"/>
      <c r="WBQ86" s="1559"/>
      <c r="WBR86" s="1559"/>
      <c r="WBS86" s="1559"/>
      <c r="WBT86" s="1559"/>
      <c r="WBU86" s="1559"/>
      <c r="WBV86" s="1559"/>
      <c r="WBW86" s="1559"/>
      <c r="WBX86" s="1559"/>
      <c r="WBY86" s="1559"/>
      <c r="WBZ86" s="1559"/>
      <c r="WCA86" s="1559"/>
      <c r="WCB86" s="1559"/>
      <c r="WCC86" s="1559"/>
      <c r="WCD86" s="1559"/>
      <c r="WCE86" s="1559"/>
      <c r="WCF86" s="1559"/>
      <c r="WCG86" s="1559"/>
      <c r="WCH86" s="1559"/>
      <c r="WCI86" s="1559"/>
      <c r="WCJ86" s="1559"/>
      <c r="WCK86" s="1559"/>
      <c r="WCL86" s="1559"/>
      <c r="WCM86" s="1559"/>
      <c r="WCN86" s="1559"/>
      <c r="WCO86" s="1559"/>
      <c r="WCP86" s="1559"/>
      <c r="WCQ86" s="1559"/>
      <c r="WCR86" s="1559"/>
      <c r="WCS86" s="1559"/>
      <c r="WCT86" s="1559"/>
      <c r="WCU86" s="1559"/>
      <c r="WCV86" s="1559"/>
      <c r="WCW86" s="1559"/>
      <c r="WCX86" s="1559"/>
      <c r="WCY86" s="1559"/>
      <c r="WCZ86" s="1559"/>
      <c r="WDA86" s="1559"/>
      <c r="WDB86" s="1559"/>
      <c r="WDC86" s="1559"/>
      <c r="WDD86" s="1559"/>
      <c r="WDE86" s="1559"/>
      <c r="WDF86" s="1559"/>
      <c r="WDG86" s="1559"/>
      <c r="WDH86" s="1559"/>
      <c r="WDI86" s="1559"/>
      <c r="WDJ86" s="1559"/>
      <c r="WDK86" s="1559"/>
      <c r="WDL86" s="1559"/>
      <c r="WDM86" s="1559"/>
      <c r="WDN86" s="1559"/>
      <c r="WDO86" s="1559"/>
      <c r="WDP86" s="1559"/>
      <c r="WDQ86" s="1559"/>
      <c r="WDR86" s="1559"/>
      <c r="WDS86" s="1559"/>
      <c r="WDT86" s="1559"/>
      <c r="WDU86" s="1559"/>
      <c r="WDV86" s="1559"/>
      <c r="WDW86" s="1559"/>
      <c r="WDX86" s="1559"/>
      <c r="WDY86" s="1559"/>
      <c r="WDZ86" s="1559"/>
      <c r="WEA86" s="1559"/>
      <c r="WEB86" s="1559"/>
      <c r="WEC86" s="1559"/>
      <c r="WED86" s="1559"/>
      <c r="WEE86" s="1559"/>
      <c r="WEF86" s="1559"/>
      <c r="WEG86" s="1559"/>
      <c r="WEH86" s="1559"/>
      <c r="WEI86" s="1559"/>
      <c r="WEJ86" s="1559"/>
      <c r="WEK86" s="1559"/>
      <c r="WEL86" s="1559"/>
      <c r="WEM86" s="1559"/>
      <c r="WEN86" s="1559"/>
      <c r="WEO86" s="1559"/>
      <c r="WEP86" s="1559"/>
      <c r="WEQ86" s="1559"/>
      <c r="WER86" s="1559"/>
      <c r="WES86" s="1559"/>
      <c r="WET86" s="1559"/>
      <c r="WEU86" s="1559"/>
      <c r="WEV86" s="1559"/>
      <c r="WEW86" s="1559"/>
      <c r="WEX86" s="1559"/>
      <c r="WEY86" s="1559"/>
      <c r="WEZ86" s="1559"/>
      <c r="WFA86" s="1559"/>
      <c r="WFB86" s="1559"/>
      <c r="WFC86" s="1559"/>
      <c r="WFD86" s="1559"/>
      <c r="WFE86" s="1559"/>
      <c r="WFF86" s="1559"/>
      <c r="WFG86" s="1559"/>
      <c r="WFH86" s="1559"/>
      <c r="WFI86" s="1559"/>
      <c r="WFJ86" s="1559"/>
      <c r="WFK86" s="1559"/>
      <c r="WFL86" s="1559"/>
      <c r="WFM86" s="1559"/>
      <c r="WFN86" s="1559"/>
      <c r="WFO86" s="1559"/>
      <c r="WFP86" s="1559"/>
      <c r="WFQ86" s="1559"/>
      <c r="WFR86" s="1559"/>
      <c r="WFS86" s="1559"/>
      <c r="WFT86" s="1559"/>
      <c r="WFU86" s="1559"/>
      <c r="WFV86" s="1559"/>
      <c r="WFW86" s="1559"/>
      <c r="WFX86" s="1559"/>
      <c r="WFY86" s="1559"/>
      <c r="WFZ86" s="1559"/>
      <c r="WGA86" s="1559"/>
      <c r="WGB86" s="1559"/>
      <c r="WGC86" s="1559"/>
      <c r="WGD86" s="1559"/>
      <c r="WGE86" s="1559"/>
      <c r="WGF86" s="1559"/>
      <c r="WGG86" s="1559"/>
      <c r="WGH86" s="1559"/>
      <c r="WGI86" s="1559"/>
      <c r="WGJ86" s="1559"/>
      <c r="WGK86" s="1559"/>
      <c r="WGL86" s="1559"/>
      <c r="WGM86" s="1559"/>
      <c r="WGN86" s="1559"/>
      <c r="WGO86" s="1559"/>
      <c r="WGP86" s="1559"/>
      <c r="WGQ86" s="1559"/>
      <c r="WGR86" s="1559"/>
      <c r="WGS86" s="1559"/>
      <c r="WGT86" s="1559"/>
      <c r="WGU86" s="1559"/>
      <c r="WGV86" s="1559"/>
      <c r="WGW86" s="1559"/>
      <c r="WGX86" s="1559"/>
      <c r="WGY86" s="1559"/>
      <c r="WGZ86" s="1559"/>
      <c r="WHA86" s="1559"/>
      <c r="WHB86" s="1559"/>
      <c r="WHC86" s="1559"/>
      <c r="WHD86" s="1559"/>
      <c r="WHE86" s="1559"/>
      <c r="WHF86" s="1559"/>
      <c r="WHG86" s="1559"/>
      <c r="WHH86" s="1559"/>
      <c r="WHI86" s="1559"/>
      <c r="WHJ86" s="1559"/>
      <c r="WHK86" s="1559"/>
      <c r="WHL86" s="1559"/>
      <c r="WHM86" s="1559"/>
      <c r="WHN86" s="1559"/>
      <c r="WHO86" s="1559"/>
      <c r="WHP86" s="1559"/>
      <c r="WHQ86" s="1559"/>
      <c r="WHR86" s="1559"/>
      <c r="WHS86" s="1559"/>
      <c r="WHT86" s="1559"/>
      <c r="WHU86" s="1559"/>
      <c r="WHV86" s="1559"/>
      <c r="WHW86" s="1559"/>
      <c r="WHX86" s="1559"/>
      <c r="WHY86" s="1559"/>
      <c r="WHZ86" s="1559"/>
      <c r="WIA86" s="1559"/>
      <c r="WIB86" s="1559"/>
      <c r="WIC86" s="1559"/>
      <c r="WID86" s="1559"/>
      <c r="WIE86" s="1559"/>
      <c r="WIF86" s="1559"/>
      <c r="WIG86" s="1559"/>
      <c r="WIH86" s="1559"/>
      <c r="WII86" s="1559"/>
      <c r="WIJ86" s="1559"/>
      <c r="WIK86" s="1559"/>
      <c r="WIL86" s="1559"/>
      <c r="WIM86" s="1559"/>
      <c r="WIN86" s="1559"/>
      <c r="WIO86" s="1559"/>
      <c r="WIP86" s="1559"/>
      <c r="WIQ86" s="1559"/>
      <c r="WIR86" s="1559"/>
      <c r="WIS86" s="1559"/>
      <c r="WIT86" s="1559"/>
      <c r="WIU86" s="1559"/>
      <c r="WIV86" s="1559"/>
      <c r="WIW86" s="1559"/>
      <c r="WIX86" s="1559"/>
      <c r="WIY86" s="1559"/>
      <c r="WIZ86" s="1559"/>
      <c r="WJA86" s="1559"/>
      <c r="WJB86" s="1559"/>
      <c r="WJC86" s="1559"/>
      <c r="WJD86" s="1559"/>
      <c r="WJE86" s="1559"/>
      <c r="WJF86" s="1559"/>
      <c r="WJG86" s="1559"/>
      <c r="WJH86" s="1559"/>
      <c r="WJI86" s="1559"/>
      <c r="WJJ86" s="1559"/>
      <c r="WJK86" s="1559"/>
      <c r="WJL86" s="1559"/>
      <c r="WJM86" s="1559"/>
      <c r="WJN86" s="1559"/>
      <c r="WJO86" s="1559"/>
      <c r="WJP86" s="1559"/>
      <c r="WJQ86" s="1559"/>
      <c r="WJR86" s="1559"/>
      <c r="WJS86" s="1559"/>
      <c r="WJT86" s="1559"/>
      <c r="WJU86" s="1559"/>
      <c r="WJV86" s="1559"/>
      <c r="WJW86" s="1559"/>
      <c r="WJX86" s="1559"/>
      <c r="WJY86" s="1559"/>
      <c r="WJZ86" s="1559"/>
      <c r="WKA86" s="1559"/>
      <c r="WKB86" s="1559"/>
      <c r="WKC86" s="1559"/>
      <c r="WKD86" s="1559"/>
      <c r="WKE86" s="1559"/>
      <c r="WKF86" s="1559"/>
      <c r="WKG86" s="1559"/>
      <c r="WKH86" s="1559"/>
      <c r="WKI86" s="1559"/>
      <c r="WKJ86" s="1559"/>
      <c r="WKK86" s="1559"/>
      <c r="WKL86" s="1559"/>
      <c r="WKM86" s="1559"/>
      <c r="WKN86" s="1559"/>
      <c r="WKO86" s="1559"/>
      <c r="WKP86" s="1559"/>
      <c r="WKQ86" s="1559"/>
      <c r="WKR86" s="1559"/>
      <c r="WKS86" s="1559"/>
      <c r="WKT86" s="1559"/>
      <c r="WKU86" s="1559"/>
      <c r="WKV86" s="1559"/>
      <c r="WKW86" s="1559"/>
      <c r="WKX86" s="1559"/>
      <c r="WKY86" s="1559"/>
      <c r="WKZ86" s="1559"/>
      <c r="WLA86" s="1559"/>
      <c r="WLB86" s="1559"/>
      <c r="WLC86" s="1559"/>
      <c r="WLD86" s="1559"/>
      <c r="WLE86" s="1559"/>
      <c r="WLF86" s="1559"/>
      <c r="WLG86" s="1559"/>
      <c r="WLH86" s="1559"/>
      <c r="WLI86" s="1559"/>
      <c r="WLJ86" s="1559"/>
      <c r="WLK86" s="1559"/>
      <c r="WLL86" s="1559"/>
      <c r="WLM86" s="1559"/>
      <c r="WLN86" s="1559"/>
      <c r="WLO86" s="1559"/>
      <c r="WLP86" s="1559"/>
      <c r="WLQ86" s="1559"/>
      <c r="WLR86" s="1559"/>
      <c r="WLS86" s="1559"/>
      <c r="WLT86" s="1559"/>
      <c r="WLU86" s="1559"/>
      <c r="WLV86" s="1559"/>
      <c r="WLW86" s="1559"/>
      <c r="WLX86" s="1559"/>
      <c r="WLY86" s="1559"/>
      <c r="WLZ86" s="1559"/>
      <c r="WMA86" s="1559"/>
      <c r="WMB86" s="1559"/>
      <c r="WMC86" s="1559"/>
      <c r="WMD86" s="1559"/>
      <c r="WME86" s="1559"/>
      <c r="WMF86" s="1559"/>
      <c r="WMG86" s="1559"/>
      <c r="WMH86" s="1559"/>
      <c r="WMI86" s="1559"/>
      <c r="WMJ86" s="1559"/>
      <c r="WMK86" s="1559"/>
      <c r="WML86" s="1559"/>
      <c r="WMM86" s="1559"/>
      <c r="WMN86" s="1559"/>
      <c r="WMO86" s="1559"/>
      <c r="WMP86" s="1559"/>
      <c r="WMQ86" s="1559"/>
      <c r="WMR86" s="1559"/>
      <c r="WMS86" s="1559"/>
      <c r="WMT86" s="1559"/>
      <c r="WMU86" s="1559"/>
      <c r="WMV86" s="1559"/>
      <c r="WMW86" s="1559"/>
      <c r="WMX86" s="1559"/>
      <c r="WMY86" s="1559"/>
      <c r="WMZ86" s="1559"/>
      <c r="WNA86" s="1559"/>
      <c r="WNB86" s="1559"/>
      <c r="WNC86" s="1559"/>
      <c r="WND86" s="1559"/>
      <c r="WNE86" s="1559"/>
      <c r="WNF86" s="1559"/>
      <c r="WNG86" s="1559"/>
      <c r="WNH86" s="1559"/>
      <c r="WNI86" s="1559"/>
      <c r="WNJ86" s="1559"/>
      <c r="WNK86" s="1559"/>
      <c r="WNL86" s="1559"/>
      <c r="WNM86" s="1559"/>
      <c r="WNN86" s="1559"/>
      <c r="WNO86" s="1559"/>
      <c r="WNP86" s="1559"/>
      <c r="WNQ86" s="1559"/>
      <c r="WNR86" s="1559"/>
      <c r="WNS86" s="1559"/>
      <c r="WNT86" s="1559"/>
      <c r="WNU86" s="1559"/>
      <c r="WNV86" s="1559"/>
      <c r="WNW86" s="1559"/>
      <c r="WNX86" s="1559"/>
      <c r="WNY86" s="1559"/>
      <c r="WNZ86" s="1559"/>
      <c r="WOA86" s="1559"/>
      <c r="WOB86" s="1559"/>
      <c r="WOC86" s="1559"/>
      <c r="WOD86" s="1559"/>
      <c r="WOE86" s="1559"/>
      <c r="WOF86" s="1559"/>
      <c r="WOG86" s="1559"/>
      <c r="WOH86" s="1559"/>
      <c r="WOI86" s="1559"/>
      <c r="WOJ86" s="1559"/>
      <c r="WOK86" s="1559"/>
      <c r="WOL86" s="1559"/>
      <c r="WOM86" s="1559"/>
      <c r="WON86" s="1559"/>
      <c r="WOO86" s="1559"/>
      <c r="WOP86" s="1559"/>
      <c r="WOQ86" s="1559"/>
      <c r="WOR86" s="1559"/>
      <c r="WOS86" s="1559"/>
      <c r="WOT86" s="1559"/>
      <c r="WOU86" s="1559"/>
      <c r="WOV86" s="1559"/>
      <c r="WOW86" s="1559"/>
      <c r="WOX86" s="1559"/>
      <c r="WOY86" s="1559"/>
      <c r="WOZ86" s="1559"/>
      <c r="WPA86" s="1559"/>
      <c r="WPB86" s="1559"/>
      <c r="WPC86" s="1559"/>
      <c r="WPD86" s="1559"/>
      <c r="WPE86" s="1559"/>
      <c r="WPF86" s="1559"/>
      <c r="WPG86" s="1559"/>
      <c r="WPH86" s="1559"/>
      <c r="WPI86" s="1559"/>
      <c r="WPJ86" s="1559"/>
      <c r="WPK86" s="1559"/>
      <c r="WPL86" s="1559"/>
      <c r="WPM86" s="1559"/>
      <c r="WPN86" s="1559"/>
      <c r="WPO86" s="1559"/>
      <c r="WPP86" s="1559"/>
      <c r="WPQ86" s="1559"/>
      <c r="WPR86" s="1559"/>
      <c r="WPS86" s="1559"/>
      <c r="WPT86" s="1559"/>
      <c r="WPU86" s="1559"/>
      <c r="WPV86" s="1559"/>
      <c r="WPW86" s="1559"/>
      <c r="WPX86" s="1559"/>
      <c r="WPY86" s="1559"/>
      <c r="WPZ86" s="1559"/>
      <c r="WQA86" s="1559"/>
      <c r="WQB86" s="1559"/>
      <c r="WQC86" s="1559"/>
      <c r="WQD86" s="1559"/>
      <c r="WQE86" s="1559"/>
      <c r="WQF86" s="1559"/>
      <c r="WQG86" s="1559"/>
      <c r="WQH86" s="1559"/>
      <c r="WQI86" s="1559"/>
      <c r="WQJ86" s="1559"/>
      <c r="WQK86" s="1559"/>
      <c r="WQL86" s="1559"/>
      <c r="WQM86" s="1559"/>
      <c r="WQN86" s="1559"/>
      <c r="WQO86" s="1559"/>
      <c r="WQP86" s="1559"/>
      <c r="WQQ86" s="1559"/>
      <c r="WQR86" s="1559"/>
      <c r="WQS86" s="1559"/>
      <c r="WQT86" s="1559"/>
      <c r="WQU86" s="1559"/>
      <c r="WQV86" s="1559"/>
      <c r="WQW86" s="1559"/>
      <c r="WQX86" s="1559"/>
      <c r="WQY86" s="1559"/>
      <c r="WQZ86" s="1559"/>
      <c r="WRA86" s="1559"/>
      <c r="WRB86" s="1559"/>
      <c r="WRC86" s="1559"/>
      <c r="WRD86" s="1559"/>
      <c r="WRE86" s="1559"/>
      <c r="WRF86" s="1559"/>
      <c r="WRG86" s="1559"/>
      <c r="WRH86" s="1559"/>
      <c r="WRI86" s="1559"/>
      <c r="WRJ86" s="1559"/>
      <c r="WRK86" s="1559"/>
      <c r="WRL86" s="1559"/>
      <c r="WRM86" s="1559"/>
      <c r="WRN86" s="1559"/>
      <c r="WRO86" s="1559"/>
      <c r="WRP86" s="1559"/>
      <c r="WRQ86" s="1559"/>
      <c r="WRR86" s="1559"/>
      <c r="WRS86" s="1559"/>
      <c r="WRT86" s="1559"/>
      <c r="WRU86" s="1559"/>
      <c r="WRV86" s="1559"/>
      <c r="WRW86" s="1559"/>
      <c r="WRX86" s="1559"/>
      <c r="WRY86" s="1559"/>
      <c r="WRZ86" s="1559"/>
      <c r="WSA86" s="1559"/>
      <c r="WSB86" s="1559"/>
      <c r="WSC86" s="1559"/>
      <c r="WSD86" s="1559"/>
      <c r="WSE86" s="1559"/>
      <c r="WSF86" s="1559"/>
      <c r="WSG86" s="1559"/>
      <c r="WSH86" s="1559"/>
      <c r="WSI86" s="1559"/>
      <c r="WSJ86" s="1559"/>
      <c r="WSK86" s="1559"/>
      <c r="WSL86" s="1559"/>
      <c r="WSM86" s="1559"/>
      <c r="WSN86" s="1559"/>
      <c r="WSO86" s="1559"/>
      <c r="WSP86" s="1559"/>
      <c r="WSQ86" s="1559"/>
      <c r="WSR86" s="1559"/>
      <c r="WSS86" s="1559"/>
      <c r="WST86" s="1559"/>
      <c r="WSU86" s="1559"/>
      <c r="WSV86" s="1559"/>
      <c r="WSW86" s="1559"/>
      <c r="WSX86" s="1559"/>
      <c r="WSY86" s="1559"/>
      <c r="WSZ86" s="1559"/>
      <c r="WTA86" s="1559"/>
      <c r="WTB86" s="1559"/>
      <c r="WTC86" s="1559"/>
      <c r="WTD86" s="1559"/>
      <c r="WTE86" s="1559"/>
      <c r="WTF86" s="1559"/>
      <c r="WTG86" s="1559"/>
      <c r="WTH86" s="1559"/>
      <c r="WTI86" s="1559"/>
      <c r="WTJ86" s="1559"/>
      <c r="WTK86" s="1559"/>
      <c r="WTL86" s="1559"/>
      <c r="WTM86" s="1559"/>
      <c r="WTN86" s="1559"/>
      <c r="WTO86" s="1559"/>
      <c r="WTP86" s="1559"/>
      <c r="WTQ86" s="1559"/>
      <c r="WTR86" s="1559"/>
      <c r="WTS86" s="1559"/>
      <c r="WTT86" s="1559"/>
      <c r="WTU86" s="1559"/>
      <c r="WTV86" s="1559"/>
      <c r="WTW86" s="1559"/>
      <c r="WTX86" s="1559"/>
      <c r="WTY86" s="1559"/>
      <c r="WTZ86" s="1559"/>
      <c r="WUA86" s="1559"/>
      <c r="WUB86" s="1559"/>
      <c r="WUC86" s="1559"/>
      <c r="WUD86" s="1559"/>
      <c r="WUE86" s="1559"/>
      <c r="WUF86" s="1559"/>
      <c r="WUG86" s="1559"/>
      <c r="WUH86" s="1559"/>
      <c r="WUI86" s="1559"/>
      <c r="WUJ86" s="1559"/>
      <c r="WUK86" s="1559"/>
      <c r="WUL86" s="1559"/>
      <c r="WUM86" s="1559"/>
      <c r="WUN86" s="1559"/>
      <c r="WUO86" s="1559"/>
      <c r="WUP86" s="1559"/>
      <c r="WUQ86" s="1559"/>
      <c r="WUR86" s="1559"/>
      <c r="WUS86" s="1559"/>
      <c r="WUT86" s="1559"/>
      <c r="WUU86" s="1559"/>
      <c r="WUV86" s="1559"/>
      <c r="WUW86" s="1559"/>
      <c r="WUX86" s="1559"/>
      <c r="WUY86" s="1559"/>
      <c r="WUZ86" s="1559"/>
      <c r="WVA86" s="1559"/>
      <c r="WVB86" s="1559"/>
      <c r="WVC86" s="1559"/>
      <c r="WVD86" s="1559"/>
      <c r="WVE86" s="1559"/>
      <c r="WVF86" s="1559"/>
      <c r="WVG86" s="1559"/>
      <c r="WVH86" s="1559"/>
      <c r="WVI86" s="1559"/>
      <c r="WVJ86" s="1559"/>
      <c r="WVK86" s="1559"/>
      <c r="WVL86" s="1559"/>
      <c r="WVM86" s="1559"/>
      <c r="WVN86" s="1559"/>
      <c r="WVO86" s="1559"/>
      <c r="WVP86" s="1559"/>
      <c r="WVQ86" s="1559"/>
      <c r="WVR86" s="1559"/>
      <c r="WVS86" s="1559"/>
      <c r="WVT86" s="1559"/>
      <c r="WVU86" s="1559"/>
      <c r="WVV86" s="1559"/>
      <c r="WVW86" s="1559"/>
      <c r="WVX86" s="1559"/>
      <c r="WVY86" s="1559"/>
      <c r="WVZ86" s="1559"/>
      <c r="WWA86" s="1559"/>
      <c r="WWB86" s="1559"/>
      <c r="WWC86" s="1559"/>
      <c r="WWD86" s="1559"/>
      <c r="WWE86" s="1559"/>
      <c r="WWF86" s="1559"/>
      <c r="WWG86" s="1559"/>
      <c r="WWH86" s="1559"/>
      <c r="WWI86" s="1559"/>
      <c r="WWJ86" s="1559"/>
      <c r="WWK86" s="1559"/>
      <c r="WWL86" s="1559"/>
      <c r="WWM86" s="1559"/>
      <c r="WWN86" s="1559"/>
      <c r="WWO86" s="1559"/>
      <c r="WWP86" s="1559"/>
      <c r="WWQ86" s="1559"/>
      <c r="WWR86" s="1559"/>
      <c r="WWS86" s="1559"/>
      <c r="WWT86" s="1559"/>
      <c r="WWU86" s="1559"/>
      <c r="WWV86" s="1559"/>
      <c r="WWW86" s="1559"/>
      <c r="WWX86" s="1559"/>
      <c r="WWY86" s="1559"/>
      <c r="WWZ86" s="1559"/>
      <c r="WXA86" s="1559"/>
      <c r="WXB86" s="1559"/>
      <c r="WXC86" s="1559"/>
      <c r="WXD86" s="1559"/>
      <c r="WXE86" s="1559"/>
      <c r="WXF86" s="1559"/>
      <c r="WXG86" s="1559"/>
      <c r="WXH86" s="1559"/>
      <c r="WXI86" s="1559"/>
      <c r="WXJ86" s="1559"/>
      <c r="WXK86" s="1559"/>
      <c r="WXL86" s="1559"/>
      <c r="WXM86" s="1559"/>
      <c r="WXN86" s="1559"/>
      <c r="WXO86" s="1559"/>
      <c r="WXP86" s="1559"/>
      <c r="WXQ86" s="1559"/>
      <c r="WXR86" s="1559"/>
      <c r="WXS86" s="1559"/>
      <c r="WXT86" s="1559"/>
      <c r="WXU86" s="1559"/>
      <c r="WXV86" s="1559"/>
      <c r="WXW86" s="1559"/>
      <c r="WXX86" s="1559"/>
      <c r="WXY86" s="1559"/>
      <c r="WXZ86" s="1559"/>
      <c r="WYA86" s="1559"/>
      <c r="WYB86" s="1559"/>
      <c r="WYC86" s="1559"/>
      <c r="WYD86" s="1559"/>
      <c r="WYE86" s="1559"/>
      <c r="WYF86" s="1559"/>
      <c r="WYG86" s="1559"/>
      <c r="WYH86" s="1559"/>
      <c r="WYI86" s="1559"/>
      <c r="WYJ86" s="1559"/>
      <c r="WYK86" s="1559"/>
      <c r="WYL86" s="1559"/>
      <c r="WYM86" s="1559"/>
      <c r="WYN86" s="1559"/>
      <c r="WYO86" s="1559"/>
      <c r="WYP86" s="1559"/>
      <c r="WYQ86" s="1559"/>
      <c r="WYR86" s="1559"/>
      <c r="WYS86" s="1559"/>
      <c r="WYT86" s="1559"/>
      <c r="WYU86" s="1559"/>
      <c r="WYV86" s="1559"/>
      <c r="WYW86" s="1559"/>
      <c r="WYX86" s="1559"/>
      <c r="WYY86" s="1559"/>
      <c r="WYZ86" s="1559"/>
      <c r="WZA86" s="1559"/>
      <c r="WZB86" s="1559"/>
      <c r="WZC86" s="1559"/>
      <c r="WZD86" s="1559"/>
      <c r="WZE86" s="1559"/>
      <c r="WZF86" s="1559"/>
      <c r="WZG86" s="1559"/>
      <c r="WZH86" s="1559"/>
      <c r="WZI86" s="1559"/>
      <c r="WZJ86" s="1559"/>
      <c r="WZK86" s="1559"/>
      <c r="WZL86" s="1559"/>
      <c r="WZM86" s="1559"/>
      <c r="WZN86" s="1559"/>
      <c r="WZO86" s="1559"/>
      <c r="WZP86" s="1559"/>
      <c r="WZQ86" s="1559"/>
      <c r="WZR86" s="1559"/>
      <c r="WZS86" s="1559"/>
      <c r="WZT86" s="1559"/>
      <c r="WZU86" s="1559"/>
      <c r="WZV86" s="1559"/>
      <c r="WZW86" s="1559"/>
      <c r="WZX86" s="1559"/>
      <c r="WZY86" s="1559"/>
      <c r="WZZ86" s="1559"/>
      <c r="XAA86" s="1559"/>
      <c r="XAB86" s="1559"/>
      <c r="XAC86" s="1559"/>
      <c r="XAD86" s="1559"/>
      <c r="XAE86" s="1559"/>
      <c r="XAF86" s="1559"/>
      <c r="XAG86" s="1559"/>
      <c r="XAH86" s="1559"/>
      <c r="XAI86" s="1559"/>
      <c r="XAJ86" s="1559"/>
      <c r="XAK86" s="1559"/>
      <c r="XAL86" s="1559"/>
      <c r="XAM86" s="1559"/>
      <c r="XAN86" s="1559"/>
      <c r="XAO86" s="1559"/>
      <c r="XAP86" s="1559"/>
      <c r="XAQ86" s="1559"/>
      <c r="XAR86" s="1559"/>
      <c r="XAS86" s="1559"/>
      <c r="XAT86" s="1559"/>
      <c r="XAU86" s="1559"/>
      <c r="XAV86" s="1559"/>
      <c r="XAW86" s="1559"/>
      <c r="XAX86" s="1559"/>
      <c r="XAY86" s="1559"/>
      <c r="XAZ86" s="1559"/>
      <c r="XBA86" s="1559"/>
      <c r="XBB86" s="1559"/>
      <c r="XBC86" s="1559"/>
      <c r="XBD86" s="1559"/>
      <c r="XBE86" s="1559"/>
      <c r="XBF86" s="1559"/>
      <c r="XBG86" s="1559"/>
      <c r="XBH86" s="1559"/>
      <c r="XBI86" s="1559"/>
      <c r="XBJ86" s="1559"/>
      <c r="XBK86" s="1559"/>
      <c r="XBL86" s="1559"/>
      <c r="XBM86" s="1559"/>
      <c r="XBN86" s="1559"/>
      <c r="XBO86" s="1559"/>
      <c r="XBP86" s="1559"/>
      <c r="XBQ86" s="1559"/>
      <c r="XBR86" s="1559"/>
      <c r="XBS86" s="1559"/>
      <c r="XBT86" s="1559"/>
      <c r="XBU86" s="1559"/>
      <c r="XBV86" s="1559"/>
      <c r="XBW86" s="1559"/>
      <c r="XBX86" s="1559"/>
      <c r="XBY86" s="1559"/>
      <c r="XBZ86" s="1559"/>
      <c r="XCA86" s="1559"/>
      <c r="XCB86" s="1559"/>
      <c r="XCC86" s="1559"/>
      <c r="XCD86" s="1559"/>
      <c r="XCE86" s="1559"/>
      <c r="XCF86" s="1559"/>
      <c r="XCG86" s="1559"/>
      <c r="XCH86" s="1559"/>
      <c r="XCI86" s="1559"/>
      <c r="XCJ86" s="1559"/>
      <c r="XCK86" s="1559"/>
      <c r="XCL86" s="1559"/>
      <c r="XCM86" s="1559"/>
      <c r="XCN86" s="1559"/>
      <c r="XCO86" s="1559"/>
      <c r="XCP86" s="1559"/>
      <c r="XCQ86" s="1559"/>
      <c r="XCR86" s="1559"/>
      <c r="XCS86" s="1559"/>
      <c r="XCT86" s="1559"/>
      <c r="XCU86" s="1559"/>
      <c r="XCV86" s="1559"/>
      <c r="XCW86" s="1559"/>
      <c r="XCX86" s="1559"/>
      <c r="XCY86" s="1559"/>
      <c r="XCZ86" s="1559"/>
      <c r="XDA86" s="1559"/>
      <c r="XDB86" s="1559"/>
      <c r="XDC86" s="1559"/>
      <c r="XDD86" s="1559"/>
      <c r="XDE86" s="1559"/>
      <c r="XDF86" s="1559"/>
      <c r="XDG86" s="1559"/>
      <c r="XDH86" s="1559"/>
      <c r="XDI86" s="1559"/>
      <c r="XDJ86" s="1559"/>
      <c r="XDK86" s="1559"/>
      <c r="XDL86" s="1559"/>
      <c r="XDM86" s="1559"/>
      <c r="XDN86" s="1559"/>
      <c r="XDO86" s="1559"/>
      <c r="XDP86" s="1559"/>
      <c r="XDQ86" s="1559"/>
      <c r="XDR86" s="1559"/>
      <c r="XDS86" s="1559"/>
      <c r="XDT86" s="1559"/>
      <c r="XDU86" s="1559"/>
      <c r="XDV86" s="1559"/>
      <c r="XDW86" s="1559"/>
      <c r="XDX86" s="1559"/>
      <c r="XDY86" s="1559"/>
      <c r="XDZ86" s="1559"/>
      <c r="XEA86" s="1559"/>
      <c r="XEB86" s="1559"/>
      <c r="XEC86" s="1559"/>
      <c r="XED86" s="1559"/>
      <c r="XEE86" s="1559"/>
      <c r="XEF86" s="1559"/>
      <c r="XEG86" s="1559"/>
      <c r="XEH86" s="1559"/>
      <c r="XEI86" s="1559"/>
      <c r="XEJ86" s="1559"/>
      <c r="XEK86" s="1559"/>
      <c r="XEL86" s="1559"/>
      <c r="XEM86" s="1559"/>
      <c r="XEN86" s="1559"/>
      <c r="XEO86" s="1559"/>
    </row>
    <row r="87" spans="1:16369" s="1853" customFormat="1" ht="63" customHeight="1" x14ac:dyDescent="0.2">
      <c r="A87" s="19"/>
      <c r="B87" s="78" t="s">
        <v>72</v>
      </c>
      <c r="C87" s="3281" t="s">
        <v>6</v>
      </c>
      <c r="D87" s="3295" t="s">
        <v>7</v>
      </c>
      <c r="E87" s="3309" t="s">
        <v>8</v>
      </c>
      <c r="F87" s="3323" t="s">
        <v>148</v>
      </c>
      <c r="G87" s="3337" t="s">
        <v>188</v>
      </c>
      <c r="H87" s="3349" t="s">
        <v>241</v>
      </c>
      <c r="I87" s="3363" t="s">
        <v>255</v>
      </c>
      <c r="J87" s="3379" t="s">
        <v>308</v>
      </c>
      <c r="K87" s="3395" t="s">
        <v>352</v>
      </c>
      <c r="L87" s="3411" t="s">
        <v>366</v>
      </c>
      <c r="M87" s="3395" t="s">
        <v>431</v>
      </c>
      <c r="N87" s="3427" t="s">
        <v>456</v>
      </c>
      <c r="O87" s="3443" t="s">
        <v>472</v>
      </c>
      <c r="P87" s="1560"/>
      <c r="Q87" s="1561"/>
      <c r="R87" s="1562"/>
      <c r="S87" s="1563"/>
      <c r="T87" s="1564"/>
      <c r="U87" s="1565"/>
      <c r="V87" s="1566"/>
      <c r="W87" s="1567"/>
      <c r="X87" s="1568"/>
      <c r="Y87" s="1569"/>
      <c r="Z87" s="1570"/>
      <c r="AA87" s="1571"/>
      <c r="AB87" s="1572"/>
      <c r="AC87" s="1573"/>
      <c r="AD87" s="1574"/>
      <c r="AE87" s="1575"/>
      <c r="AF87" s="1576"/>
      <c r="AG87" s="1577"/>
      <c r="AH87" s="1578"/>
      <c r="AI87" s="1579"/>
      <c r="AJ87" s="1580"/>
      <c r="AK87" s="1581"/>
      <c r="AL87" s="1582"/>
      <c r="AM87" s="1583"/>
      <c r="AN87" s="1584"/>
      <c r="AO87" s="1585"/>
      <c r="AP87" s="1586"/>
      <c r="AQ87" s="1587"/>
      <c r="AR87" s="1588"/>
      <c r="AS87" s="1589"/>
      <c r="AT87" s="1590"/>
      <c r="AU87" s="1591"/>
      <c r="AV87" s="1592"/>
      <c r="AW87" s="1593"/>
      <c r="AX87" s="1594"/>
      <c r="AY87" s="1595"/>
      <c r="AZ87" s="1596"/>
      <c r="BA87" s="1597"/>
      <c r="BB87" s="1598"/>
      <c r="BC87" s="1599"/>
      <c r="BD87" s="1600"/>
      <c r="BE87" s="1601"/>
      <c r="BF87" s="1602"/>
      <c r="BG87" s="1603"/>
      <c r="BH87" s="1604"/>
      <c r="BI87" s="1605"/>
      <c r="BJ87" s="1606"/>
      <c r="BK87" s="1607"/>
      <c r="BL87" s="1608"/>
      <c r="BM87" s="1609"/>
      <c r="BN87" s="1610"/>
      <c r="BO87" s="1611"/>
      <c r="BP87" s="1612"/>
      <c r="BQ87" s="1613"/>
      <c r="BR87" s="1614"/>
      <c r="BS87" s="1615"/>
      <c r="BT87" s="1616"/>
      <c r="BU87" s="1617"/>
      <c r="BV87" s="1618"/>
      <c r="BW87" s="1619"/>
      <c r="BX87" s="1620"/>
      <c r="BY87" s="1621"/>
      <c r="BZ87" s="1622"/>
      <c r="CA87" s="1623"/>
      <c r="CB87" s="1624"/>
      <c r="CC87" s="1625"/>
      <c r="CD87" s="1626"/>
      <c r="CE87" s="1627"/>
      <c r="CF87" s="1628"/>
      <c r="CG87" s="1629"/>
      <c r="CH87" s="1630"/>
      <c r="CI87" s="1631"/>
      <c r="CJ87" s="1632"/>
      <c r="CK87" s="1633"/>
      <c r="CL87" s="1634"/>
      <c r="CM87" s="1635"/>
      <c r="CN87" s="1636"/>
      <c r="CO87" s="1637"/>
      <c r="CP87" s="1638"/>
      <c r="CQ87" s="1639"/>
      <c r="CR87" s="1640"/>
      <c r="CS87" s="1641"/>
      <c r="CT87" s="1642"/>
      <c r="CU87" s="1643"/>
      <c r="CV87" s="1644"/>
      <c r="CW87" s="1645"/>
      <c r="CX87" s="1646"/>
      <c r="CY87" s="1647"/>
      <c r="CZ87" s="1648"/>
      <c r="DA87" s="1649"/>
      <c r="DB87" s="1650"/>
      <c r="DC87" s="1651"/>
      <c r="DD87" s="1652"/>
      <c r="DE87" s="1653"/>
      <c r="DF87" s="1654"/>
      <c r="DG87" s="1655"/>
      <c r="DH87" s="1656"/>
      <c r="DI87" s="1657"/>
      <c r="DJ87" s="1658"/>
      <c r="DK87" s="1659"/>
      <c r="DL87" s="1660"/>
      <c r="DM87" s="1661"/>
      <c r="DN87" s="1662"/>
      <c r="DO87" s="1663"/>
      <c r="DP87" s="1664"/>
      <c r="DQ87" s="1665"/>
      <c r="DR87" s="1666"/>
      <c r="DS87" s="1667"/>
      <c r="DT87" s="1668"/>
      <c r="DU87" s="1669"/>
      <c r="DV87" s="1670"/>
      <c r="DW87" s="1671"/>
      <c r="DX87" s="1672"/>
      <c r="DY87" s="1673"/>
      <c r="DZ87" s="1674"/>
      <c r="EA87" s="1675"/>
      <c r="EB87" s="1676"/>
      <c r="EC87" s="1677"/>
      <c r="ED87" s="1678"/>
      <c r="EE87" s="1679"/>
      <c r="EF87" s="1680"/>
      <c r="EG87" s="1681"/>
      <c r="EH87" s="1682"/>
      <c r="EI87" s="1683"/>
      <c r="EJ87" s="1684"/>
      <c r="EK87" s="1685"/>
      <c r="EL87" s="1686"/>
      <c r="EM87" s="1687"/>
      <c r="EN87" s="1688"/>
      <c r="EO87" s="1689"/>
      <c r="EP87" s="1690"/>
      <c r="EQ87" s="1691"/>
      <c r="ER87" s="1692"/>
      <c r="ES87" s="1693"/>
      <c r="ET87" s="1694"/>
      <c r="EU87" s="1695"/>
      <c r="EV87" s="1696"/>
      <c r="EW87" s="1697"/>
      <c r="EX87" s="1698"/>
      <c r="EY87" s="1699"/>
      <c r="EZ87" s="1700"/>
      <c r="FA87" s="1701"/>
      <c r="FB87" s="1702"/>
      <c r="FC87" s="1703"/>
      <c r="FD87" s="1704"/>
      <c r="FE87" s="1705"/>
      <c r="FF87" s="1706"/>
      <c r="FG87" s="1707"/>
      <c r="FH87" s="1708"/>
      <c r="FI87" s="1709"/>
      <c r="FJ87" s="1710"/>
      <c r="FK87" s="1711"/>
      <c r="FL87" s="1712"/>
      <c r="FM87" s="1713"/>
      <c r="FN87" s="1714"/>
      <c r="FO87" s="1715"/>
      <c r="FP87" s="1716"/>
      <c r="FQ87" s="1717"/>
      <c r="FR87" s="1718"/>
      <c r="FS87" s="1719"/>
      <c r="FT87" s="1720"/>
      <c r="FU87" s="1721"/>
      <c r="FV87" s="1722"/>
      <c r="FW87" s="1723"/>
      <c r="FX87" s="1724"/>
      <c r="FY87" s="1725"/>
      <c r="FZ87" s="1726"/>
      <c r="GA87" s="1727"/>
      <c r="GB87" s="1728"/>
      <c r="GC87" s="1729"/>
      <c r="GD87" s="1730"/>
      <c r="GE87" s="1731"/>
      <c r="GF87" s="1732"/>
      <c r="GG87" s="1733"/>
      <c r="GH87" s="1734"/>
      <c r="GI87" s="1735"/>
      <c r="GJ87" s="1736"/>
      <c r="GK87" s="1737"/>
      <c r="GL87" s="1738"/>
      <c r="GM87" s="1739"/>
      <c r="GN87" s="1740"/>
      <c r="GO87" s="1741"/>
      <c r="GP87" s="1742"/>
      <c r="GQ87" s="1743"/>
      <c r="GR87" s="1744"/>
      <c r="GS87" s="1745"/>
      <c r="GT87" s="1746"/>
      <c r="GU87" s="1747"/>
      <c r="GV87" s="1748"/>
      <c r="GW87" s="1749"/>
      <c r="GX87" s="1750"/>
      <c r="GY87" s="1751"/>
      <c r="GZ87" s="1752"/>
      <c r="HA87" s="1753"/>
      <c r="HB87" s="1754"/>
      <c r="HC87" s="1755"/>
      <c r="HD87" s="1756"/>
      <c r="HE87" s="1757"/>
      <c r="HF87" s="1758"/>
      <c r="HG87" s="1759"/>
      <c r="HH87" s="1760"/>
      <c r="HI87" s="1761"/>
      <c r="HJ87" s="1762"/>
      <c r="HK87" s="1763"/>
      <c r="HL87" s="1764"/>
      <c r="HM87" s="1765"/>
      <c r="HN87" s="1766"/>
      <c r="HO87" s="1767"/>
      <c r="HP87" s="1768"/>
      <c r="HQ87" s="1769"/>
      <c r="HR87" s="1770"/>
      <c r="HS87" s="1771"/>
      <c r="HT87" s="1772"/>
      <c r="HU87" s="1773"/>
      <c r="HV87" s="1774"/>
      <c r="HW87" s="1775"/>
      <c r="HX87" s="1776"/>
      <c r="HY87" s="1777"/>
      <c r="HZ87" s="1778"/>
      <c r="IA87" s="1779"/>
      <c r="IB87" s="1780"/>
      <c r="IC87" s="1781"/>
      <c r="ID87" s="1782"/>
      <c r="IE87" s="1783"/>
      <c r="IF87" s="1784"/>
      <c r="IG87" s="1785"/>
      <c r="IH87" s="1786"/>
      <c r="II87" s="1787"/>
      <c r="IJ87" s="1788"/>
      <c r="IK87" s="1789"/>
      <c r="IL87" s="1790"/>
      <c r="IM87" s="1791"/>
      <c r="IN87" s="1792"/>
      <c r="IO87" s="1793"/>
      <c r="IP87" s="1794"/>
      <c r="IQ87" s="1795"/>
      <c r="IR87" s="1796"/>
      <c r="IS87" s="1797"/>
      <c r="IT87" s="1798"/>
      <c r="IU87" s="1799"/>
      <c r="IV87" s="1800"/>
      <c r="IW87" s="1801"/>
      <c r="IX87" s="1802"/>
      <c r="IY87" s="1803"/>
      <c r="IZ87" s="1804"/>
      <c r="JA87" s="1805"/>
      <c r="JB87" s="1806"/>
      <c r="JC87" s="1807"/>
      <c r="JD87" s="1808"/>
      <c r="JE87" s="1809"/>
      <c r="JF87" s="1810"/>
      <c r="JG87" s="1811"/>
      <c r="JH87" s="1812"/>
      <c r="JI87" s="1813"/>
      <c r="JJ87" s="1814"/>
      <c r="JK87" s="1815"/>
      <c r="JL87" s="1816"/>
      <c r="JM87" s="1817"/>
      <c r="JN87" s="1818"/>
      <c r="JO87" s="1819"/>
      <c r="JP87" s="1820"/>
      <c r="JQ87" s="1821"/>
      <c r="JR87" s="1822"/>
      <c r="JS87" s="1823"/>
      <c r="JT87" s="1824"/>
      <c r="JU87" s="1825"/>
      <c r="JV87" s="1826"/>
      <c r="JW87" s="1827"/>
      <c r="JX87" s="1828"/>
      <c r="JY87" s="1829"/>
      <c r="JZ87" s="1830"/>
      <c r="KA87" s="1831"/>
      <c r="KB87" s="1832"/>
      <c r="KC87" s="1833"/>
      <c r="KD87" s="1834"/>
      <c r="KE87" s="1835"/>
      <c r="KF87" s="1836"/>
      <c r="KG87" s="1837"/>
      <c r="KH87" s="1838"/>
      <c r="KI87" s="1839"/>
      <c r="KJ87" s="1840"/>
      <c r="KK87" s="1841"/>
      <c r="KL87" s="1842"/>
      <c r="KM87" s="1843"/>
      <c r="KN87" s="1844"/>
      <c r="KO87" s="1845"/>
      <c r="KP87" s="1846"/>
      <c r="KQ87" s="1847"/>
      <c r="KR87" s="1848"/>
      <c r="KS87" s="1849"/>
      <c r="KT87" s="1850"/>
      <c r="KU87" s="1851"/>
      <c r="KV87" s="1852"/>
    </row>
    <row r="88" spans="1:16369" s="1853" customFormat="1" ht="31.5" customHeight="1" x14ac:dyDescent="0.2">
      <c r="A88" s="64"/>
      <c r="B88" s="84" t="s">
        <v>73</v>
      </c>
      <c r="C88" s="3282" t="s">
        <v>71</v>
      </c>
      <c r="D88" s="3296" t="s">
        <v>70</v>
      </c>
      <c r="E88" s="3310" t="s">
        <v>69</v>
      </c>
      <c r="F88" s="3324" t="s">
        <v>68</v>
      </c>
      <c r="G88" s="3338" t="s">
        <v>149</v>
      </c>
      <c r="H88" s="3350" t="s">
        <v>190</v>
      </c>
      <c r="I88" s="3364" t="s">
        <v>242</v>
      </c>
      <c r="J88" s="3380" t="s">
        <v>309</v>
      </c>
      <c r="K88" s="3396" t="s">
        <v>353</v>
      </c>
      <c r="L88" s="3412" t="s">
        <v>365</v>
      </c>
      <c r="M88" s="3396" t="s">
        <v>432</v>
      </c>
      <c r="N88" s="3428" t="s">
        <v>457</v>
      </c>
      <c r="O88" s="3444" t="s">
        <v>473</v>
      </c>
      <c r="P88" s="1854"/>
      <c r="Q88" s="1855"/>
      <c r="R88" s="1856"/>
      <c r="S88" s="1857"/>
      <c r="T88" s="1858"/>
      <c r="U88" s="1859"/>
      <c r="V88" s="1860"/>
      <c r="W88" s="1861"/>
      <c r="X88" s="1862"/>
      <c r="Y88" s="1863"/>
      <c r="Z88" s="1864"/>
      <c r="AA88" s="1865"/>
      <c r="AB88" s="1866"/>
      <c r="AC88" s="1867"/>
      <c r="AD88" s="1868"/>
      <c r="AE88" s="1869"/>
      <c r="AF88" s="1870"/>
      <c r="AG88" s="1871"/>
      <c r="AH88" s="1872"/>
      <c r="AI88" s="1873"/>
      <c r="AJ88" s="1874"/>
      <c r="AK88" s="1875"/>
      <c r="AL88" s="1876"/>
      <c r="AM88" s="1877"/>
      <c r="AN88" s="1878"/>
      <c r="AO88" s="1879"/>
      <c r="AP88" s="1880"/>
      <c r="AQ88" s="1881"/>
      <c r="AR88" s="1882"/>
      <c r="AS88" s="1883"/>
      <c r="AT88" s="1884"/>
      <c r="AU88" s="1885"/>
      <c r="AV88" s="1886"/>
      <c r="AW88" s="1887"/>
      <c r="AX88" s="1888"/>
      <c r="AY88" s="1889"/>
      <c r="AZ88" s="1890"/>
      <c r="BA88" s="1891"/>
      <c r="BB88" s="1892"/>
      <c r="BC88" s="1893"/>
      <c r="BD88" s="1894"/>
      <c r="BE88" s="1895"/>
      <c r="BF88" s="1896"/>
      <c r="BG88" s="1897"/>
      <c r="BH88" s="1898"/>
      <c r="BI88" s="1899"/>
      <c r="BJ88" s="1900"/>
      <c r="BK88" s="1901"/>
      <c r="BL88" s="1902"/>
      <c r="BM88" s="1903"/>
      <c r="BN88" s="1904"/>
      <c r="BO88" s="1905"/>
      <c r="BP88" s="1906"/>
      <c r="BQ88" s="1907"/>
      <c r="BR88" s="1908"/>
      <c r="BS88" s="1909"/>
      <c r="BT88" s="1910"/>
      <c r="BU88" s="1911"/>
      <c r="BV88" s="1912"/>
      <c r="BW88" s="1913"/>
      <c r="BX88" s="1914"/>
      <c r="BY88" s="1915"/>
      <c r="BZ88" s="1916"/>
      <c r="CA88" s="1917"/>
      <c r="CB88" s="1918"/>
      <c r="CC88" s="1919"/>
      <c r="CD88" s="1920"/>
      <c r="CE88" s="1921"/>
      <c r="CF88" s="1922"/>
      <c r="CG88" s="1923"/>
      <c r="CH88" s="1924"/>
      <c r="CI88" s="1925"/>
      <c r="CJ88" s="1926"/>
      <c r="CK88" s="1927"/>
      <c r="CL88" s="1928"/>
      <c r="CM88" s="1929"/>
      <c r="CN88" s="1930"/>
      <c r="CO88" s="1931"/>
      <c r="CP88" s="1932"/>
      <c r="CQ88" s="1933"/>
      <c r="CR88" s="1934"/>
      <c r="CS88" s="1935"/>
      <c r="CT88" s="1936"/>
      <c r="CU88" s="1937"/>
      <c r="CV88" s="1938"/>
      <c r="CW88" s="1939"/>
      <c r="CX88" s="1940"/>
      <c r="CY88" s="1941"/>
      <c r="CZ88" s="1942"/>
      <c r="DA88" s="1943"/>
      <c r="DB88" s="1944"/>
      <c r="DC88" s="1945"/>
      <c r="DD88" s="1946"/>
      <c r="DE88" s="1947"/>
      <c r="DF88" s="1948"/>
      <c r="DG88" s="1949"/>
      <c r="DH88" s="1950"/>
      <c r="DI88" s="1951"/>
      <c r="DJ88" s="1952"/>
      <c r="DK88" s="1953"/>
      <c r="DL88" s="1954"/>
      <c r="DM88" s="1955"/>
      <c r="DN88" s="1956"/>
      <c r="DO88" s="1957"/>
      <c r="DP88" s="1958"/>
      <c r="DQ88" s="1959"/>
      <c r="DR88" s="1960"/>
      <c r="DS88" s="1961"/>
      <c r="DT88" s="1962"/>
      <c r="DU88" s="1963"/>
      <c r="DV88" s="1964"/>
      <c r="DW88" s="1965"/>
      <c r="DX88" s="1966"/>
      <c r="DY88" s="1967"/>
      <c r="DZ88" s="1968"/>
      <c r="EA88" s="1969"/>
      <c r="EB88" s="1970"/>
      <c r="EC88" s="1971"/>
      <c r="ED88" s="1972"/>
      <c r="EE88" s="1973"/>
      <c r="EF88" s="1974"/>
      <c r="EG88" s="1975"/>
      <c r="EH88" s="1976"/>
      <c r="EI88" s="1977"/>
      <c r="EJ88" s="1978"/>
      <c r="EK88" s="1979"/>
      <c r="EL88" s="1980"/>
      <c r="EM88" s="1981"/>
      <c r="EN88" s="1982"/>
      <c r="EO88" s="1983"/>
      <c r="EP88" s="1984"/>
      <c r="EQ88" s="1985"/>
      <c r="ER88" s="1986"/>
      <c r="ES88" s="1987"/>
      <c r="ET88" s="1988"/>
      <c r="EU88" s="1989"/>
      <c r="EV88" s="1990"/>
      <c r="EW88" s="1991"/>
      <c r="EX88" s="1992"/>
      <c r="EY88" s="1993"/>
      <c r="EZ88" s="1994"/>
      <c r="FA88" s="1995"/>
      <c r="FB88" s="1996"/>
      <c r="FC88" s="1997"/>
      <c r="FD88" s="1998"/>
      <c r="FE88" s="1999"/>
      <c r="FF88" s="2000"/>
      <c r="FG88" s="2001"/>
      <c r="FH88" s="2002"/>
      <c r="FI88" s="2003"/>
      <c r="FJ88" s="2004"/>
      <c r="FK88" s="2005"/>
      <c r="FL88" s="2006"/>
      <c r="FM88" s="2007"/>
      <c r="FN88" s="2008"/>
      <c r="FO88" s="2009"/>
      <c r="FP88" s="2010"/>
      <c r="FQ88" s="2011"/>
      <c r="FR88" s="2012"/>
      <c r="FS88" s="2013"/>
      <c r="FT88" s="2014"/>
      <c r="FU88" s="2015"/>
      <c r="FV88" s="2016"/>
      <c r="FW88" s="2017"/>
      <c r="FX88" s="2018"/>
      <c r="FY88" s="2019"/>
      <c r="FZ88" s="2020"/>
      <c r="GA88" s="2021"/>
      <c r="GB88" s="2022"/>
      <c r="GC88" s="2023"/>
      <c r="GD88" s="2024"/>
      <c r="GE88" s="2025"/>
      <c r="GF88" s="2026"/>
      <c r="GG88" s="2027"/>
      <c r="GH88" s="2028"/>
      <c r="GI88" s="2029"/>
      <c r="GJ88" s="2030"/>
      <c r="GK88" s="2031"/>
      <c r="GL88" s="2032"/>
      <c r="GM88" s="2033"/>
      <c r="GN88" s="2034"/>
      <c r="GO88" s="2035"/>
      <c r="GP88" s="2036"/>
      <c r="GQ88" s="2037"/>
      <c r="GR88" s="2038"/>
      <c r="GS88" s="2039"/>
      <c r="GT88" s="2040"/>
      <c r="GU88" s="2041"/>
      <c r="GV88" s="2042"/>
      <c r="GW88" s="2043"/>
      <c r="GX88" s="2044"/>
      <c r="GY88" s="2045"/>
      <c r="GZ88" s="2046"/>
      <c r="HA88" s="2047"/>
      <c r="HB88" s="2048"/>
      <c r="HC88" s="2049"/>
      <c r="HD88" s="2050"/>
      <c r="HE88" s="2051"/>
      <c r="HF88" s="2052"/>
      <c r="HG88" s="2053"/>
      <c r="HH88" s="2054"/>
      <c r="HI88" s="2055"/>
      <c r="HJ88" s="2056"/>
      <c r="HK88" s="2057"/>
      <c r="HL88" s="2058"/>
      <c r="HM88" s="2059"/>
      <c r="HN88" s="2060"/>
      <c r="HO88" s="2061"/>
      <c r="HP88" s="2062"/>
      <c r="HQ88" s="2063"/>
      <c r="HR88" s="2064"/>
      <c r="HS88" s="2065"/>
      <c r="HT88" s="2066"/>
      <c r="HU88" s="2067"/>
      <c r="HV88" s="2068"/>
      <c r="HW88" s="2069"/>
      <c r="HX88" s="2070"/>
      <c r="HY88" s="2071"/>
      <c r="HZ88" s="2072"/>
      <c r="IA88" s="2073"/>
      <c r="IB88" s="2074"/>
      <c r="IC88" s="2075"/>
      <c r="ID88" s="2076"/>
      <c r="IE88" s="2077"/>
      <c r="IF88" s="2078"/>
      <c r="IG88" s="2079"/>
      <c r="IH88" s="2080"/>
      <c r="II88" s="2081"/>
      <c r="IJ88" s="2082"/>
      <c r="IK88" s="2083"/>
      <c r="IL88" s="2084"/>
      <c r="IM88" s="2085"/>
      <c r="IN88" s="2086"/>
      <c r="IO88" s="2087"/>
      <c r="IP88" s="2088"/>
      <c r="IQ88" s="2089"/>
      <c r="IR88" s="2090"/>
      <c r="IS88" s="2091"/>
      <c r="IT88" s="2092"/>
      <c r="IU88" s="2093"/>
      <c r="IV88" s="2094"/>
      <c r="IW88" s="2095"/>
      <c r="IX88" s="2096"/>
      <c r="IY88" s="2097"/>
      <c r="IZ88" s="2098"/>
      <c r="JA88" s="2099"/>
      <c r="JB88" s="2100"/>
      <c r="JC88" s="2101"/>
      <c r="JD88" s="2102"/>
      <c r="JE88" s="2103"/>
      <c r="JF88" s="2104"/>
      <c r="JG88" s="2105"/>
      <c r="JH88" s="2106"/>
      <c r="JI88" s="2107"/>
      <c r="JJ88" s="2108"/>
      <c r="JK88" s="2109"/>
      <c r="JL88" s="2110"/>
      <c r="JM88" s="2111"/>
      <c r="JN88" s="2112"/>
      <c r="JO88" s="2113"/>
      <c r="JP88" s="2114"/>
      <c r="JQ88" s="2115"/>
      <c r="JR88" s="2116"/>
      <c r="JS88" s="2117"/>
      <c r="JT88" s="2118"/>
      <c r="JU88" s="2119"/>
      <c r="JV88" s="2120"/>
      <c r="JW88" s="2121"/>
      <c r="JX88" s="2122"/>
      <c r="JY88" s="2123"/>
      <c r="JZ88" s="2124"/>
      <c r="KA88" s="2125"/>
      <c r="KB88" s="2126"/>
      <c r="KC88" s="2127"/>
      <c r="KD88" s="2128"/>
      <c r="KE88" s="2129"/>
      <c r="KF88" s="2130"/>
      <c r="KG88" s="2131"/>
      <c r="KH88" s="2132"/>
      <c r="KI88" s="2133"/>
      <c r="KJ88" s="2134"/>
      <c r="KK88" s="2135"/>
      <c r="KL88" s="2136"/>
      <c r="KM88" s="2137"/>
      <c r="KN88" s="2138"/>
      <c r="KO88" s="2139"/>
      <c r="KP88" s="2140"/>
      <c r="KQ88" s="2141"/>
      <c r="KR88" s="2142"/>
      <c r="KS88" s="2143"/>
      <c r="KT88" s="2144"/>
      <c r="KU88" s="2145"/>
      <c r="KV88" s="2146"/>
    </row>
    <row r="89" spans="1:16369" x14ac:dyDescent="0.2">
      <c r="A89" s="13"/>
      <c r="B89" s="344" t="s">
        <v>338</v>
      </c>
      <c r="C89" s="3283">
        <v>1.5580000000000001</v>
      </c>
      <c r="D89" s="3297">
        <v>2.1310000000000002</v>
      </c>
      <c r="E89" s="3311">
        <v>3.5180000000000002</v>
      </c>
      <c r="F89" s="3325">
        <v>3.653</v>
      </c>
      <c r="G89" s="3339">
        <v>2.58</v>
      </c>
      <c r="H89" s="3351">
        <v>3.7110000000000003</v>
      </c>
      <c r="I89" s="3365">
        <v>2.899</v>
      </c>
      <c r="J89" s="3381">
        <v>2.1909999999999998</v>
      </c>
      <c r="K89" s="3397">
        <v>2.8180000000000001</v>
      </c>
      <c r="L89" s="3413">
        <v>2.2560000000000002</v>
      </c>
      <c r="M89" s="3397">
        <v>2.3109999999999999</v>
      </c>
      <c r="N89" s="3429">
        <v>1.7110000000000001</v>
      </c>
      <c r="O89" s="3445">
        <v>1.621</v>
      </c>
      <c r="P89" s="1559"/>
      <c r="Q89" s="1559"/>
      <c r="R89" s="1559"/>
      <c r="S89" s="1559"/>
      <c r="T89" s="1559"/>
      <c r="U89" s="1559"/>
      <c r="V89" s="1559"/>
      <c r="W89" s="1559"/>
      <c r="X89" s="1559"/>
      <c r="Y89" s="1559"/>
      <c r="Z89" s="1559"/>
      <c r="AA89" s="1559"/>
      <c r="AB89" s="1559"/>
      <c r="AC89" s="1559"/>
      <c r="AD89" s="1559"/>
      <c r="AE89" s="1559"/>
      <c r="AF89" s="1559"/>
      <c r="AG89" s="1559"/>
      <c r="AH89" s="1559"/>
      <c r="AI89" s="1559"/>
      <c r="AJ89" s="1559"/>
      <c r="AK89" s="1559"/>
      <c r="AL89" s="1559"/>
      <c r="AM89" s="1559"/>
      <c r="AN89" s="1559"/>
      <c r="AO89" s="1559"/>
      <c r="AP89" s="1559"/>
      <c r="AQ89" s="1559"/>
      <c r="AR89" s="1559"/>
      <c r="AS89" s="1559"/>
      <c r="AT89" s="1559"/>
      <c r="AU89" s="1559"/>
      <c r="AV89" s="1559"/>
      <c r="AW89" s="1559"/>
      <c r="AX89" s="1559"/>
      <c r="AY89" s="1559"/>
      <c r="AZ89" s="1559"/>
      <c r="BA89" s="1559"/>
      <c r="BB89" s="1559"/>
      <c r="BC89" s="1559"/>
      <c r="BD89" s="1559"/>
      <c r="BE89" s="1559"/>
      <c r="BF89" s="1559"/>
      <c r="BG89" s="1559"/>
      <c r="BH89" s="1559"/>
      <c r="BI89" s="1559"/>
      <c r="BJ89" s="1559"/>
      <c r="BK89" s="1559"/>
      <c r="BL89" s="1559"/>
      <c r="BM89" s="1559"/>
      <c r="BN89" s="1559"/>
      <c r="BO89" s="1559"/>
      <c r="BP89" s="1559"/>
      <c r="BQ89" s="1559"/>
      <c r="BR89" s="1559"/>
      <c r="BS89" s="1559"/>
      <c r="BT89" s="1559"/>
      <c r="BU89" s="1559"/>
      <c r="BV89" s="1559"/>
      <c r="BW89" s="1559"/>
      <c r="BX89" s="1559"/>
      <c r="BY89" s="1559"/>
      <c r="BZ89" s="1559"/>
      <c r="CA89" s="1559"/>
      <c r="CB89" s="1559"/>
      <c r="CC89" s="1559"/>
      <c r="CD89" s="1559"/>
      <c r="CE89" s="1559"/>
      <c r="CF89" s="1559"/>
      <c r="CG89" s="1559"/>
      <c r="CH89" s="1559"/>
      <c r="CI89" s="1559"/>
      <c r="CJ89" s="1559"/>
      <c r="CK89" s="1559"/>
      <c r="CL89" s="1559"/>
      <c r="CM89" s="1559"/>
      <c r="CN89" s="1559"/>
      <c r="CO89" s="1559"/>
      <c r="CP89" s="1559"/>
      <c r="CQ89" s="1559"/>
      <c r="CR89" s="1559"/>
      <c r="CS89" s="1559"/>
      <c r="CT89" s="1559"/>
      <c r="CU89" s="1559"/>
      <c r="CV89" s="1559"/>
      <c r="CW89" s="1559"/>
      <c r="CX89" s="1559"/>
      <c r="CY89" s="1559"/>
      <c r="CZ89" s="1559"/>
      <c r="DA89" s="1559"/>
      <c r="DB89" s="1559"/>
      <c r="DC89" s="1559"/>
      <c r="DD89" s="1559"/>
      <c r="DE89" s="1559"/>
      <c r="DF89" s="1559"/>
      <c r="DG89" s="1559"/>
      <c r="DH89" s="1559"/>
      <c r="DI89" s="1559"/>
      <c r="DJ89" s="1559"/>
      <c r="DK89" s="1559"/>
      <c r="DL89" s="1559"/>
      <c r="DM89" s="1559"/>
      <c r="DN89" s="1559"/>
      <c r="DO89" s="1559"/>
      <c r="DP89" s="1559"/>
      <c r="DQ89" s="1559"/>
      <c r="DR89" s="1559"/>
      <c r="DS89" s="1559"/>
      <c r="DT89" s="1559"/>
      <c r="DU89" s="1559"/>
      <c r="DV89" s="1559"/>
      <c r="DW89" s="1559"/>
      <c r="DX89" s="1559"/>
      <c r="DY89" s="1559"/>
      <c r="DZ89" s="1559"/>
      <c r="EA89" s="1559"/>
      <c r="EB89" s="1559"/>
      <c r="EC89" s="1559"/>
      <c r="ED89" s="1559"/>
      <c r="EE89" s="1559"/>
      <c r="EF89" s="1559"/>
      <c r="EG89" s="1559"/>
      <c r="EH89" s="1559"/>
      <c r="EI89" s="1559"/>
      <c r="EJ89" s="1559"/>
      <c r="EK89" s="1559"/>
      <c r="EL89" s="1559"/>
      <c r="EM89" s="1559"/>
      <c r="EN89" s="1559"/>
      <c r="EO89" s="1559"/>
      <c r="EP89" s="1559"/>
      <c r="EQ89" s="1559"/>
      <c r="ER89" s="1559"/>
      <c r="ES89" s="1559"/>
      <c r="ET89" s="1559"/>
      <c r="EU89" s="1559"/>
      <c r="EV89" s="1559"/>
      <c r="EW89" s="1559"/>
      <c r="EX89" s="1559"/>
      <c r="EY89" s="1559"/>
      <c r="EZ89" s="1559"/>
      <c r="FA89" s="1559"/>
      <c r="FB89" s="1559"/>
      <c r="FC89" s="1559"/>
      <c r="FD89" s="1559"/>
      <c r="FE89" s="1559"/>
      <c r="FF89" s="1559"/>
      <c r="FG89" s="1559"/>
      <c r="FH89" s="1559"/>
      <c r="FI89" s="1559"/>
      <c r="FJ89" s="1559"/>
      <c r="FK89" s="1559"/>
      <c r="FL89" s="1559"/>
      <c r="FM89" s="1559"/>
      <c r="FN89" s="1559"/>
      <c r="FO89" s="1559"/>
      <c r="FP89" s="1559"/>
      <c r="FQ89" s="1559"/>
      <c r="FR89" s="1559"/>
      <c r="FS89" s="1559"/>
      <c r="FT89" s="1559"/>
      <c r="FU89" s="1559"/>
      <c r="FV89" s="1559"/>
      <c r="FW89" s="1559"/>
      <c r="FX89" s="1559"/>
      <c r="FY89" s="1559"/>
      <c r="FZ89" s="1559"/>
      <c r="GA89" s="1559"/>
      <c r="GB89" s="1559"/>
      <c r="GC89" s="1559"/>
      <c r="GD89" s="1559"/>
      <c r="GE89" s="1559"/>
      <c r="GF89" s="1559"/>
      <c r="GG89" s="1559"/>
      <c r="GH89" s="1559"/>
      <c r="GI89" s="1559"/>
      <c r="GJ89" s="1559"/>
      <c r="GK89" s="1559"/>
      <c r="GL89" s="1559"/>
      <c r="GM89" s="1559"/>
      <c r="GN89" s="1559"/>
      <c r="GO89" s="1559"/>
      <c r="GP89" s="1559"/>
      <c r="GQ89" s="1559"/>
      <c r="GR89" s="1559"/>
      <c r="GS89" s="1559"/>
      <c r="GT89" s="1559"/>
      <c r="GU89" s="1559"/>
      <c r="GV89" s="1559"/>
      <c r="GW89" s="1559"/>
      <c r="GX89" s="1559"/>
      <c r="GY89" s="1559"/>
      <c r="GZ89" s="1559"/>
      <c r="HA89" s="1559"/>
      <c r="HB89" s="1559"/>
      <c r="HC89" s="1559"/>
      <c r="HD89" s="1559"/>
      <c r="HE89" s="1559"/>
      <c r="HF89" s="1559"/>
      <c r="HG89" s="1559"/>
      <c r="HH89" s="1559"/>
      <c r="HI89" s="1559"/>
      <c r="HJ89" s="1559"/>
      <c r="HK89" s="1559"/>
      <c r="HL89" s="1559"/>
      <c r="HM89" s="1559"/>
      <c r="HN89" s="1559"/>
      <c r="HO89" s="1559"/>
      <c r="HP89" s="1559"/>
      <c r="HQ89" s="1559"/>
      <c r="HR89" s="1559"/>
      <c r="HS89" s="1559"/>
      <c r="HT89" s="1559"/>
      <c r="HU89" s="1559"/>
      <c r="HV89" s="1559"/>
      <c r="HW89" s="1559"/>
      <c r="HX89" s="1559"/>
      <c r="HY89" s="1559"/>
      <c r="HZ89" s="1559"/>
      <c r="IA89" s="1559"/>
      <c r="IB89" s="1559"/>
      <c r="IC89" s="1559"/>
      <c r="ID89" s="1559"/>
      <c r="IE89" s="1559"/>
      <c r="IF89" s="1559"/>
      <c r="IG89" s="1559"/>
      <c r="IH89" s="1559"/>
      <c r="II89" s="1559"/>
      <c r="IJ89" s="1559"/>
      <c r="IK89" s="1559"/>
      <c r="IL89" s="1559"/>
      <c r="IM89" s="1559"/>
      <c r="IN89" s="1559"/>
      <c r="IO89" s="1559"/>
      <c r="IP89" s="1559"/>
      <c r="IQ89" s="1559"/>
      <c r="IR89" s="1559"/>
      <c r="IS89" s="1559"/>
      <c r="IT89" s="1559"/>
      <c r="IU89" s="1559"/>
      <c r="IV89" s="1559"/>
      <c r="IW89" s="1559"/>
      <c r="IX89" s="1559"/>
      <c r="IY89" s="1559"/>
      <c r="IZ89" s="1559"/>
      <c r="JA89" s="1559"/>
      <c r="JB89" s="1559"/>
      <c r="JC89" s="1559"/>
      <c r="JD89" s="1559"/>
      <c r="JE89" s="1559"/>
      <c r="JF89" s="1559"/>
      <c r="JG89" s="1559"/>
      <c r="JH89" s="1559"/>
      <c r="JI89" s="1559"/>
      <c r="JJ89" s="1559"/>
      <c r="JK89" s="1559"/>
      <c r="JL89" s="1559"/>
      <c r="JM89" s="1559"/>
      <c r="JN89" s="1559"/>
      <c r="JO89" s="1559"/>
      <c r="JP89" s="1559"/>
      <c r="JQ89" s="1559"/>
      <c r="JR89" s="1559"/>
      <c r="JS89" s="1559"/>
      <c r="JT89" s="1559"/>
      <c r="JU89" s="1559"/>
      <c r="JV89" s="1559"/>
      <c r="JW89" s="1559"/>
      <c r="JX89" s="1559"/>
      <c r="JY89" s="1559"/>
      <c r="JZ89" s="1559"/>
      <c r="KA89" s="1559"/>
      <c r="KB89" s="1559"/>
      <c r="KC89" s="1559"/>
      <c r="KD89" s="1559"/>
      <c r="KE89" s="1559"/>
      <c r="KF89" s="1559"/>
      <c r="KG89" s="1559"/>
      <c r="KH89" s="1559"/>
      <c r="KI89" s="1559"/>
      <c r="KJ89" s="1559"/>
      <c r="KK89" s="1559"/>
      <c r="KL89" s="1559"/>
      <c r="KM89" s="1559"/>
      <c r="KN89" s="1559"/>
      <c r="KO89" s="1559"/>
      <c r="KP89" s="1559"/>
      <c r="KQ89" s="1559"/>
      <c r="KR89" s="1559"/>
      <c r="KS89" s="1559"/>
      <c r="KT89" s="1559"/>
      <c r="KU89" s="1559"/>
      <c r="KV89" s="1559"/>
      <c r="KW89" s="1559"/>
      <c r="KX89" s="1559"/>
      <c r="KY89" s="1559"/>
      <c r="KZ89" s="1559"/>
      <c r="LA89" s="1559"/>
      <c r="LB89" s="1559"/>
      <c r="LC89" s="1559"/>
      <c r="LD89" s="1559"/>
      <c r="LE89" s="1559"/>
      <c r="LF89" s="1559"/>
      <c r="LG89" s="1559"/>
      <c r="LH89" s="1559"/>
      <c r="LI89" s="1559"/>
      <c r="LJ89" s="1559"/>
      <c r="LK89" s="1559"/>
      <c r="LL89" s="1559"/>
      <c r="LM89" s="1559"/>
      <c r="LN89" s="1559"/>
      <c r="LO89" s="1559"/>
      <c r="LP89" s="1559"/>
      <c r="LQ89" s="1559"/>
      <c r="LR89" s="1559"/>
      <c r="LS89" s="1559"/>
      <c r="LT89" s="1559"/>
      <c r="LU89" s="1559"/>
      <c r="LV89" s="1559"/>
      <c r="LW89" s="1559"/>
      <c r="LX89" s="1559"/>
      <c r="LY89" s="1559"/>
      <c r="LZ89" s="1559"/>
      <c r="MA89" s="1559"/>
      <c r="MB89" s="1559"/>
      <c r="MC89" s="1559"/>
      <c r="MD89" s="1559"/>
      <c r="ME89" s="1559"/>
      <c r="MF89" s="1559"/>
      <c r="MG89" s="1559"/>
      <c r="MH89" s="1559"/>
      <c r="MI89" s="1559"/>
      <c r="MJ89" s="1559"/>
      <c r="MK89" s="1559"/>
      <c r="ML89" s="1559"/>
      <c r="MM89" s="1559"/>
      <c r="MN89" s="1559"/>
      <c r="MO89" s="1559"/>
      <c r="MP89" s="1559"/>
      <c r="MQ89" s="1559"/>
      <c r="MR89" s="1559"/>
      <c r="MS89" s="1559"/>
      <c r="MT89" s="1559"/>
      <c r="MU89" s="1559"/>
      <c r="MV89" s="1559"/>
      <c r="MW89" s="1559"/>
      <c r="MX89" s="1559"/>
      <c r="MY89" s="1559"/>
      <c r="MZ89" s="1559"/>
      <c r="NA89" s="1559"/>
      <c r="NB89" s="1559"/>
      <c r="NC89" s="1559"/>
      <c r="ND89" s="1559"/>
      <c r="NE89" s="1559"/>
      <c r="NF89" s="1559"/>
      <c r="NG89" s="1559"/>
      <c r="NH89" s="1559"/>
      <c r="NI89" s="1559"/>
      <c r="NJ89" s="1559"/>
      <c r="NK89" s="1559"/>
      <c r="NL89" s="1559"/>
      <c r="NM89" s="1559"/>
      <c r="NN89" s="1559"/>
      <c r="NO89" s="1559"/>
      <c r="NP89" s="1559"/>
      <c r="NQ89" s="1559"/>
      <c r="NR89" s="1559"/>
      <c r="NS89" s="1559"/>
      <c r="NT89" s="1559"/>
      <c r="NU89" s="1559"/>
      <c r="NV89" s="1559"/>
      <c r="NW89" s="1559"/>
      <c r="NX89" s="1559"/>
      <c r="NY89" s="1559"/>
      <c r="NZ89" s="1559"/>
      <c r="OA89" s="1559"/>
      <c r="OB89" s="1559"/>
      <c r="OC89" s="1559"/>
      <c r="OD89" s="1559"/>
      <c r="OE89" s="1559"/>
      <c r="OF89" s="1559"/>
      <c r="OG89" s="1559"/>
      <c r="OH89" s="1559"/>
      <c r="OI89" s="1559"/>
      <c r="OJ89" s="1559"/>
      <c r="OK89" s="1559"/>
      <c r="OL89" s="1559"/>
      <c r="OM89" s="1559"/>
      <c r="ON89" s="1559"/>
      <c r="OO89" s="1559"/>
      <c r="OP89" s="1559"/>
      <c r="OQ89" s="1559"/>
      <c r="OR89" s="1559"/>
      <c r="OS89" s="1559"/>
      <c r="OT89" s="1559"/>
      <c r="OU89" s="1559"/>
      <c r="OV89" s="1559"/>
      <c r="OW89" s="1559"/>
      <c r="OX89" s="1559"/>
      <c r="OY89" s="1559"/>
      <c r="OZ89" s="1559"/>
      <c r="PA89" s="1559"/>
      <c r="PB89" s="1559"/>
      <c r="PC89" s="1559"/>
      <c r="PD89" s="1559"/>
      <c r="PE89" s="1559"/>
      <c r="PF89" s="1559"/>
      <c r="PG89" s="1559"/>
      <c r="PH89" s="1559"/>
      <c r="PI89" s="1559"/>
      <c r="PJ89" s="1559"/>
      <c r="PK89" s="1559"/>
      <c r="PL89" s="1559"/>
      <c r="PM89" s="1559"/>
      <c r="PN89" s="1559"/>
      <c r="PO89" s="1559"/>
      <c r="PP89" s="1559"/>
      <c r="PQ89" s="1559"/>
      <c r="PR89" s="1559"/>
      <c r="PS89" s="1559"/>
      <c r="PT89" s="1559"/>
      <c r="PU89" s="1559"/>
      <c r="PV89" s="1559"/>
      <c r="PW89" s="1559"/>
      <c r="PX89" s="1559"/>
      <c r="PY89" s="1559"/>
      <c r="PZ89" s="1559"/>
      <c r="QA89" s="1559"/>
      <c r="QB89" s="1559"/>
      <c r="QC89" s="1559"/>
      <c r="QD89" s="1559"/>
      <c r="QE89" s="1559"/>
      <c r="QF89" s="1559"/>
      <c r="QG89" s="1559"/>
      <c r="QH89" s="1559"/>
      <c r="QI89" s="1559"/>
      <c r="QJ89" s="1559"/>
      <c r="QK89" s="1559"/>
      <c r="QL89" s="1559"/>
      <c r="QM89" s="1559"/>
      <c r="QN89" s="1559"/>
      <c r="QO89" s="1559"/>
      <c r="QP89" s="1559"/>
      <c r="QQ89" s="1559"/>
      <c r="QR89" s="1559"/>
      <c r="QS89" s="1559"/>
      <c r="QT89" s="1559"/>
      <c r="QU89" s="1559"/>
      <c r="QV89" s="1559"/>
      <c r="QW89" s="1559"/>
      <c r="QX89" s="1559"/>
      <c r="QY89" s="1559"/>
      <c r="QZ89" s="1559"/>
      <c r="RA89" s="1559"/>
      <c r="RB89" s="1559"/>
      <c r="RC89" s="1559"/>
      <c r="RD89" s="1559"/>
      <c r="RE89" s="1559"/>
      <c r="RF89" s="1559"/>
      <c r="RG89" s="1559"/>
      <c r="RH89" s="1559"/>
      <c r="RI89" s="1559"/>
      <c r="RJ89" s="1559"/>
      <c r="RK89" s="1559"/>
      <c r="RL89" s="1559"/>
      <c r="RM89" s="1559"/>
      <c r="RN89" s="1559"/>
      <c r="RO89" s="1559"/>
      <c r="RP89" s="1559"/>
      <c r="RQ89" s="1559"/>
      <c r="RR89" s="1559"/>
      <c r="RS89" s="1559"/>
      <c r="RT89" s="1559"/>
      <c r="RU89" s="1559"/>
      <c r="RV89" s="1559"/>
      <c r="RW89" s="1559"/>
      <c r="RX89" s="1559"/>
      <c r="RY89" s="1559"/>
      <c r="RZ89" s="1559"/>
      <c r="SA89" s="1559"/>
      <c r="SB89" s="1559"/>
      <c r="SC89" s="1559"/>
      <c r="SD89" s="1559"/>
      <c r="SE89" s="1559"/>
      <c r="SF89" s="1559"/>
      <c r="SG89" s="1559"/>
      <c r="SH89" s="1559"/>
      <c r="SI89" s="1559"/>
      <c r="SJ89" s="1559"/>
      <c r="SK89" s="1559"/>
      <c r="SL89" s="1559"/>
      <c r="SM89" s="1559"/>
      <c r="SN89" s="1559"/>
      <c r="SO89" s="1559"/>
      <c r="SP89" s="1559"/>
      <c r="SQ89" s="1559"/>
      <c r="SR89" s="1559"/>
      <c r="SS89" s="1559"/>
      <c r="ST89" s="1559"/>
      <c r="SU89" s="1559"/>
      <c r="SV89" s="1559"/>
      <c r="SW89" s="1559"/>
      <c r="SX89" s="1559"/>
      <c r="SY89" s="1559"/>
      <c r="SZ89" s="1559"/>
      <c r="TA89" s="1559"/>
      <c r="TB89" s="1559"/>
      <c r="TC89" s="1559"/>
      <c r="TD89" s="1559"/>
      <c r="TE89" s="1559"/>
      <c r="TF89" s="1559"/>
      <c r="TG89" s="1559"/>
      <c r="TH89" s="1559"/>
      <c r="TI89" s="1559"/>
      <c r="TJ89" s="1559"/>
      <c r="TK89" s="1559"/>
      <c r="TL89" s="1559"/>
      <c r="TM89" s="1559"/>
      <c r="TN89" s="1559"/>
      <c r="TO89" s="1559"/>
      <c r="TP89" s="1559"/>
      <c r="TQ89" s="1559"/>
      <c r="TR89" s="1559"/>
      <c r="TS89" s="1559"/>
      <c r="TT89" s="1559"/>
      <c r="TU89" s="1559"/>
      <c r="TV89" s="1559"/>
      <c r="TW89" s="1559"/>
      <c r="TX89" s="1559"/>
      <c r="TY89" s="1559"/>
      <c r="TZ89" s="1559"/>
      <c r="UA89" s="1559"/>
      <c r="UB89" s="1559"/>
      <c r="UC89" s="1559"/>
      <c r="UD89" s="1559"/>
      <c r="UE89" s="1559"/>
      <c r="UF89" s="1559"/>
      <c r="UG89" s="1559"/>
      <c r="UH89" s="1559"/>
      <c r="UI89" s="1559"/>
      <c r="UJ89" s="1559"/>
      <c r="UK89" s="1559"/>
      <c r="UL89" s="1559"/>
      <c r="UM89" s="1559"/>
      <c r="UN89" s="1559"/>
      <c r="UO89" s="1559"/>
      <c r="UP89" s="1559"/>
      <c r="UQ89" s="1559"/>
      <c r="UR89" s="1559"/>
      <c r="US89" s="1559"/>
      <c r="UT89" s="1559"/>
      <c r="UU89" s="1559"/>
      <c r="UV89" s="1559"/>
      <c r="UW89" s="1559"/>
      <c r="UX89" s="1559"/>
      <c r="UY89" s="1559"/>
      <c r="UZ89" s="1559"/>
      <c r="VA89" s="1559"/>
      <c r="VB89" s="1559"/>
      <c r="VC89" s="1559"/>
      <c r="VD89" s="1559"/>
      <c r="VE89" s="1559"/>
      <c r="VF89" s="1559"/>
      <c r="VG89" s="1559"/>
      <c r="VH89" s="1559"/>
      <c r="VI89" s="1559"/>
      <c r="VJ89" s="1559"/>
      <c r="VK89" s="1559"/>
      <c r="VL89" s="1559"/>
      <c r="VM89" s="1559"/>
      <c r="VN89" s="1559"/>
      <c r="VO89" s="1559"/>
      <c r="VP89" s="1559"/>
      <c r="VQ89" s="1559"/>
      <c r="VR89" s="1559"/>
      <c r="VS89" s="1559"/>
      <c r="VT89" s="1559"/>
      <c r="VU89" s="1559"/>
      <c r="VV89" s="1559"/>
      <c r="VW89" s="1559"/>
      <c r="VX89" s="1559"/>
      <c r="VY89" s="1559"/>
      <c r="VZ89" s="1559"/>
      <c r="WA89" s="1559"/>
      <c r="WB89" s="1559"/>
      <c r="WC89" s="1559"/>
      <c r="WD89" s="1559"/>
      <c r="WE89" s="1559"/>
      <c r="WF89" s="1559"/>
      <c r="WG89" s="1559"/>
      <c r="WH89" s="1559"/>
      <c r="WI89" s="1559"/>
      <c r="WJ89" s="1559"/>
      <c r="WK89" s="1559"/>
      <c r="WL89" s="1559"/>
      <c r="WM89" s="1559"/>
      <c r="WN89" s="1559"/>
      <c r="WO89" s="1559"/>
      <c r="WP89" s="1559"/>
      <c r="WQ89" s="1559"/>
      <c r="WR89" s="1559"/>
      <c r="WS89" s="1559"/>
      <c r="WT89" s="1559"/>
      <c r="WU89" s="1559"/>
      <c r="WV89" s="1559"/>
      <c r="WW89" s="1559"/>
      <c r="WX89" s="1559"/>
      <c r="WY89" s="1559"/>
      <c r="WZ89" s="1559"/>
      <c r="XA89" s="1559"/>
      <c r="XB89" s="1559"/>
      <c r="XC89" s="1559"/>
      <c r="XD89" s="1559"/>
      <c r="XE89" s="1559"/>
      <c r="XF89" s="1559"/>
      <c r="XG89" s="1559"/>
      <c r="XH89" s="1559"/>
      <c r="XI89" s="1559"/>
      <c r="XJ89" s="1559"/>
      <c r="XK89" s="1559"/>
      <c r="XL89" s="1559"/>
      <c r="XM89" s="1559"/>
      <c r="XN89" s="1559"/>
      <c r="XO89" s="1559"/>
      <c r="XP89" s="1559"/>
      <c r="XQ89" s="1559"/>
      <c r="XR89" s="1559"/>
      <c r="XS89" s="1559"/>
      <c r="XT89" s="1559"/>
      <c r="XU89" s="1559"/>
      <c r="XV89" s="1559"/>
      <c r="XW89" s="1559"/>
      <c r="XX89" s="1559"/>
      <c r="XY89" s="1559"/>
      <c r="XZ89" s="1559"/>
      <c r="YA89" s="1559"/>
      <c r="YB89" s="1559"/>
      <c r="YC89" s="1559"/>
      <c r="YD89" s="1559"/>
      <c r="YE89" s="1559"/>
      <c r="YF89" s="1559"/>
      <c r="YG89" s="1559"/>
      <c r="YH89" s="1559"/>
      <c r="YI89" s="1559"/>
      <c r="YJ89" s="1559"/>
      <c r="YK89" s="1559"/>
      <c r="YL89" s="1559"/>
      <c r="YM89" s="1559"/>
      <c r="YN89" s="1559"/>
      <c r="YO89" s="1559"/>
      <c r="YP89" s="1559"/>
      <c r="YQ89" s="1559"/>
      <c r="YR89" s="1559"/>
      <c r="YS89" s="1559"/>
      <c r="YT89" s="1559"/>
      <c r="YU89" s="1559"/>
      <c r="YV89" s="1559"/>
      <c r="YW89" s="1559"/>
      <c r="YX89" s="1559"/>
      <c r="YY89" s="1559"/>
      <c r="YZ89" s="1559"/>
      <c r="ZA89" s="1559"/>
      <c r="ZB89" s="1559"/>
      <c r="ZC89" s="1559"/>
      <c r="ZD89" s="1559"/>
      <c r="ZE89" s="1559"/>
      <c r="ZF89" s="1559"/>
      <c r="ZG89" s="1559"/>
      <c r="ZH89" s="1559"/>
      <c r="ZI89" s="1559"/>
      <c r="ZJ89" s="1559"/>
      <c r="ZK89" s="1559"/>
      <c r="ZL89" s="1559"/>
      <c r="ZM89" s="1559"/>
      <c r="ZN89" s="1559"/>
      <c r="ZO89" s="1559"/>
      <c r="ZP89" s="1559"/>
      <c r="ZQ89" s="1559"/>
      <c r="ZR89" s="1559"/>
      <c r="ZS89" s="1559"/>
      <c r="ZT89" s="1559"/>
      <c r="ZU89" s="1559"/>
      <c r="ZV89" s="1559"/>
      <c r="ZW89" s="1559"/>
      <c r="ZX89" s="1559"/>
      <c r="ZY89" s="1559"/>
      <c r="ZZ89" s="1559"/>
      <c r="AAA89" s="1559"/>
      <c r="AAB89" s="1559"/>
      <c r="AAC89" s="1559"/>
      <c r="AAD89" s="1559"/>
      <c r="AAE89" s="1559"/>
      <c r="AAF89" s="1559"/>
      <c r="AAG89" s="1559"/>
      <c r="AAH89" s="1559"/>
      <c r="AAI89" s="1559"/>
      <c r="AAJ89" s="1559"/>
      <c r="AAK89" s="1559"/>
      <c r="AAL89" s="1559"/>
      <c r="AAM89" s="1559"/>
      <c r="AAN89" s="1559"/>
      <c r="AAO89" s="1559"/>
      <c r="AAP89" s="1559"/>
      <c r="AAQ89" s="1559"/>
      <c r="AAR89" s="1559"/>
      <c r="AAS89" s="1559"/>
      <c r="AAT89" s="1559"/>
      <c r="AAU89" s="1559"/>
      <c r="AAV89" s="1559"/>
      <c r="AAW89" s="1559"/>
      <c r="AAX89" s="1559"/>
      <c r="AAY89" s="1559"/>
      <c r="AAZ89" s="1559"/>
      <c r="ABA89" s="1559"/>
      <c r="ABB89" s="1559"/>
      <c r="ABC89" s="1559"/>
      <c r="ABD89" s="1559"/>
      <c r="ABE89" s="1559"/>
      <c r="ABF89" s="1559"/>
      <c r="ABG89" s="1559"/>
      <c r="ABH89" s="1559"/>
      <c r="ABI89" s="1559"/>
      <c r="ABJ89" s="1559"/>
      <c r="ABK89" s="1559"/>
      <c r="ABL89" s="1559"/>
      <c r="ABM89" s="1559"/>
      <c r="ABN89" s="1559"/>
      <c r="ABO89" s="1559"/>
      <c r="ABP89" s="1559"/>
      <c r="ABQ89" s="1559"/>
      <c r="ABR89" s="1559"/>
      <c r="ABS89" s="1559"/>
      <c r="ABT89" s="1559"/>
      <c r="ABU89" s="1559"/>
      <c r="ABV89" s="1559"/>
      <c r="ABW89" s="1559"/>
      <c r="ABX89" s="1559"/>
      <c r="ABY89" s="1559"/>
      <c r="ABZ89" s="1559"/>
      <c r="ACA89" s="1559"/>
      <c r="ACB89" s="1559"/>
      <c r="ACC89" s="1559"/>
      <c r="ACD89" s="1559"/>
      <c r="ACE89" s="1559"/>
      <c r="ACF89" s="1559"/>
      <c r="ACG89" s="1559"/>
      <c r="ACH89" s="1559"/>
      <c r="ACI89" s="1559"/>
      <c r="ACJ89" s="1559"/>
      <c r="ACK89" s="1559"/>
      <c r="ACL89" s="1559"/>
      <c r="ACM89" s="1559"/>
      <c r="ACN89" s="1559"/>
      <c r="ACO89" s="1559"/>
      <c r="ACP89" s="1559"/>
      <c r="ACQ89" s="1559"/>
      <c r="ACR89" s="1559"/>
      <c r="ACS89" s="1559"/>
      <c r="ACT89" s="1559"/>
      <c r="ACU89" s="1559"/>
      <c r="ACV89" s="1559"/>
      <c r="ACW89" s="1559"/>
      <c r="ACX89" s="1559"/>
      <c r="ACY89" s="1559"/>
      <c r="ACZ89" s="1559"/>
      <c r="ADA89" s="1559"/>
      <c r="ADB89" s="1559"/>
      <c r="ADC89" s="1559"/>
      <c r="ADD89" s="1559"/>
      <c r="ADE89" s="1559"/>
      <c r="ADF89" s="1559"/>
      <c r="ADG89" s="1559"/>
      <c r="ADH89" s="1559"/>
      <c r="ADI89" s="1559"/>
      <c r="ADJ89" s="1559"/>
      <c r="ADK89" s="1559"/>
      <c r="ADL89" s="1559"/>
      <c r="ADM89" s="1559"/>
      <c r="ADN89" s="1559"/>
      <c r="ADO89" s="1559"/>
      <c r="ADP89" s="1559"/>
      <c r="ADQ89" s="1559"/>
      <c r="ADR89" s="1559"/>
      <c r="ADS89" s="1559"/>
      <c r="ADT89" s="1559"/>
      <c r="ADU89" s="1559"/>
      <c r="ADV89" s="1559"/>
      <c r="ADW89" s="1559"/>
      <c r="ADX89" s="1559"/>
      <c r="ADY89" s="1559"/>
      <c r="ADZ89" s="1559"/>
      <c r="AEA89" s="1559"/>
      <c r="AEB89" s="1559"/>
      <c r="AEC89" s="1559"/>
      <c r="AED89" s="1559"/>
      <c r="AEE89" s="1559"/>
      <c r="AEF89" s="1559"/>
      <c r="AEG89" s="1559"/>
      <c r="AEH89" s="1559"/>
      <c r="AEI89" s="1559"/>
      <c r="AEJ89" s="1559"/>
      <c r="AEK89" s="1559"/>
      <c r="AEL89" s="1559"/>
      <c r="AEM89" s="1559"/>
      <c r="AEN89" s="1559"/>
      <c r="AEO89" s="1559"/>
      <c r="AEP89" s="1559"/>
      <c r="AEQ89" s="1559"/>
      <c r="AER89" s="1559"/>
      <c r="AES89" s="1559"/>
      <c r="AET89" s="1559"/>
      <c r="AEU89" s="1559"/>
      <c r="AEV89" s="1559"/>
      <c r="AEW89" s="1559"/>
      <c r="AEX89" s="1559"/>
      <c r="AEY89" s="1559"/>
      <c r="AEZ89" s="1559"/>
      <c r="AFA89" s="1559"/>
      <c r="AFB89" s="1559"/>
      <c r="AFC89" s="1559"/>
      <c r="AFD89" s="1559"/>
      <c r="AFE89" s="1559"/>
      <c r="AFF89" s="1559"/>
      <c r="AFG89" s="1559"/>
      <c r="AFH89" s="1559"/>
      <c r="AFI89" s="1559"/>
      <c r="AFJ89" s="1559"/>
      <c r="AFK89" s="1559"/>
      <c r="AFL89" s="1559"/>
      <c r="AFM89" s="1559"/>
      <c r="AFN89" s="1559"/>
      <c r="AFO89" s="1559"/>
      <c r="AFP89" s="1559"/>
      <c r="AFQ89" s="1559"/>
      <c r="AFR89" s="1559"/>
      <c r="AFS89" s="1559"/>
      <c r="AFT89" s="1559"/>
      <c r="AFU89" s="1559"/>
      <c r="AFV89" s="1559"/>
      <c r="AFW89" s="1559"/>
      <c r="AFX89" s="1559"/>
      <c r="AFY89" s="1559"/>
      <c r="AFZ89" s="1559"/>
      <c r="AGA89" s="1559"/>
      <c r="AGB89" s="1559"/>
      <c r="AGC89" s="1559"/>
      <c r="AGD89" s="1559"/>
      <c r="AGE89" s="1559"/>
      <c r="AGF89" s="1559"/>
      <c r="AGG89" s="1559"/>
      <c r="AGH89" s="1559"/>
      <c r="AGI89" s="1559"/>
      <c r="AGJ89" s="1559"/>
      <c r="AGK89" s="1559"/>
      <c r="AGL89" s="1559"/>
      <c r="AGM89" s="1559"/>
      <c r="AGN89" s="1559"/>
      <c r="AGO89" s="1559"/>
      <c r="AGP89" s="1559"/>
      <c r="AGQ89" s="1559"/>
      <c r="AGR89" s="1559"/>
      <c r="AGS89" s="1559"/>
      <c r="AGT89" s="1559"/>
      <c r="AGU89" s="1559"/>
      <c r="AGV89" s="1559"/>
      <c r="AGW89" s="1559"/>
      <c r="AGX89" s="1559"/>
      <c r="AGY89" s="1559"/>
      <c r="AGZ89" s="1559"/>
      <c r="AHA89" s="1559"/>
      <c r="AHB89" s="1559"/>
      <c r="AHC89" s="1559"/>
      <c r="AHD89" s="1559"/>
      <c r="AHE89" s="1559"/>
      <c r="AHF89" s="1559"/>
      <c r="AHG89" s="1559"/>
      <c r="AHH89" s="1559"/>
      <c r="AHI89" s="1559"/>
      <c r="AHJ89" s="1559"/>
      <c r="AHK89" s="1559"/>
      <c r="AHL89" s="1559"/>
      <c r="AHM89" s="1559"/>
      <c r="AHN89" s="1559"/>
      <c r="AHO89" s="1559"/>
      <c r="AHP89" s="1559"/>
      <c r="AHQ89" s="1559"/>
      <c r="AHR89" s="1559"/>
      <c r="AHS89" s="1559"/>
      <c r="AHT89" s="1559"/>
      <c r="AHU89" s="1559"/>
      <c r="AHV89" s="1559"/>
      <c r="AHW89" s="1559"/>
      <c r="AHX89" s="1559"/>
      <c r="AHY89" s="1559"/>
      <c r="AHZ89" s="1559"/>
      <c r="AIA89" s="1559"/>
      <c r="AIB89" s="1559"/>
      <c r="AIC89" s="1559"/>
      <c r="AID89" s="1559"/>
      <c r="AIE89" s="1559"/>
      <c r="AIF89" s="1559"/>
      <c r="AIG89" s="1559"/>
      <c r="AIH89" s="1559"/>
      <c r="AII89" s="1559"/>
      <c r="AIJ89" s="1559"/>
      <c r="AIK89" s="1559"/>
      <c r="AIL89" s="1559"/>
      <c r="AIM89" s="1559"/>
      <c r="AIN89" s="1559"/>
      <c r="AIO89" s="1559"/>
      <c r="AIP89" s="1559"/>
      <c r="AIQ89" s="1559"/>
      <c r="AIR89" s="1559"/>
      <c r="AIS89" s="1559"/>
      <c r="AIT89" s="1559"/>
      <c r="AIU89" s="1559"/>
      <c r="AIV89" s="1559"/>
      <c r="AIW89" s="1559"/>
      <c r="AIX89" s="1559"/>
      <c r="AIY89" s="1559"/>
      <c r="AIZ89" s="1559"/>
      <c r="AJA89" s="1559"/>
      <c r="AJB89" s="1559"/>
      <c r="AJC89" s="1559"/>
      <c r="AJD89" s="1559"/>
      <c r="AJE89" s="1559"/>
      <c r="AJF89" s="1559"/>
      <c r="AJG89" s="1559"/>
      <c r="AJH89" s="1559"/>
      <c r="AJI89" s="1559"/>
      <c r="AJJ89" s="1559"/>
      <c r="AJK89" s="1559"/>
      <c r="AJL89" s="1559"/>
      <c r="AJM89" s="1559"/>
      <c r="AJN89" s="1559"/>
      <c r="AJO89" s="1559"/>
      <c r="AJP89" s="1559"/>
      <c r="AJQ89" s="1559"/>
      <c r="AJR89" s="1559"/>
      <c r="AJS89" s="1559"/>
      <c r="AJT89" s="1559"/>
      <c r="AJU89" s="1559"/>
      <c r="AJV89" s="1559"/>
      <c r="AJW89" s="1559"/>
      <c r="AJX89" s="1559"/>
      <c r="AJY89" s="1559"/>
      <c r="AJZ89" s="1559"/>
      <c r="AKA89" s="1559"/>
      <c r="AKB89" s="1559"/>
      <c r="AKC89" s="1559"/>
      <c r="AKD89" s="1559"/>
      <c r="AKE89" s="1559"/>
      <c r="AKF89" s="1559"/>
      <c r="AKG89" s="1559"/>
      <c r="AKH89" s="1559"/>
      <c r="AKI89" s="1559"/>
      <c r="AKJ89" s="1559"/>
      <c r="AKK89" s="1559"/>
      <c r="AKL89" s="1559"/>
      <c r="AKM89" s="1559"/>
      <c r="AKN89" s="1559"/>
      <c r="AKO89" s="1559"/>
      <c r="AKP89" s="1559"/>
      <c r="AKQ89" s="1559"/>
      <c r="AKR89" s="1559"/>
      <c r="AKS89" s="1559"/>
      <c r="AKT89" s="1559"/>
      <c r="AKU89" s="1559"/>
      <c r="AKV89" s="1559"/>
      <c r="AKW89" s="1559"/>
      <c r="AKX89" s="1559"/>
      <c r="AKY89" s="1559"/>
      <c r="AKZ89" s="1559"/>
      <c r="ALA89" s="1559"/>
      <c r="ALB89" s="1559"/>
      <c r="ALC89" s="1559"/>
      <c r="ALD89" s="1559"/>
      <c r="ALE89" s="1559"/>
      <c r="ALF89" s="1559"/>
      <c r="ALG89" s="1559"/>
      <c r="ALH89" s="1559"/>
      <c r="ALI89" s="1559"/>
      <c r="ALJ89" s="1559"/>
      <c r="ALK89" s="1559"/>
      <c r="ALL89" s="1559"/>
      <c r="ALM89" s="1559"/>
      <c r="ALN89" s="1559"/>
      <c r="ALO89" s="1559"/>
      <c r="ALP89" s="1559"/>
      <c r="ALQ89" s="1559"/>
      <c r="ALR89" s="1559"/>
      <c r="ALS89" s="1559"/>
      <c r="ALT89" s="1559"/>
      <c r="ALU89" s="1559"/>
      <c r="ALV89" s="1559"/>
      <c r="ALW89" s="1559"/>
      <c r="ALX89" s="1559"/>
      <c r="ALY89" s="1559"/>
      <c r="ALZ89" s="1559"/>
      <c r="AMA89" s="1559"/>
      <c r="AMB89" s="1559"/>
      <c r="AMC89" s="1559"/>
      <c r="AMD89" s="1559"/>
      <c r="AME89" s="1559"/>
      <c r="AMF89" s="1559"/>
      <c r="AMG89" s="1559"/>
      <c r="AMH89" s="1559"/>
      <c r="AMI89" s="1559"/>
      <c r="AMJ89" s="1559"/>
      <c r="AMK89" s="1559"/>
      <c r="AML89" s="1559"/>
      <c r="AMM89" s="1559"/>
      <c r="AMN89" s="1559"/>
      <c r="AMO89" s="1559"/>
      <c r="AMP89" s="1559"/>
      <c r="AMQ89" s="1559"/>
      <c r="AMR89" s="1559"/>
      <c r="AMS89" s="1559"/>
      <c r="AMT89" s="1559"/>
      <c r="AMU89" s="1559"/>
      <c r="AMV89" s="1559"/>
      <c r="AMW89" s="1559"/>
      <c r="AMX89" s="1559"/>
      <c r="AMY89" s="1559"/>
      <c r="AMZ89" s="1559"/>
      <c r="ANA89" s="1559"/>
      <c r="ANB89" s="1559"/>
      <c r="ANC89" s="1559"/>
      <c r="AND89" s="1559"/>
      <c r="ANE89" s="1559"/>
      <c r="ANF89" s="1559"/>
      <c r="ANG89" s="1559"/>
      <c r="ANH89" s="1559"/>
      <c r="ANI89" s="1559"/>
      <c r="ANJ89" s="1559"/>
      <c r="ANK89" s="1559"/>
      <c r="ANL89" s="1559"/>
      <c r="ANM89" s="1559"/>
      <c r="ANN89" s="1559"/>
      <c r="ANO89" s="1559"/>
      <c r="ANP89" s="1559"/>
      <c r="ANQ89" s="1559"/>
      <c r="ANR89" s="1559"/>
      <c r="ANS89" s="1559"/>
      <c r="ANT89" s="1559"/>
      <c r="ANU89" s="1559"/>
      <c r="ANV89" s="1559"/>
      <c r="ANW89" s="1559"/>
      <c r="ANX89" s="1559"/>
      <c r="ANY89" s="1559"/>
      <c r="ANZ89" s="1559"/>
      <c r="AOA89" s="1559"/>
      <c r="AOB89" s="1559"/>
      <c r="AOC89" s="1559"/>
      <c r="AOD89" s="1559"/>
      <c r="AOE89" s="1559"/>
      <c r="AOF89" s="1559"/>
      <c r="AOG89" s="1559"/>
      <c r="AOH89" s="1559"/>
      <c r="AOI89" s="1559"/>
      <c r="AOJ89" s="1559"/>
      <c r="AOK89" s="1559"/>
      <c r="AOL89" s="1559"/>
      <c r="AOM89" s="1559"/>
      <c r="AON89" s="1559"/>
      <c r="AOO89" s="1559"/>
      <c r="AOP89" s="1559"/>
      <c r="AOQ89" s="1559"/>
      <c r="AOR89" s="1559"/>
      <c r="AOS89" s="1559"/>
      <c r="AOT89" s="1559"/>
      <c r="AOU89" s="1559"/>
      <c r="AOV89" s="1559"/>
      <c r="AOW89" s="1559"/>
      <c r="AOX89" s="1559"/>
      <c r="AOY89" s="1559"/>
      <c r="AOZ89" s="1559"/>
      <c r="APA89" s="1559"/>
      <c r="APB89" s="1559"/>
      <c r="APC89" s="1559"/>
      <c r="APD89" s="1559"/>
      <c r="APE89" s="1559"/>
      <c r="APF89" s="1559"/>
      <c r="APG89" s="1559"/>
      <c r="APH89" s="1559"/>
      <c r="API89" s="1559"/>
      <c r="APJ89" s="1559"/>
      <c r="APK89" s="1559"/>
      <c r="APL89" s="1559"/>
      <c r="APM89" s="1559"/>
      <c r="APN89" s="1559"/>
      <c r="APO89" s="1559"/>
      <c r="APP89" s="1559"/>
      <c r="APQ89" s="1559"/>
      <c r="APR89" s="1559"/>
      <c r="APS89" s="1559"/>
      <c r="APT89" s="1559"/>
      <c r="APU89" s="1559"/>
      <c r="APV89" s="1559"/>
      <c r="APW89" s="1559"/>
      <c r="APX89" s="1559"/>
      <c r="APY89" s="1559"/>
      <c r="APZ89" s="1559"/>
      <c r="AQA89" s="1559"/>
      <c r="AQB89" s="1559"/>
      <c r="AQC89" s="1559"/>
      <c r="AQD89" s="1559"/>
      <c r="AQE89" s="1559"/>
      <c r="AQF89" s="1559"/>
      <c r="AQG89" s="1559"/>
      <c r="AQH89" s="1559"/>
      <c r="AQI89" s="1559"/>
      <c r="AQJ89" s="1559"/>
      <c r="AQK89" s="1559"/>
      <c r="AQL89" s="1559"/>
      <c r="AQM89" s="1559"/>
      <c r="AQN89" s="1559"/>
      <c r="AQO89" s="1559"/>
      <c r="AQP89" s="1559"/>
      <c r="AQQ89" s="1559"/>
      <c r="AQR89" s="1559"/>
      <c r="AQS89" s="1559"/>
      <c r="AQT89" s="1559"/>
      <c r="AQU89" s="1559"/>
      <c r="AQV89" s="1559"/>
      <c r="AQW89" s="1559"/>
      <c r="AQX89" s="1559"/>
      <c r="AQY89" s="1559"/>
      <c r="AQZ89" s="1559"/>
      <c r="ARA89" s="1559"/>
      <c r="ARB89" s="1559"/>
      <c r="ARC89" s="1559"/>
      <c r="ARD89" s="1559"/>
      <c r="ARE89" s="1559"/>
      <c r="ARF89" s="1559"/>
      <c r="ARG89" s="1559"/>
      <c r="ARH89" s="1559"/>
      <c r="ARI89" s="1559"/>
      <c r="ARJ89" s="1559"/>
      <c r="ARK89" s="1559"/>
      <c r="ARL89" s="1559"/>
      <c r="ARM89" s="1559"/>
      <c r="ARN89" s="1559"/>
      <c r="ARO89" s="1559"/>
      <c r="ARP89" s="1559"/>
      <c r="ARQ89" s="1559"/>
      <c r="ARR89" s="1559"/>
      <c r="ARS89" s="1559"/>
      <c r="ART89" s="1559"/>
      <c r="ARU89" s="1559"/>
      <c r="ARV89" s="1559"/>
      <c r="ARW89" s="1559"/>
      <c r="ARX89" s="1559"/>
      <c r="ARY89" s="1559"/>
      <c r="ARZ89" s="1559"/>
      <c r="ASA89" s="1559"/>
      <c r="ASB89" s="1559"/>
      <c r="ASC89" s="1559"/>
      <c r="ASD89" s="1559"/>
      <c r="ASE89" s="1559"/>
      <c r="ASF89" s="1559"/>
      <c r="ASG89" s="1559"/>
      <c r="ASH89" s="1559"/>
      <c r="ASI89" s="1559"/>
      <c r="ASJ89" s="1559"/>
      <c r="ASK89" s="1559"/>
      <c r="ASL89" s="1559"/>
      <c r="ASM89" s="1559"/>
      <c r="ASN89" s="1559"/>
      <c r="ASO89" s="1559"/>
      <c r="ASP89" s="1559"/>
      <c r="ASQ89" s="1559"/>
      <c r="ASR89" s="1559"/>
      <c r="ASS89" s="1559"/>
      <c r="AST89" s="1559"/>
      <c r="ASU89" s="1559"/>
      <c r="ASV89" s="1559"/>
      <c r="ASW89" s="1559"/>
      <c r="ASX89" s="1559"/>
      <c r="ASY89" s="1559"/>
      <c r="ASZ89" s="1559"/>
      <c r="ATA89" s="1559"/>
      <c r="ATB89" s="1559"/>
      <c r="ATC89" s="1559"/>
      <c r="ATD89" s="1559"/>
      <c r="ATE89" s="1559"/>
      <c r="ATF89" s="1559"/>
      <c r="ATG89" s="1559"/>
      <c r="ATH89" s="1559"/>
      <c r="ATI89" s="1559"/>
      <c r="ATJ89" s="1559"/>
      <c r="ATK89" s="1559"/>
      <c r="ATL89" s="1559"/>
      <c r="ATM89" s="1559"/>
      <c r="ATN89" s="1559"/>
      <c r="ATO89" s="1559"/>
      <c r="ATP89" s="1559"/>
      <c r="ATQ89" s="1559"/>
      <c r="ATR89" s="1559"/>
      <c r="ATS89" s="1559"/>
      <c r="ATT89" s="1559"/>
      <c r="ATU89" s="1559"/>
      <c r="ATV89" s="1559"/>
      <c r="ATW89" s="1559"/>
      <c r="ATX89" s="1559"/>
      <c r="ATY89" s="1559"/>
      <c r="ATZ89" s="1559"/>
      <c r="AUA89" s="1559"/>
      <c r="AUB89" s="1559"/>
      <c r="AUC89" s="1559"/>
      <c r="AUD89" s="1559"/>
      <c r="AUE89" s="1559"/>
      <c r="AUF89" s="1559"/>
      <c r="AUG89" s="1559"/>
      <c r="AUH89" s="1559"/>
      <c r="AUI89" s="1559"/>
      <c r="AUJ89" s="1559"/>
      <c r="AUK89" s="1559"/>
      <c r="AUL89" s="1559"/>
      <c r="AUM89" s="1559"/>
      <c r="AUN89" s="1559"/>
      <c r="AUO89" s="1559"/>
      <c r="AUP89" s="1559"/>
      <c r="AUQ89" s="1559"/>
      <c r="AUR89" s="1559"/>
      <c r="AUS89" s="1559"/>
      <c r="AUT89" s="1559"/>
      <c r="AUU89" s="1559"/>
      <c r="AUV89" s="1559"/>
      <c r="AUW89" s="1559"/>
      <c r="AUX89" s="1559"/>
      <c r="AUY89" s="1559"/>
      <c r="AUZ89" s="1559"/>
      <c r="AVA89" s="1559"/>
      <c r="AVB89" s="1559"/>
      <c r="AVC89" s="1559"/>
      <c r="AVD89" s="1559"/>
      <c r="AVE89" s="1559"/>
      <c r="AVF89" s="1559"/>
      <c r="AVG89" s="1559"/>
      <c r="AVH89" s="1559"/>
      <c r="AVI89" s="1559"/>
      <c r="AVJ89" s="1559"/>
      <c r="AVK89" s="1559"/>
      <c r="AVL89" s="1559"/>
      <c r="AVM89" s="1559"/>
      <c r="AVN89" s="1559"/>
      <c r="AVO89" s="1559"/>
      <c r="AVP89" s="1559"/>
      <c r="AVQ89" s="1559"/>
      <c r="AVR89" s="1559"/>
      <c r="AVS89" s="1559"/>
      <c r="AVT89" s="1559"/>
      <c r="AVU89" s="1559"/>
      <c r="AVV89" s="1559"/>
      <c r="AVW89" s="1559"/>
      <c r="AVX89" s="1559"/>
      <c r="AVY89" s="1559"/>
      <c r="AVZ89" s="1559"/>
      <c r="AWA89" s="1559"/>
      <c r="AWB89" s="1559"/>
      <c r="AWC89" s="1559"/>
      <c r="AWD89" s="1559"/>
      <c r="AWE89" s="1559"/>
      <c r="AWF89" s="1559"/>
      <c r="AWG89" s="1559"/>
      <c r="AWH89" s="1559"/>
      <c r="AWI89" s="1559"/>
      <c r="AWJ89" s="1559"/>
      <c r="AWK89" s="1559"/>
      <c r="AWL89" s="1559"/>
      <c r="AWM89" s="1559"/>
      <c r="AWN89" s="1559"/>
      <c r="AWO89" s="1559"/>
      <c r="AWP89" s="1559"/>
      <c r="AWQ89" s="1559"/>
      <c r="AWR89" s="1559"/>
      <c r="AWS89" s="1559"/>
      <c r="AWT89" s="1559"/>
      <c r="AWU89" s="1559"/>
      <c r="AWV89" s="1559"/>
      <c r="AWW89" s="1559"/>
      <c r="AWX89" s="1559"/>
      <c r="AWY89" s="1559"/>
      <c r="AWZ89" s="1559"/>
      <c r="AXA89" s="1559"/>
      <c r="AXB89" s="1559"/>
      <c r="AXC89" s="1559"/>
      <c r="AXD89" s="1559"/>
      <c r="AXE89" s="1559"/>
      <c r="AXF89" s="1559"/>
      <c r="AXG89" s="1559"/>
      <c r="AXH89" s="1559"/>
      <c r="AXI89" s="1559"/>
      <c r="AXJ89" s="1559"/>
      <c r="AXK89" s="1559"/>
      <c r="AXL89" s="1559"/>
      <c r="AXM89" s="1559"/>
      <c r="AXN89" s="1559"/>
      <c r="AXO89" s="1559"/>
      <c r="AXP89" s="1559"/>
      <c r="AXQ89" s="1559"/>
      <c r="AXR89" s="1559"/>
      <c r="AXS89" s="1559"/>
      <c r="AXT89" s="1559"/>
      <c r="AXU89" s="1559"/>
      <c r="AXV89" s="1559"/>
      <c r="AXW89" s="1559"/>
      <c r="AXX89" s="1559"/>
      <c r="AXY89" s="1559"/>
      <c r="AXZ89" s="1559"/>
      <c r="AYA89" s="1559"/>
      <c r="AYB89" s="1559"/>
      <c r="AYC89" s="1559"/>
      <c r="AYD89" s="1559"/>
      <c r="AYE89" s="1559"/>
      <c r="AYF89" s="1559"/>
      <c r="AYG89" s="1559"/>
      <c r="AYH89" s="1559"/>
      <c r="AYI89" s="1559"/>
      <c r="AYJ89" s="1559"/>
      <c r="AYK89" s="1559"/>
      <c r="AYL89" s="1559"/>
      <c r="AYM89" s="1559"/>
      <c r="AYN89" s="1559"/>
      <c r="AYO89" s="1559"/>
      <c r="AYP89" s="1559"/>
      <c r="AYQ89" s="1559"/>
      <c r="AYR89" s="1559"/>
      <c r="AYS89" s="1559"/>
      <c r="AYT89" s="1559"/>
      <c r="AYU89" s="1559"/>
      <c r="AYV89" s="1559"/>
      <c r="AYW89" s="1559"/>
      <c r="AYX89" s="1559"/>
      <c r="AYY89" s="1559"/>
      <c r="AYZ89" s="1559"/>
      <c r="AZA89" s="1559"/>
      <c r="AZB89" s="1559"/>
      <c r="AZC89" s="1559"/>
      <c r="AZD89" s="1559"/>
      <c r="AZE89" s="1559"/>
      <c r="AZF89" s="1559"/>
      <c r="AZG89" s="1559"/>
      <c r="AZH89" s="1559"/>
      <c r="AZI89" s="1559"/>
      <c r="AZJ89" s="1559"/>
      <c r="AZK89" s="1559"/>
      <c r="AZL89" s="1559"/>
      <c r="AZM89" s="1559"/>
      <c r="AZN89" s="1559"/>
      <c r="AZO89" s="1559"/>
      <c r="AZP89" s="1559"/>
      <c r="AZQ89" s="1559"/>
      <c r="AZR89" s="1559"/>
      <c r="AZS89" s="1559"/>
      <c r="AZT89" s="1559"/>
      <c r="AZU89" s="1559"/>
      <c r="AZV89" s="1559"/>
      <c r="AZW89" s="1559"/>
      <c r="AZX89" s="1559"/>
      <c r="AZY89" s="1559"/>
      <c r="AZZ89" s="1559"/>
      <c r="BAA89" s="1559"/>
      <c r="BAB89" s="1559"/>
      <c r="BAC89" s="1559"/>
      <c r="BAD89" s="1559"/>
      <c r="BAE89" s="1559"/>
      <c r="BAF89" s="1559"/>
      <c r="BAG89" s="1559"/>
      <c r="BAH89" s="1559"/>
      <c r="BAI89" s="1559"/>
      <c r="BAJ89" s="1559"/>
      <c r="BAK89" s="1559"/>
      <c r="BAL89" s="1559"/>
      <c r="BAM89" s="1559"/>
      <c r="BAN89" s="1559"/>
      <c r="BAO89" s="1559"/>
      <c r="BAP89" s="1559"/>
      <c r="BAQ89" s="1559"/>
      <c r="BAR89" s="1559"/>
      <c r="BAS89" s="1559"/>
      <c r="BAT89" s="1559"/>
      <c r="BAU89" s="1559"/>
      <c r="BAV89" s="1559"/>
      <c r="BAW89" s="1559"/>
      <c r="BAX89" s="1559"/>
      <c r="BAY89" s="1559"/>
      <c r="BAZ89" s="1559"/>
      <c r="BBA89" s="1559"/>
      <c r="BBB89" s="1559"/>
      <c r="BBC89" s="1559"/>
      <c r="BBD89" s="1559"/>
      <c r="BBE89" s="1559"/>
      <c r="BBF89" s="1559"/>
      <c r="BBG89" s="1559"/>
      <c r="BBH89" s="1559"/>
      <c r="BBI89" s="1559"/>
      <c r="BBJ89" s="1559"/>
      <c r="BBK89" s="1559"/>
      <c r="BBL89" s="1559"/>
      <c r="BBM89" s="1559"/>
      <c r="BBN89" s="1559"/>
      <c r="BBO89" s="1559"/>
      <c r="BBP89" s="1559"/>
      <c r="BBQ89" s="1559"/>
      <c r="BBR89" s="1559"/>
      <c r="BBS89" s="1559"/>
      <c r="BBT89" s="1559"/>
      <c r="BBU89" s="1559"/>
      <c r="BBV89" s="1559"/>
      <c r="BBW89" s="1559"/>
      <c r="BBX89" s="1559"/>
      <c r="BBY89" s="1559"/>
      <c r="BBZ89" s="1559"/>
      <c r="BCA89" s="1559"/>
      <c r="BCB89" s="1559"/>
      <c r="BCC89" s="1559"/>
      <c r="BCD89" s="1559"/>
      <c r="BCE89" s="1559"/>
      <c r="BCF89" s="1559"/>
      <c r="BCG89" s="1559"/>
      <c r="BCH89" s="1559"/>
      <c r="BCI89" s="1559"/>
      <c r="BCJ89" s="1559"/>
      <c r="BCK89" s="1559"/>
      <c r="BCL89" s="1559"/>
      <c r="BCM89" s="1559"/>
      <c r="BCN89" s="1559"/>
      <c r="BCO89" s="1559"/>
      <c r="BCP89" s="1559"/>
      <c r="BCQ89" s="1559"/>
      <c r="BCR89" s="1559"/>
      <c r="BCS89" s="1559"/>
      <c r="BCT89" s="1559"/>
      <c r="BCU89" s="1559"/>
      <c r="BCV89" s="1559"/>
      <c r="BCW89" s="1559"/>
      <c r="BCX89" s="1559"/>
      <c r="BCY89" s="1559"/>
      <c r="BCZ89" s="1559"/>
      <c r="BDA89" s="1559"/>
      <c r="BDB89" s="1559"/>
      <c r="BDC89" s="1559"/>
      <c r="BDD89" s="1559"/>
      <c r="BDE89" s="1559"/>
      <c r="BDF89" s="1559"/>
      <c r="BDG89" s="1559"/>
      <c r="BDH89" s="1559"/>
      <c r="BDI89" s="1559"/>
      <c r="BDJ89" s="1559"/>
      <c r="BDK89" s="1559"/>
      <c r="BDL89" s="1559"/>
      <c r="BDM89" s="1559"/>
      <c r="BDN89" s="1559"/>
      <c r="BDO89" s="1559"/>
      <c r="BDP89" s="1559"/>
      <c r="BDQ89" s="1559"/>
      <c r="BDR89" s="1559"/>
      <c r="BDS89" s="1559"/>
      <c r="BDT89" s="1559"/>
      <c r="BDU89" s="1559"/>
      <c r="BDV89" s="1559"/>
      <c r="BDW89" s="1559"/>
      <c r="BDX89" s="1559"/>
      <c r="BDY89" s="1559"/>
      <c r="BDZ89" s="1559"/>
      <c r="BEA89" s="1559"/>
      <c r="BEB89" s="1559"/>
      <c r="BEC89" s="1559"/>
      <c r="BED89" s="1559"/>
      <c r="BEE89" s="1559"/>
      <c r="BEF89" s="1559"/>
      <c r="BEG89" s="1559"/>
      <c r="BEH89" s="1559"/>
      <c r="BEI89" s="1559"/>
      <c r="BEJ89" s="1559"/>
      <c r="BEK89" s="1559"/>
      <c r="BEL89" s="1559"/>
      <c r="BEM89" s="1559"/>
      <c r="BEN89" s="1559"/>
      <c r="BEO89" s="1559"/>
      <c r="BEP89" s="1559"/>
      <c r="BEQ89" s="1559"/>
      <c r="BER89" s="1559"/>
      <c r="BES89" s="1559"/>
      <c r="BET89" s="1559"/>
      <c r="BEU89" s="1559"/>
      <c r="BEV89" s="1559"/>
      <c r="BEW89" s="1559"/>
      <c r="BEX89" s="1559"/>
      <c r="BEY89" s="1559"/>
      <c r="BEZ89" s="1559"/>
      <c r="BFA89" s="1559"/>
      <c r="BFB89" s="1559"/>
      <c r="BFC89" s="1559"/>
      <c r="BFD89" s="1559"/>
      <c r="BFE89" s="1559"/>
      <c r="BFF89" s="1559"/>
      <c r="BFG89" s="1559"/>
      <c r="BFH89" s="1559"/>
      <c r="BFI89" s="1559"/>
      <c r="BFJ89" s="1559"/>
      <c r="BFK89" s="1559"/>
      <c r="BFL89" s="1559"/>
      <c r="BFM89" s="1559"/>
      <c r="BFN89" s="1559"/>
      <c r="BFO89" s="1559"/>
      <c r="BFP89" s="1559"/>
      <c r="BFQ89" s="1559"/>
      <c r="BFR89" s="1559"/>
      <c r="BFS89" s="1559"/>
      <c r="BFT89" s="1559"/>
      <c r="BFU89" s="1559"/>
      <c r="BFV89" s="1559"/>
      <c r="BFW89" s="1559"/>
      <c r="BFX89" s="1559"/>
      <c r="BFY89" s="1559"/>
      <c r="BFZ89" s="1559"/>
      <c r="BGA89" s="1559"/>
      <c r="BGB89" s="1559"/>
      <c r="BGC89" s="1559"/>
      <c r="BGD89" s="1559"/>
      <c r="BGE89" s="1559"/>
      <c r="BGF89" s="1559"/>
      <c r="BGG89" s="1559"/>
      <c r="BGH89" s="1559"/>
      <c r="BGI89" s="1559"/>
      <c r="BGJ89" s="1559"/>
      <c r="BGK89" s="1559"/>
      <c r="BGL89" s="1559"/>
      <c r="BGM89" s="1559"/>
      <c r="BGN89" s="1559"/>
      <c r="BGO89" s="1559"/>
      <c r="BGP89" s="1559"/>
      <c r="BGQ89" s="1559"/>
      <c r="BGR89" s="1559"/>
      <c r="BGS89" s="1559"/>
      <c r="BGT89" s="1559"/>
      <c r="BGU89" s="1559"/>
      <c r="BGV89" s="1559"/>
      <c r="BGW89" s="1559"/>
      <c r="BGX89" s="1559"/>
      <c r="BGY89" s="1559"/>
      <c r="BGZ89" s="1559"/>
      <c r="BHA89" s="1559"/>
      <c r="BHB89" s="1559"/>
      <c r="BHC89" s="1559"/>
      <c r="BHD89" s="1559"/>
      <c r="BHE89" s="1559"/>
      <c r="BHF89" s="1559"/>
      <c r="BHG89" s="1559"/>
      <c r="BHH89" s="1559"/>
      <c r="BHI89" s="1559"/>
      <c r="BHJ89" s="1559"/>
      <c r="BHK89" s="1559"/>
      <c r="BHL89" s="1559"/>
      <c r="BHM89" s="1559"/>
      <c r="BHN89" s="1559"/>
      <c r="BHO89" s="1559"/>
      <c r="BHP89" s="1559"/>
      <c r="BHQ89" s="1559"/>
      <c r="BHR89" s="1559"/>
      <c r="BHS89" s="1559"/>
      <c r="BHT89" s="1559"/>
      <c r="BHU89" s="1559"/>
      <c r="BHV89" s="1559"/>
      <c r="BHW89" s="1559"/>
      <c r="BHX89" s="1559"/>
      <c r="BHY89" s="1559"/>
      <c r="BHZ89" s="1559"/>
      <c r="BIA89" s="1559"/>
      <c r="BIB89" s="1559"/>
      <c r="BIC89" s="1559"/>
      <c r="BID89" s="1559"/>
      <c r="BIE89" s="1559"/>
      <c r="BIF89" s="1559"/>
      <c r="BIG89" s="1559"/>
      <c r="BIH89" s="1559"/>
      <c r="BII89" s="1559"/>
      <c r="BIJ89" s="1559"/>
      <c r="BIK89" s="1559"/>
      <c r="BIL89" s="1559"/>
      <c r="BIM89" s="1559"/>
      <c r="BIN89" s="1559"/>
      <c r="BIO89" s="1559"/>
      <c r="BIP89" s="1559"/>
      <c r="BIQ89" s="1559"/>
      <c r="BIR89" s="1559"/>
      <c r="BIS89" s="1559"/>
      <c r="BIT89" s="1559"/>
      <c r="BIU89" s="1559"/>
      <c r="BIV89" s="1559"/>
      <c r="BIW89" s="1559"/>
      <c r="BIX89" s="1559"/>
      <c r="BIY89" s="1559"/>
      <c r="BIZ89" s="1559"/>
      <c r="BJA89" s="1559"/>
      <c r="BJB89" s="1559"/>
      <c r="BJC89" s="1559"/>
      <c r="BJD89" s="1559"/>
      <c r="BJE89" s="1559"/>
      <c r="BJF89" s="1559"/>
      <c r="BJG89" s="1559"/>
      <c r="BJH89" s="1559"/>
      <c r="BJI89" s="1559"/>
      <c r="BJJ89" s="1559"/>
      <c r="BJK89" s="1559"/>
      <c r="BJL89" s="1559"/>
      <c r="BJM89" s="1559"/>
      <c r="BJN89" s="1559"/>
      <c r="BJO89" s="1559"/>
      <c r="BJP89" s="1559"/>
      <c r="BJQ89" s="1559"/>
      <c r="BJR89" s="1559"/>
      <c r="BJS89" s="1559"/>
      <c r="BJT89" s="1559"/>
      <c r="BJU89" s="1559"/>
      <c r="BJV89" s="1559"/>
      <c r="BJW89" s="1559"/>
      <c r="BJX89" s="1559"/>
      <c r="BJY89" s="1559"/>
      <c r="BJZ89" s="1559"/>
      <c r="BKA89" s="1559"/>
      <c r="BKB89" s="1559"/>
      <c r="BKC89" s="1559"/>
      <c r="BKD89" s="1559"/>
      <c r="BKE89" s="1559"/>
      <c r="BKF89" s="1559"/>
      <c r="BKG89" s="1559"/>
      <c r="BKH89" s="1559"/>
      <c r="BKI89" s="1559"/>
      <c r="BKJ89" s="1559"/>
      <c r="BKK89" s="1559"/>
      <c r="BKL89" s="1559"/>
      <c r="BKM89" s="1559"/>
      <c r="BKN89" s="1559"/>
      <c r="BKO89" s="1559"/>
      <c r="BKP89" s="1559"/>
      <c r="BKQ89" s="1559"/>
      <c r="BKR89" s="1559"/>
      <c r="BKS89" s="1559"/>
      <c r="BKT89" s="1559"/>
      <c r="BKU89" s="1559"/>
      <c r="BKV89" s="1559"/>
      <c r="BKW89" s="1559"/>
      <c r="BKX89" s="1559"/>
      <c r="BKY89" s="1559"/>
      <c r="BKZ89" s="1559"/>
      <c r="BLA89" s="1559"/>
      <c r="BLB89" s="1559"/>
      <c r="BLC89" s="1559"/>
      <c r="BLD89" s="1559"/>
      <c r="BLE89" s="1559"/>
      <c r="BLF89" s="1559"/>
      <c r="BLG89" s="1559"/>
      <c r="BLH89" s="1559"/>
      <c r="BLI89" s="1559"/>
      <c r="BLJ89" s="1559"/>
      <c r="BLK89" s="1559"/>
      <c r="BLL89" s="1559"/>
      <c r="BLM89" s="1559"/>
      <c r="BLN89" s="1559"/>
      <c r="BLO89" s="1559"/>
      <c r="BLP89" s="1559"/>
      <c r="BLQ89" s="1559"/>
      <c r="BLR89" s="1559"/>
      <c r="BLS89" s="1559"/>
      <c r="BLT89" s="1559"/>
      <c r="BLU89" s="1559"/>
      <c r="BLV89" s="1559"/>
      <c r="BLW89" s="1559"/>
      <c r="BLX89" s="1559"/>
      <c r="BLY89" s="1559"/>
      <c r="BLZ89" s="1559"/>
      <c r="BMA89" s="1559"/>
      <c r="BMB89" s="1559"/>
      <c r="BMC89" s="1559"/>
      <c r="BMD89" s="1559"/>
      <c r="BME89" s="1559"/>
      <c r="BMF89" s="1559"/>
      <c r="BMG89" s="1559"/>
      <c r="BMH89" s="1559"/>
      <c r="BMI89" s="1559"/>
      <c r="BMJ89" s="1559"/>
      <c r="BMK89" s="1559"/>
      <c r="BML89" s="1559"/>
      <c r="BMM89" s="1559"/>
      <c r="BMN89" s="1559"/>
      <c r="BMO89" s="1559"/>
      <c r="BMP89" s="1559"/>
      <c r="BMQ89" s="1559"/>
      <c r="BMR89" s="1559"/>
      <c r="BMS89" s="1559"/>
      <c r="BMT89" s="1559"/>
      <c r="BMU89" s="1559"/>
      <c r="BMV89" s="1559"/>
      <c r="BMW89" s="1559"/>
      <c r="BMX89" s="1559"/>
      <c r="BMY89" s="1559"/>
      <c r="BMZ89" s="1559"/>
      <c r="BNA89" s="1559"/>
      <c r="BNB89" s="1559"/>
      <c r="BNC89" s="1559"/>
      <c r="BND89" s="1559"/>
      <c r="BNE89" s="1559"/>
      <c r="BNF89" s="1559"/>
      <c r="BNG89" s="1559"/>
      <c r="BNH89" s="1559"/>
      <c r="BNI89" s="1559"/>
      <c r="BNJ89" s="1559"/>
      <c r="BNK89" s="1559"/>
      <c r="BNL89" s="1559"/>
      <c r="BNM89" s="1559"/>
      <c r="BNN89" s="1559"/>
      <c r="BNO89" s="1559"/>
      <c r="BNP89" s="1559"/>
      <c r="BNQ89" s="1559"/>
      <c r="BNR89" s="1559"/>
      <c r="BNS89" s="1559"/>
      <c r="BNT89" s="1559"/>
      <c r="BNU89" s="1559"/>
      <c r="BNV89" s="1559"/>
      <c r="BNW89" s="1559"/>
      <c r="BNX89" s="1559"/>
      <c r="BNY89" s="1559"/>
      <c r="BNZ89" s="1559"/>
      <c r="BOA89" s="1559"/>
      <c r="BOB89" s="1559"/>
      <c r="BOC89" s="1559"/>
      <c r="BOD89" s="1559"/>
      <c r="BOE89" s="1559"/>
      <c r="BOF89" s="1559"/>
      <c r="BOG89" s="1559"/>
      <c r="BOH89" s="1559"/>
      <c r="BOI89" s="1559"/>
      <c r="BOJ89" s="1559"/>
      <c r="BOK89" s="1559"/>
      <c r="BOL89" s="1559"/>
      <c r="BOM89" s="1559"/>
      <c r="BON89" s="1559"/>
      <c r="BOO89" s="1559"/>
      <c r="BOP89" s="1559"/>
      <c r="BOQ89" s="1559"/>
      <c r="BOR89" s="1559"/>
      <c r="BOS89" s="1559"/>
      <c r="BOT89" s="1559"/>
      <c r="BOU89" s="1559"/>
      <c r="BOV89" s="1559"/>
      <c r="BOW89" s="1559"/>
      <c r="BOX89" s="1559"/>
      <c r="BOY89" s="1559"/>
      <c r="BOZ89" s="1559"/>
      <c r="BPA89" s="1559"/>
      <c r="BPB89" s="1559"/>
      <c r="BPC89" s="1559"/>
      <c r="BPD89" s="1559"/>
      <c r="BPE89" s="1559"/>
      <c r="BPF89" s="1559"/>
      <c r="BPG89" s="1559"/>
      <c r="BPH89" s="1559"/>
      <c r="BPI89" s="1559"/>
      <c r="BPJ89" s="1559"/>
      <c r="BPK89" s="1559"/>
      <c r="BPL89" s="1559"/>
      <c r="BPM89" s="1559"/>
      <c r="BPN89" s="1559"/>
      <c r="BPO89" s="1559"/>
      <c r="BPP89" s="1559"/>
      <c r="BPQ89" s="1559"/>
      <c r="BPR89" s="1559"/>
      <c r="BPS89" s="1559"/>
      <c r="BPT89" s="1559"/>
      <c r="BPU89" s="1559"/>
      <c r="BPV89" s="1559"/>
      <c r="BPW89" s="1559"/>
      <c r="BPX89" s="1559"/>
      <c r="BPY89" s="1559"/>
      <c r="BPZ89" s="1559"/>
      <c r="BQA89" s="1559"/>
      <c r="BQB89" s="1559"/>
      <c r="BQC89" s="1559"/>
      <c r="BQD89" s="1559"/>
      <c r="BQE89" s="1559"/>
      <c r="BQF89" s="1559"/>
      <c r="BQG89" s="1559"/>
      <c r="BQH89" s="1559"/>
      <c r="BQI89" s="1559"/>
      <c r="BQJ89" s="1559"/>
      <c r="BQK89" s="1559"/>
      <c r="BQL89" s="1559"/>
      <c r="BQM89" s="1559"/>
      <c r="BQN89" s="1559"/>
      <c r="BQO89" s="1559"/>
      <c r="BQP89" s="1559"/>
      <c r="BQQ89" s="1559"/>
      <c r="BQR89" s="1559"/>
      <c r="BQS89" s="1559"/>
      <c r="BQT89" s="1559"/>
      <c r="BQU89" s="1559"/>
      <c r="BQV89" s="1559"/>
      <c r="BQW89" s="1559"/>
      <c r="BQX89" s="1559"/>
      <c r="BQY89" s="1559"/>
      <c r="BQZ89" s="1559"/>
      <c r="BRA89" s="1559"/>
      <c r="BRB89" s="1559"/>
      <c r="BRC89" s="1559"/>
      <c r="BRD89" s="1559"/>
      <c r="BRE89" s="1559"/>
      <c r="BRF89" s="1559"/>
      <c r="BRG89" s="1559"/>
      <c r="BRH89" s="1559"/>
      <c r="BRI89" s="1559"/>
      <c r="BRJ89" s="1559"/>
      <c r="BRK89" s="1559"/>
      <c r="BRL89" s="1559"/>
      <c r="BRM89" s="1559"/>
      <c r="BRN89" s="1559"/>
      <c r="BRO89" s="1559"/>
      <c r="BRP89" s="1559"/>
      <c r="BRQ89" s="1559"/>
      <c r="BRR89" s="1559"/>
      <c r="BRS89" s="1559"/>
      <c r="BRT89" s="1559"/>
      <c r="BRU89" s="1559"/>
      <c r="BRV89" s="1559"/>
      <c r="BRW89" s="1559"/>
      <c r="BRX89" s="1559"/>
      <c r="BRY89" s="1559"/>
      <c r="BRZ89" s="1559"/>
      <c r="BSA89" s="1559"/>
      <c r="BSB89" s="1559"/>
      <c r="BSC89" s="1559"/>
      <c r="BSD89" s="1559"/>
      <c r="BSE89" s="1559"/>
      <c r="BSF89" s="1559"/>
      <c r="BSG89" s="1559"/>
      <c r="BSH89" s="1559"/>
      <c r="BSI89" s="1559"/>
      <c r="BSJ89" s="1559"/>
      <c r="BSK89" s="1559"/>
      <c r="BSL89" s="1559"/>
      <c r="BSM89" s="1559"/>
      <c r="BSN89" s="1559"/>
      <c r="BSO89" s="1559"/>
      <c r="BSP89" s="1559"/>
      <c r="BSQ89" s="1559"/>
      <c r="BSR89" s="1559"/>
      <c r="BSS89" s="1559"/>
      <c r="BST89" s="1559"/>
      <c r="BSU89" s="1559"/>
      <c r="BSV89" s="1559"/>
      <c r="BSW89" s="1559"/>
      <c r="BSX89" s="1559"/>
      <c r="BSY89" s="1559"/>
      <c r="BSZ89" s="1559"/>
      <c r="BTA89" s="1559"/>
      <c r="BTB89" s="1559"/>
      <c r="BTC89" s="1559"/>
      <c r="BTD89" s="1559"/>
      <c r="BTE89" s="1559"/>
      <c r="BTF89" s="1559"/>
      <c r="BTG89" s="1559"/>
      <c r="BTH89" s="1559"/>
      <c r="BTI89" s="1559"/>
      <c r="BTJ89" s="1559"/>
      <c r="BTK89" s="1559"/>
      <c r="BTL89" s="1559"/>
      <c r="BTM89" s="1559"/>
      <c r="BTN89" s="1559"/>
      <c r="BTO89" s="1559"/>
      <c r="BTP89" s="1559"/>
      <c r="BTQ89" s="1559"/>
      <c r="BTR89" s="1559"/>
      <c r="BTS89" s="1559"/>
      <c r="BTT89" s="1559"/>
      <c r="BTU89" s="1559"/>
      <c r="BTV89" s="1559"/>
      <c r="BTW89" s="1559"/>
      <c r="BTX89" s="1559"/>
      <c r="BTY89" s="1559"/>
      <c r="BTZ89" s="1559"/>
      <c r="BUA89" s="1559"/>
      <c r="BUB89" s="1559"/>
      <c r="BUC89" s="1559"/>
      <c r="BUD89" s="1559"/>
      <c r="BUE89" s="1559"/>
      <c r="BUF89" s="1559"/>
      <c r="BUG89" s="1559"/>
      <c r="BUH89" s="1559"/>
      <c r="BUI89" s="1559"/>
      <c r="BUJ89" s="1559"/>
      <c r="BUK89" s="1559"/>
      <c r="BUL89" s="1559"/>
      <c r="BUM89" s="1559"/>
      <c r="BUN89" s="1559"/>
      <c r="BUO89" s="1559"/>
      <c r="BUP89" s="1559"/>
      <c r="BUQ89" s="1559"/>
      <c r="BUR89" s="1559"/>
      <c r="BUS89" s="1559"/>
      <c r="BUT89" s="1559"/>
      <c r="BUU89" s="1559"/>
      <c r="BUV89" s="1559"/>
      <c r="BUW89" s="1559"/>
      <c r="BUX89" s="1559"/>
      <c r="BUY89" s="1559"/>
      <c r="BUZ89" s="1559"/>
      <c r="BVA89" s="1559"/>
      <c r="BVB89" s="1559"/>
      <c r="BVC89" s="1559"/>
      <c r="BVD89" s="1559"/>
      <c r="BVE89" s="1559"/>
      <c r="BVF89" s="1559"/>
      <c r="BVG89" s="1559"/>
      <c r="BVH89" s="1559"/>
      <c r="BVI89" s="1559"/>
      <c r="BVJ89" s="1559"/>
      <c r="BVK89" s="1559"/>
      <c r="BVL89" s="1559"/>
      <c r="BVM89" s="1559"/>
      <c r="BVN89" s="1559"/>
      <c r="BVO89" s="1559"/>
      <c r="BVP89" s="1559"/>
      <c r="BVQ89" s="1559"/>
      <c r="BVR89" s="1559"/>
      <c r="BVS89" s="1559"/>
      <c r="BVT89" s="1559"/>
      <c r="BVU89" s="1559"/>
      <c r="BVV89" s="1559"/>
      <c r="BVW89" s="1559"/>
      <c r="BVX89" s="1559"/>
      <c r="BVY89" s="1559"/>
      <c r="BVZ89" s="1559"/>
      <c r="BWA89" s="1559"/>
      <c r="BWB89" s="1559"/>
      <c r="BWC89" s="1559"/>
      <c r="BWD89" s="1559"/>
      <c r="BWE89" s="1559"/>
      <c r="BWF89" s="1559"/>
      <c r="BWG89" s="1559"/>
      <c r="BWH89" s="1559"/>
      <c r="BWI89" s="1559"/>
      <c r="BWJ89" s="1559"/>
      <c r="BWK89" s="1559"/>
      <c r="BWL89" s="1559"/>
      <c r="BWM89" s="1559"/>
      <c r="BWN89" s="1559"/>
      <c r="BWO89" s="1559"/>
      <c r="BWP89" s="1559"/>
      <c r="BWQ89" s="1559"/>
      <c r="BWR89" s="1559"/>
      <c r="BWS89" s="1559"/>
      <c r="BWT89" s="1559"/>
      <c r="BWU89" s="1559"/>
      <c r="BWV89" s="1559"/>
      <c r="BWW89" s="1559"/>
      <c r="BWX89" s="1559"/>
      <c r="BWY89" s="1559"/>
      <c r="BWZ89" s="1559"/>
      <c r="BXA89" s="1559"/>
      <c r="BXB89" s="1559"/>
      <c r="BXC89" s="1559"/>
      <c r="BXD89" s="1559"/>
      <c r="BXE89" s="1559"/>
      <c r="BXF89" s="1559"/>
      <c r="BXG89" s="1559"/>
      <c r="BXH89" s="1559"/>
      <c r="BXI89" s="1559"/>
      <c r="BXJ89" s="1559"/>
      <c r="BXK89" s="1559"/>
      <c r="BXL89" s="1559"/>
      <c r="BXM89" s="1559"/>
      <c r="BXN89" s="1559"/>
      <c r="BXO89" s="1559"/>
      <c r="BXP89" s="1559"/>
      <c r="BXQ89" s="1559"/>
      <c r="BXR89" s="1559"/>
      <c r="BXS89" s="1559"/>
      <c r="BXT89" s="1559"/>
      <c r="BXU89" s="1559"/>
      <c r="BXV89" s="1559"/>
      <c r="BXW89" s="1559"/>
      <c r="BXX89" s="1559"/>
      <c r="BXY89" s="1559"/>
      <c r="BXZ89" s="1559"/>
      <c r="BYA89" s="1559"/>
      <c r="BYB89" s="1559"/>
      <c r="BYC89" s="1559"/>
      <c r="BYD89" s="1559"/>
      <c r="BYE89" s="1559"/>
      <c r="BYF89" s="1559"/>
      <c r="BYG89" s="1559"/>
      <c r="BYH89" s="1559"/>
      <c r="BYI89" s="1559"/>
      <c r="BYJ89" s="1559"/>
      <c r="BYK89" s="1559"/>
      <c r="BYL89" s="1559"/>
      <c r="BYM89" s="1559"/>
      <c r="BYN89" s="1559"/>
      <c r="BYO89" s="1559"/>
      <c r="BYP89" s="1559"/>
      <c r="BYQ89" s="1559"/>
      <c r="BYR89" s="1559"/>
      <c r="BYS89" s="1559"/>
      <c r="BYT89" s="1559"/>
      <c r="BYU89" s="1559"/>
      <c r="BYV89" s="1559"/>
      <c r="BYW89" s="1559"/>
      <c r="BYX89" s="1559"/>
      <c r="BYY89" s="1559"/>
      <c r="BYZ89" s="1559"/>
      <c r="BZA89" s="1559"/>
      <c r="BZB89" s="1559"/>
      <c r="BZC89" s="1559"/>
      <c r="BZD89" s="1559"/>
      <c r="BZE89" s="1559"/>
      <c r="BZF89" s="1559"/>
      <c r="BZG89" s="1559"/>
      <c r="BZH89" s="1559"/>
      <c r="BZI89" s="1559"/>
      <c r="BZJ89" s="1559"/>
      <c r="BZK89" s="1559"/>
      <c r="BZL89" s="1559"/>
      <c r="BZM89" s="1559"/>
      <c r="BZN89" s="1559"/>
      <c r="BZO89" s="1559"/>
      <c r="BZP89" s="1559"/>
      <c r="BZQ89" s="1559"/>
      <c r="BZR89" s="1559"/>
      <c r="BZS89" s="1559"/>
      <c r="BZT89" s="1559"/>
      <c r="BZU89" s="1559"/>
      <c r="BZV89" s="1559"/>
      <c r="BZW89" s="1559"/>
      <c r="BZX89" s="1559"/>
      <c r="BZY89" s="1559"/>
      <c r="BZZ89" s="1559"/>
      <c r="CAA89" s="1559"/>
      <c r="CAB89" s="1559"/>
      <c r="CAC89" s="1559"/>
      <c r="CAD89" s="1559"/>
      <c r="CAE89" s="1559"/>
      <c r="CAF89" s="1559"/>
      <c r="CAG89" s="1559"/>
      <c r="CAH89" s="1559"/>
      <c r="CAI89" s="1559"/>
      <c r="CAJ89" s="1559"/>
      <c r="CAK89" s="1559"/>
      <c r="CAL89" s="1559"/>
      <c r="CAM89" s="1559"/>
      <c r="CAN89" s="1559"/>
      <c r="CAO89" s="1559"/>
      <c r="CAP89" s="1559"/>
      <c r="CAQ89" s="1559"/>
      <c r="CAR89" s="1559"/>
      <c r="CAS89" s="1559"/>
      <c r="CAT89" s="1559"/>
      <c r="CAU89" s="1559"/>
      <c r="CAV89" s="1559"/>
      <c r="CAW89" s="1559"/>
      <c r="CAX89" s="1559"/>
      <c r="CAY89" s="1559"/>
      <c r="CAZ89" s="1559"/>
      <c r="CBA89" s="1559"/>
      <c r="CBB89" s="1559"/>
      <c r="CBC89" s="1559"/>
      <c r="CBD89" s="1559"/>
      <c r="CBE89" s="1559"/>
      <c r="CBF89" s="1559"/>
      <c r="CBG89" s="1559"/>
      <c r="CBH89" s="1559"/>
      <c r="CBI89" s="1559"/>
      <c r="CBJ89" s="1559"/>
      <c r="CBK89" s="1559"/>
      <c r="CBL89" s="1559"/>
      <c r="CBM89" s="1559"/>
      <c r="CBN89" s="1559"/>
      <c r="CBO89" s="1559"/>
      <c r="CBP89" s="1559"/>
      <c r="CBQ89" s="1559"/>
      <c r="CBR89" s="1559"/>
      <c r="CBS89" s="1559"/>
      <c r="CBT89" s="1559"/>
      <c r="CBU89" s="1559"/>
      <c r="CBV89" s="1559"/>
      <c r="CBW89" s="1559"/>
      <c r="CBX89" s="1559"/>
      <c r="CBY89" s="1559"/>
      <c r="CBZ89" s="1559"/>
      <c r="CCA89" s="1559"/>
      <c r="CCB89" s="1559"/>
      <c r="CCC89" s="1559"/>
      <c r="CCD89" s="1559"/>
      <c r="CCE89" s="1559"/>
      <c r="CCF89" s="1559"/>
      <c r="CCG89" s="1559"/>
      <c r="CCH89" s="1559"/>
      <c r="CCI89" s="1559"/>
      <c r="CCJ89" s="1559"/>
      <c r="CCK89" s="1559"/>
      <c r="CCL89" s="1559"/>
      <c r="CCM89" s="1559"/>
      <c r="CCN89" s="1559"/>
      <c r="CCO89" s="1559"/>
      <c r="CCP89" s="1559"/>
      <c r="CCQ89" s="1559"/>
      <c r="CCR89" s="1559"/>
      <c r="CCS89" s="1559"/>
      <c r="CCT89" s="1559"/>
      <c r="CCU89" s="1559"/>
      <c r="CCV89" s="1559"/>
      <c r="CCW89" s="1559"/>
      <c r="CCX89" s="1559"/>
      <c r="CCY89" s="1559"/>
      <c r="CCZ89" s="1559"/>
      <c r="CDA89" s="1559"/>
      <c r="CDB89" s="1559"/>
      <c r="CDC89" s="1559"/>
      <c r="CDD89" s="1559"/>
      <c r="CDE89" s="1559"/>
      <c r="CDF89" s="1559"/>
      <c r="CDG89" s="1559"/>
      <c r="CDH89" s="1559"/>
      <c r="CDI89" s="1559"/>
      <c r="CDJ89" s="1559"/>
      <c r="CDK89" s="1559"/>
      <c r="CDL89" s="1559"/>
      <c r="CDM89" s="1559"/>
      <c r="CDN89" s="1559"/>
      <c r="CDO89" s="1559"/>
      <c r="CDP89" s="1559"/>
      <c r="CDQ89" s="1559"/>
      <c r="CDR89" s="1559"/>
      <c r="CDS89" s="1559"/>
      <c r="CDT89" s="1559"/>
      <c r="CDU89" s="1559"/>
      <c r="CDV89" s="1559"/>
      <c r="CDW89" s="1559"/>
      <c r="CDX89" s="1559"/>
      <c r="CDY89" s="1559"/>
      <c r="CDZ89" s="1559"/>
      <c r="CEA89" s="1559"/>
      <c r="CEB89" s="1559"/>
      <c r="CEC89" s="1559"/>
      <c r="CED89" s="1559"/>
      <c r="CEE89" s="1559"/>
      <c r="CEF89" s="1559"/>
      <c r="CEG89" s="1559"/>
      <c r="CEH89" s="1559"/>
      <c r="CEI89" s="1559"/>
      <c r="CEJ89" s="1559"/>
      <c r="CEK89" s="1559"/>
      <c r="CEL89" s="1559"/>
      <c r="CEM89" s="1559"/>
      <c r="CEN89" s="1559"/>
      <c r="CEO89" s="1559"/>
      <c r="CEP89" s="1559"/>
      <c r="CEQ89" s="1559"/>
      <c r="CER89" s="1559"/>
      <c r="CES89" s="1559"/>
      <c r="CET89" s="1559"/>
      <c r="CEU89" s="1559"/>
      <c r="CEV89" s="1559"/>
      <c r="CEW89" s="1559"/>
      <c r="CEX89" s="1559"/>
      <c r="CEY89" s="1559"/>
      <c r="CEZ89" s="1559"/>
      <c r="CFA89" s="1559"/>
      <c r="CFB89" s="1559"/>
      <c r="CFC89" s="1559"/>
      <c r="CFD89" s="1559"/>
      <c r="CFE89" s="1559"/>
      <c r="CFF89" s="1559"/>
      <c r="CFG89" s="1559"/>
      <c r="CFH89" s="1559"/>
      <c r="CFI89" s="1559"/>
      <c r="CFJ89" s="1559"/>
      <c r="CFK89" s="1559"/>
      <c r="CFL89" s="1559"/>
      <c r="CFM89" s="1559"/>
      <c r="CFN89" s="1559"/>
      <c r="CFO89" s="1559"/>
      <c r="CFP89" s="1559"/>
      <c r="CFQ89" s="1559"/>
      <c r="CFR89" s="1559"/>
      <c r="CFS89" s="1559"/>
      <c r="CFT89" s="1559"/>
      <c r="CFU89" s="1559"/>
      <c r="CFV89" s="1559"/>
      <c r="CFW89" s="1559"/>
      <c r="CFX89" s="1559"/>
      <c r="CFY89" s="1559"/>
      <c r="CFZ89" s="1559"/>
      <c r="CGA89" s="1559"/>
      <c r="CGB89" s="1559"/>
      <c r="CGC89" s="1559"/>
      <c r="CGD89" s="1559"/>
      <c r="CGE89" s="1559"/>
      <c r="CGF89" s="1559"/>
      <c r="CGG89" s="1559"/>
      <c r="CGH89" s="1559"/>
      <c r="CGI89" s="1559"/>
      <c r="CGJ89" s="1559"/>
      <c r="CGK89" s="1559"/>
      <c r="CGL89" s="1559"/>
      <c r="CGM89" s="1559"/>
      <c r="CGN89" s="1559"/>
      <c r="CGO89" s="1559"/>
      <c r="CGP89" s="1559"/>
      <c r="CGQ89" s="1559"/>
      <c r="CGR89" s="1559"/>
      <c r="CGS89" s="1559"/>
      <c r="CGT89" s="1559"/>
      <c r="CGU89" s="1559"/>
      <c r="CGV89" s="1559"/>
      <c r="CGW89" s="1559"/>
      <c r="CGX89" s="1559"/>
      <c r="CGY89" s="1559"/>
      <c r="CGZ89" s="1559"/>
      <c r="CHA89" s="1559"/>
      <c r="CHB89" s="1559"/>
      <c r="CHC89" s="1559"/>
      <c r="CHD89" s="1559"/>
      <c r="CHE89" s="1559"/>
      <c r="CHF89" s="1559"/>
      <c r="CHG89" s="1559"/>
      <c r="CHH89" s="1559"/>
      <c r="CHI89" s="1559"/>
      <c r="CHJ89" s="1559"/>
      <c r="CHK89" s="1559"/>
      <c r="CHL89" s="1559"/>
      <c r="CHM89" s="1559"/>
      <c r="CHN89" s="1559"/>
      <c r="CHO89" s="1559"/>
      <c r="CHP89" s="1559"/>
      <c r="CHQ89" s="1559"/>
      <c r="CHR89" s="1559"/>
      <c r="CHS89" s="1559"/>
      <c r="CHT89" s="1559"/>
      <c r="CHU89" s="1559"/>
      <c r="CHV89" s="1559"/>
      <c r="CHW89" s="1559"/>
      <c r="CHX89" s="1559"/>
      <c r="CHY89" s="1559"/>
      <c r="CHZ89" s="1559"/>
      <c r="CIA89" s="1559"/>
      <c r="CIB89" s="1559"/>
      <c r="CIC89" s="1559"/>
      <c r="CID89" s="1559"/>
      <c r="CIE89" s="1559"/>
      <c r="CIF89" s="1559"/>
      <c r="CIG89" s="1559"/>
      <c r="CIH89" s="1559"/>
      <c r="CII89" s="1559"/>
      <c r="CIJ89" s="1559"/>
      <c r="CIK89" s="1559"/>
      <c r="CIL89" s="1559"/>
      <c r="CIM89" s="1559"/>
      <c r="CIN89" s="1559"/>
      <c r="CIO89" s="1559"/>
      <c r="CIP89" s="1559"/>
      <c r="CIQ89" s="1559"/>
      <c r="CIR89" s="1559"/>
      <c r="CIS89" s="1559"/>
      <c r="CIT89" s="1559"/>
      <c r="CIU89" s="1559"/>
      <c r="CIV89" s="1559"/>
      <c r="CIW89" s="1559"/>
      <c r="CIX89" s="1559"/>
      <c r="CIY89" s="1559"/>
      <c r="CIZ89" s="1559"/>
      <c r="CJA89" s="1559"/>
      <c r="CJB89" s="1559"/>
      <c r="CJC89" s="1559"/>
      <c r="CJD89" s="1559"/>
      <c r="CJE89" s="1559"/>
      <c r="CJF89" s="1559"/>
      <c r="CJG89" s="1559"/>
      <c r="CJH89" s="1559"/>
      <c r="CJI89" s="1559"/>
      <c r="CJJ89" s="1559"/>
      <c r="CJK89" s="1559"/>
      <c r="CJL89" s="1559"/>
      <c r="CJM89" s="1559"/>
      <c r="CJN89" s="1559"/>
      <c r="CJO89" s="1559"/>
      <c r="CJP89" s="1559"/>
      <c r="CJQ89" s="1559"/>
      <c r="CJR89" s="1559"/>
      <c r="CJS89" s="1559"/>
      <c r="CJT89" s="1559"/>
      <c r="CJU89" s="1559"/>
      <c r="CJV89" s="1559"/>
      <c r="CJW89" s="1559"/>
      <c r="CJX89" s="1559"/>
      <c r="CJY89" s="1559"/>
      <c r="CJZ89" s="1559"/>
      <c r="CKA89" s="1559"/>
      <c r="CKB89" s="1559"/>
      <c r="CKC89" s="1559"/>
      <c r="CKD89" s="1559"/>
      <c r="CKE89" s="1559"/>
      <c r="CKF89" s="1559"/>
      <c r="CKG89" s="1559"/>
      <c r="CKH89" s="1559"/>
      <c r="CKI89" s="1559"/>
      <c r="CKJ89" s="1559"/>
      <c r="CKK89" s="1559"/>
      <c r="CKL89" s="1559"/>
      <c r="CKM89" s="1559"/>
      <c r="CKN89" s="1559"/>
      <c r="CKO89" s="1559"/>
      <c r="CKP89" s="1559"/>
      <c r="CKQ89" s="1559"/>
      <c r="CKR89" s="1559"/>
      <c r="CKS89" s="1559"/>
      <c r="CKT89" s="1559"/>
      <c r="CKU89" s="1559"/>
      <c r="CKV89" s="1559"/>
      <c r="CKW89" s="1559"/>
      <c r="CKX89" s="1559"/>
      <c r="CKY89" s="1559"/>
      <c r="CKZ89" s="1559"/>
      <c r="CLA89" s="1559"/>
      <c r="CLB89" s="1559"/>
      <c r="CLC89" s="1559"/>
      <c r="CLD89" s="1559"/>
      <c r="CLE89" s="1559"/>
      <c r="CLF89" s="1559"/>
      <c r="CLG89" s="1559"/>
      <c r="CLH89" s="1559"/>
      <c r="CLI89" s="1559"/>
      <c r="CLJ89" s="1559"/>
      <c r="CLK89" s="1559"/>
      <c r="CLL89" s="1559"/>
      <c r="CLM89" s="1559"/>
      <c r="CLN89" s="1559"/>
      <c r="CLO89" s="1559"/>
      <c r="CLP89" s="1559"/>
      <c r="CLQ89" s="1559"/>
      <c r="CLR89" s="1559"/>
      <c r="CLS89" s="1559"/>
      <c r="CLT89" s="1559"/>
      <c r="CLU89" s="1559"/>
      <c r="CLV89" s="1559"/>
      <c r="CLW89" s="1559"/>
      <c r="CLX89" s="1559"/>
      <c r="CLY89" s="1559"/>
      <c r="CLZ89" s="1559"/>
      <c r="CMA89" s="1559"/>
      <c r="CMB89" s="1559"/>
      <c r="CMC89" s="1559"/>
      <c r="CMD89" s="1559"/>
      <c r="CME89" s="1559"/>
      <c r="CMF89" s="1559"/>
      <c r="CMG89" s="1559"/>
      <c r="CMH89" s="1559"/>
      <c r="CMI89" s="1559"/>
      <c r="CMJ89" s="1559"/>
      <c r="CMK89" s="1559"/>
      <c r="CML89" s="1559"/>
      <c r="CMM89" s="1559"/>
      <c r="CMN89" s="1559"/>
      <c r="CMO89" s="1559"/>
      <c r="CMP89" s="1559"/>
      <c r="CMQ89" s="1559"/>
      <c r="CMR89" s="1559"/>
      <c r="CMS89" s="1559"/>
      <c r="CMT89" s="1559"/>
      <c r="CMU89" s="1559"/>
      <c r="CMV89" s="1559"/>
      <c r="CMW89" s="1559"/>
      <c r="CMX89" s="1559"/>
      <c r="CMY89" s="1559"/>
      <c r="CMZ89" s="1559"/>
      <c r="CNA89" s="1559"/>
      <c r="CNB89" s="1559"/>
      <c r="CNC89" s="1559"/>
      <c r="CND89" s="1559"/>
      <c r="CNE89" s="1559"/>
      <c r="CNF89" s="1559"/>
      <c r="CNG89" s="1559"/>
      <c r="CNH89" s="1559"/>
      <c r="CNI89" s="1559"/>
      <c r="CNJ89" s="1559"/>
      <c r="CNK89" s="1559"/>
      <c r="CNL89" s="1559"/>
      <c r="CNM89" s="1559"/>
      <c r="CNN89" s="1559"/>
      <c r="CNO89" s="1559"/>
      <c r="CNP89" s="1559"/>
      <c r="CNQ89" s="1559"/>
      <c r="CNR89" s="1559"/>
      <c r="CNS89" s="1559"/>
      <c r="CNT89" s="1559"/>
      <c r="CNU89" s="1559"/>
      <c r="CNV89" s="1559"/>
      <c r="CNW89" s="1559"/>
      <c r="CNX89" s="1559"/>
      <c r="CNY89" s="1559"/>
      <c r="CNZ89" s="1559"/>
      <c r="COA89" s="1559"/>
      <c r="COB89" s="1559"/>
      <c r="COC89" s="1559"/>
      <c r="COD89" s="1559"/>
      <c r="COE89" s="1559"/>
      <c r="COF89" s="1559"/>
      <c r="COG89" s="1559"/>
      <c r="COH89" s="1559"/>
      <c r="COI89" s="1559"/>
      <c r="COJ89" s="1559"/>
      <c r="COK89" s="1559"/>
      <c r="COL89" s="1559"/>
      <c r="COM89" s="1559"/>
      <c r="CON89" s="1559"/>
      <c r="COO89" s="1559"/>
      <c r="COP89" s="1559"/>
      <c r="COQ89" s="1559"/>
      <c r="COR89" s="1559"/>
      <c r="COS89" s="1559"/>
      <c r="COT89" s="1559"/>
      <c r="COU89" s="1559"/>
      <c r="COV89" s="1559"/>
      <c r="COW89" s="1559"/>
      <c r="COX89" s="1559"/>
      <c r="COY89" s="1559"/>
      <c r="COZ89" s="1559"/>
      <c r="CPA89" s="1559"/>
      <c r="CPB89" s="1559"/>
      <c r="CPC89" s="1559"/>
      <c r="CPD89" s="1559"/>
      <c r="CPE89" s="1559"/>
      <c r="CPF89" s="1559"/>
      <c r="CPG89" s="1559"/>
      <c r="CPH89" s="1559"/>
      <c r="CPI89" s="1559"/>
      <c r="CPJ89" s="1559"/>
      <c r="CPK89" s="1559"/>
      <c r="CPL89" s="1559"/>
      <c r="CPM89" s="1559"/>
      <c r="CPN89" s="1559"/>
      <c r="CPO89" s="1559"/>
      <c r="CPP89" s="1559"/>
      <c r="CPQ89" s="1559"/>
      <c r="CPR89" s="1559"/>
      <c r="CPS89" s="1559"/>
      <c r="CPT89" s="1559"/>
      <c r="CPU89" s="1559"/>
      <c r="CPV89" s="1559"/>
      <c r="CPW89" s="1559"/>
      <c r="CPX89" s="1559"/>
      <c r="CPY89" s="1559"/>
      <c r="CPZ89" s="1559"/>
      <c r="CQA89" s="1559"/>
      <c r="CQB89" s="1559"/>
      <c r="CQC89" s="1559"/>
      <c r="CQD89" s="1559"/>
      <c r="CQE89" s="1559"/>
      <c r="CQF89" s="1559"/>
      <c r="CQG89" s="1559"/>
      <c r="CQH89" s="1559"/>
      <c r="CQI89" s="1559"/>
      <c r="CQJ89" s="1559"/>
      <c r="CQK89" s="1559"/>
      <c r="CQL89" s="1559"/>
      <c r="CQM89" s="1559"/>
      <c r="CQN89" s="1559"/>
      <c r="CQO89" s="1559"/>
      <c r="CQP89" s="1559"/>
      <c r="CQQ89" s="1559"/>
      <c r="CQR89" s="1559"/>
      <c r="CQS89" s="1559"/>
      <c r="CQT89" s="1559"/>
      <c r="CQU89" s="1559"/>
      <c r="CQV89" s="1559"/>
      <c r="CQW89" s="1559"/>
      <c r="CQX89" s="1559"/>
      <c r="CQY89" s="1559"/>
      <c r="CQZ89" s="1559"/>
      <c r="CRA89" s="1559"/>
      <c r="CRB89" s="1559"/>
      <c r="CRC89" s="1559"/>
      <c r="CRD89" s="1559"/>
      <c r="CRE89" s="1559"/>
      <c r="CRF89" s="1559"/>
      <c r="CRG89" s="1559"/>
      <c r="CRH89" s="1559"/>
      <c r="CRI89" s="1559"/>
      <c r="CRJ89" s="1559"/>
      <c r="CRK89" s="1559"/>
      <c r="CRL89" s="1559"/>
      <c r="CRM89" s="1559"/>
      <c r="CRN89" s="1559"/>
      <c r="CRO89" s="1559"/>
      <c r="CRP89" s="1559"/>
      <c r="CRQ89" s="1559"/>
      <c r="CRR89" s="1559"/>
      <c r="CRS89" s="1559"/>
      <c r="CRT89" s="1559"/>
      <c r="CRU89" s="1559"/>
      <c r="CRV89" s="1559"/>
      <c r="CRW89" s="1559"/>
      <c r="CRX89" s="1559"/>
      <c r="CRY89" s="1559"/>
      <c r="CRZ89" s="1559"/>
      <c r="CSA89" s="1559"/>
      <c r="CSB89" s="1559"/>
      <c r="CSC89" s="1559"/>
      <c r="CSD89" s="1559"/>
      <c r="CSE89" s="1559"/>
      <c r="CSF89" s="1559"/>
      <c r="CSG89" s="1559"/>
      <c r="CSH89" s="1559"/>
      <c r="CSI89" s="1559"/>
      <c r="CSJ89" s="1559"/>
      <c r="CSK89" s="1559"/>
      <c r="CSL89" s="1559"/>
      <c r="CSM89" s="1559"/>
      <c r="CSN89" s="1559"/>
      <c r="CSO89" s="1559"/>
      <c r="CSP89" s="1559"/>
      <c r="CSQ89" s="1559"/>
      <c r="CSR89" s="1559"/>
      <c r="CSS89" s="1559"/>
      <c r="CST89" s="1559"/>
      <c r="CSU89" s="1559"/>
      <c r="CSV89" s="1559"/>
      <c r="CSW89" s="1559"/>
      <c r="CSX89" s="1559"/>
      <c r="CSY89" s="1559"/>
      <c r="CSZ89" s="1559"/>
      <c r="CTA89" s="1559"/>
      <c r="CTB89" s="1559"/>
      <c r="CTC89" s="1559"/>
      <c r="CTD89" s="1559"/>
      <c r="CTE89" s="1559"/>
      <c r="CTF89" s="1559"/>
      <c r="CTG89" s="1559"/>
      <c r="CTH89" s="1559"/>
      <c r="CTI89" s="1559"/>
      <c r="CTJ89" s="1559"/>
      <c r="CTK89" s="1559"/>
      <c r="CTL89" s="1559"/>
      <c r="CTM89" s="1559"/>
      <c r="CTN89" s="1559"/>
      <c r="CTO89" s="1559"/>
      <c r="CTP89" s="1559"/>
      <c r="CTQ89" s="1559"/>
      <c r="CTR89" s="1559"/>
      <c r="CTS89" s="1559"/>
      <c r="CTT89" s="1559"/>
      <c r="CTU89" s="1559"/>
      <c r="CTV89" s="1559"/>
      <c r="CTW89" s="1559"/>
      <c r="CTX89" s="1559"/>
      <c r="CTY89" s="1559"/>
      <c r="CTZ89" s="1559"/>
      <c r="CUA89" s="1559"/>
      <c r="CUB89" s="1559"/>
      <c r="CUC89" s="1559"/>
      <c r="CUD89" s="1559"/>
      <c r="CUE89" s="1559"/>
      <c r="CUF89" s="1559"/>
      <c r="CUG89" s="1559"/>
      <c r="CUH89" s="1559"/>
      <c r="CUI89" s="1559"/>
      <c r="CUJ89" s="1559"/>
      <c r="CUK89" s="1559"/>
      <c r="CUL89" s="1559"/>
      <c r="CUM89" s="1559"/>
      <c r="CUN89" s="1559"/>
      <c r="CUO89" s="1559"/>
      <c r="CUP89" s="1559"/>
      <c r="CUQ89" s="1559"/>
      <c r="CUR89" s="1559"/>
      <c r="CUS89" s="1559"/>
      <c r="CUT89" s="1559"/>
      <c r="CUU89" s="1559"/>
      <c r="CUV89" s="1559"/>
      <c r="CUW89" s="1559"/>
      <c r="CUX89" s="1559"/>
      <c r="CUY89" s="1559"/>
      <c r="CUZ89" s="1559"/>
      <c r="CVA89" s="1559"/>
      <c r="CVB89" s="1559"/>
      <c r="CVC89" s="1559"/>
      <c r="CVD89" s="1559"/>
      <c r="CVE89" s="1559"/>
      <c r="CVF89" s="1559"/>
      <c r="CVG89" s="1559"/>
      <c r="CVH89" s="1559"/>
      <c r="CVI89" s="1559"/>
      <c r="CVJ89" s="1559"/>
      <c r="CVK89" s="1559"/>
      <c r="CVL89" s="1559"/>
      <c r="CVM89" s="1559"/>
      <c r="CVN89" s="1559"/>
      <c r="CVO89" s="1559"/>
      <c r="CVP89" s="1559"/>
      <c r="CVQ89" s="1559"/>
      <c r="CVR89" s="1559"/>
      <c r="CVS89" s="1559"/>
      <c r="CVT89" s="1559"/>
      <c r="CVU89" s="1559"/>
      <c r="CVV89" s="1559"/>
      <c r="CVW89" s="1559"/>
      <c r="CVX89" s="1559"/>
      <c r="CVY89" s="1559"/>
      <c r="CVZ89" s="1559"/>
      <c r="CWA89" s="1559"/>
      <c r="CWB89" s="1559"/>
      <c r="CWC89" s="1559"/>
      <c r="CWD89" s="1559"/>
      <c r="CWE89" s="1559"/>
      <c r="CWF89" s="1559"/>
      <c r="CWG89" s="1559"/>
      <c r="CWH89" s="1559"/>
      <c r="CWI89" s="1559"/>
      <c r="CWJ89" s="1559"/>
      <c r="CWK89" s="1559"/>
      <c r="CWL89" s="1559"/>
      <c r="CWM89" s="1559"/>
      <c r="CWN89" s="1559"/>
      <c r="CWO89" s="1559"/>
      <c r="CWP89" s="1559"/>
      <c r="CWQ89" s="1559"/>
      <c r="CWR89" s="1559"/>
      <c r="CWS89" s="1559"/>
      <c r="CWT89" s="1559"/>
      <c r="CWU89" s="1559"/>
      <c r="CWV89" s="1559"/>
      <c r="CWW89" s="1559"/>
      <c r="CWX89" s="1559"/>
      <c r="CWY89" s="1559"/>
      <c r="CWZ89" s="1559"/>
      <c r="CXA89" s="1559"/>
      <c r="CXB89" s="1559"/>
      <c r="CXC89" s="1559"/>
      <c r="CXD89" s="1559"/>
      <c r="CXE89" s="1559"/>
      <c r="CXF89" s="1559"/>
      <c r="CXG89" s="1559"/>
      <c r="CXH89" s="1559"/>
      <c r="CXI89" s="1559"/>
      <c r="CXJ89" s="1559"/>
      <c r="CXK89" s="1559"/>
      <c r="CXL89" s="1559"/>
      <c r="CXM89" s="1559"/>
      <c r="CXN89" s="1559"/>
      <c r="CXO89" s="1559"/>
      <c r="CXP89" s="1559"/>
      <c r="CXQ89" s="1559"/>
      <c r="CXR89" s="1559"/>
      <c r="CXS89" s="1559"/>
      <c r="CXT89" s="1559"/>
      <c r="CXU89" s="1559"/>
      <c r="CXV89" s="1559"/>
      <c r="CXW89" s="1559"/>
      <c r="CXX89" s="1559"/>
      <c r="CXY89" s="1559"/>
      <c r="CXZ89" s="1559"/>
      <c r="CYA89" s="1559"/>
      <c r="CYB89" s="1559"/>
      <c r="CYC89" s="1559"/>
      <c r="CYD89" s="1559"/>
      <c r="CYE89" s="1559"/>
      <c r="CYF89" s="1559"/>
      <c r="CYG89" s="1559"/>
      <c r="CYH89" s="1559"/>
      <c r="CYI89" s="1559"/>
      <c r="CYJ89" s="1559"/>
      <c r="CYK89" s="1559"/>
      <c r="CYL89" s="1559"/>
      <c r="CYM89" s="1559"/>
      <c r="CYN89" s="1559"/>
      <c r="CYO89" s="1559"/>
      <c r="CYP89" s="1559"/>
      <c r="CYQ89" s="1559"/>
      <c r="CYR89" s="1559"/>
      <c r="CYS89" s="1559"/>
      <c r="CYT89" s="1559"/>
      <c r="CYU89" s="1559"/>
      <c r="CYV89" s="1559"/>
      <c r="CYW89" s="1559"/>
      <c r="CYX89" s="1559"/>
      <c r="CYY89" s="1559"/>
      <c r="CYZ89" s="1559"/>
      <c r="CZA89" s="1559"/>
      <c r="CZB89" s="1559"/>
      <c r="CZC89" s="1559"/>
      <c r="CZD89" s="1559"/>
      <c r="CZE89" s="1559"/>
      <c r="CZF89" s="1559"/>
      <c r="CZG89" s="1559"/>
      <c r="CZH89" s="1559"/>
      <c r="CZI89" s="1559"/>
      <c r="CZJ89" s="1559"/>
      <c r="CZK89" s="1559"/>
      <c r="CZL89" s="1559"/>
      <c r="CZM89" s="1559"/>
      <c r="CZN89" s="1559"/>
      <c r="CZO89" s="1559"/>
      <c r="CZP89" s="1559"/>
      <c r="CZQ89" s="1559"/>
      <c r="CZR89" s="1559"/>
      <c r="CZS89" s="1559"/>
      <c r="CZT89" s="1559"/>
      <c r="CZU89" s="1559"/>
      <c r="CZV89" s="1559"/>
      <c r="CZW89" s="1559"/>
      <c r="CZX89" s="1559"/>
      <c r="CZY89" s="1559"/>
      <c r="CZZ89" s="1559"/>
      <c r="DAA89" s="1559"/>
      <c r="DAB89" s="1559"/>
      <c r="DAC89" s="1559"/>
      <c r="DAD89" s="1559"/>
      <c r="DAE89" s="1559"/>
      <c r="DAF89" s="1559"/>
      <c r="DAG89" s="1559"/>
      <c r="DAH89" s="1559"/>
      <c r="DAI89" s="1559"/>
      <c r="DAJ89" s="1559"/>
      <c r="DAK89" s="1559"/>
      <c r="DAL89" s="1559"/>
      <c r="DAM89" s="1559"/>
      <c r="DAN89" s="1559"/>
      <c r="DAO89" s="1559"/>
      <c r="DAP89" s="1559"/>
      <c r="DAQ89" s="1559"/>
      <c r="DAR89" s="1559"/>
      <c r="DAS89" s="1559"/>
      <c r="DAT89" s="1559"/>
      <c r="DAU89" s="1559"/>
      <c r="DAV89" s="1559"/>
      <c r="DAW89" s="1559"/>
      <c r="DAX89" s="1559"/>
      <c r="DAY89" s="1559"/>
      <c r="DAZ89" s="1559"/>
      <c r="DBA89" s="1559"/>
      <c r="DBB89" s="1559"/>
      <c r="DBC89" s="1559"/>
      <c r="DBD89" s="1559"/>
      <c r="DBE89" s="1559"/>
      <c r="DBF89" s="1559"/>
      <c r="DBG89" s="1559"/>
      <c r="DBH89" s="1559"/>
      <c r="DBI89" s="1559"/>
      <c r="DBJ89" s="1559"/>
      <c r="DBK89" s="1559"/>
      <c r="DBL89" s="1559"/>
      <c r="DBM89" s="1559"/>
      <c r="DBN89" s="1559"/>
      <c r="DBO89" s="1559"/>
      <c r="DBP89" s="1559"/>
      <c r="DBQ89" s="1559"/>
      <c r="DBR89" s="1559"/>
      <c r="DBS89" s="1559"/>
      <c r="DBT89" s="1559"/>
      <c r="DBU89" s="1559"/>
      <c r="DBV89" s="1559"/>
      <c r="DBW89" s="1559"/>
      <c r="DBX89" s="1559"/>
      <c r="DBY89" s="1559"/>
      <c r="DBZ89" s="1559"/>
      <c r="DCA89" s="1559"/>
      <c r="DCB89" s="1559"/>
      <c r="DCC89" s="1559"/>
      <c r="DCD89" s="1559"/>
      <c r="DCE89" s="1559"/>
      <c r="DCF89" s="1559"/>
      <c r="DCG89" s="1559"/>
      <c r="DCH89" s="1559"/>
      <c r="DCI89" s="1559"/>
      <c r="DCJ89" s="1559"/>
      <c r="DCK89" s="1559"/>
      <c r="DCL89" s="1559"/>
      <c r="DCM89" s="1559"/>
      <c r="DCN89" s="1559"/>
      <c r="DCO89" s="1559"/>
      <c r="DCP89" s="1559"/>
      <c r="DCQ89" s="1559"/>
      <c r="DCR89" s="1559"/>
      <c r="DCS89" s="1559"/>
      <c r="DCT89" s="1559"/>
      <c r="DCU89" s="1559"/>
      <c r="DCV89" s="1559"/>
      <c r="DCW89" s="1559"/>
      <c r="DCX89" s="1559"/>
      <c r="DCY89" s="1559"/>
      <c r="DCZ89" s="1559"/>
      <c r="DDA89" s="1559"/>
      <c r="DDB89" s="1559"/>
      <c r="DDC89" s="1559"/>
      <c r="DDD89" s="1559"/>
      <c r="DDE89" s="1559"/>
      <c r="DDF89" s="1559"/>
      <c r="DDG89" s="1559"/>
      <c r="DDH89" s="1559"/>
      <c r="DDI89" s="1559"/>
      <c r="DDJ89" s="1559"/>
      <c r="DDK89" s="1559"/>
      <c r="DDL89" s="1559"/>
      <c r="DDM89" s="1559"/>
      <c r="DDN89" s="1559"/>
      <c r="DDO89" s="1559"/>
      <c r="DDP89" s="1559"/>
      <c r="DDQ89" s="1559"/>
      <c r="DDR89" s="1559"/>
      <c r="DDS89" s="1559"/>
      <c r="DDT89" s="1559"/>
      <c r="DDU89" s="1559"/>
      <c r="DDV89" s="1559"/>
      <c r="DDW89" s="1559"/>
      <c r="DDX89" s="1559"/>
      <c r="DDY89" s="1559"/>
      <c r="DDZ89" s="1559"/>
      <c r="DEA89" s="1559"/>
      <c r="DEB89" s="1559"/>
      <c r="DEC89" s="1559"/>
      <c r="DED89" s="1559"/>
      <c r="DEE89" s="1559"/>
      <c r="DEF89" s="1559"/>
      <c r="DEG89" s="1559"/>
      <c r="DEH89" s="1559"/>
      <c r="DEI89" s="1559"/>
      <c r="DEJ89" s="1559"/>
      <c r="DEK89" s="1559"/>
      <c r="DEL89" s="1559"/>
      <c r="DEM89" s="1559"/>
      <c r="DEN89" s="1559"/>
      <c r="DEO89" s="1559"/>
      <c r="DEP89" s="1559"/>
      <c r="DEQ89" s="1559"/>
      <c r="DER89" s="1559"/>
      <c r="DES89" s="1559"/>
      <c r="DET89" s="1559"/>
      <c r="DEU89" s="1559"/>
      <c r="DEV89" s="1559"/>
      <c r="DEW89" s="1559"/>
      <c r="DEX89" s="1559"/>
      <c r="DEY89" s="1559"/>
      <c r="DEZ89" s="1559"/>
      <c r="DFA89" s="1559"/>
      <c r="DFB89" s="1559"/>
      <c r="DFC89" s="1559"/>
      <c r="DFD89" s="1559"/>
      <c r="DFE89" s="1559"/>
      <c r="DFF89" s="1559"/>
      <c r="DFG89" s="1559"/>
      <c r="DFH89" s="1559"/>
      <c r="DFI89" s="1559"/>
      <c r="DFJ89" s="1559"/>
      <c r="DFK89" s="1559"/>
      <c r="DFL89" s="1559"/>
      <c r="DFM89" s="1559"/>
      <c r="DFN89" s="1559"/>
      <c r="DFO89" s="1559"/>
      <c r="DFP89" s="1559"/>
      <c r="DFQ89" s="1559"/>
      <c r="DFR89" s="1559"/>
      <c r="DFS89" s="1559"/>
      <c r="DFT89" s="1559"/>
      <c r="DFU89" s="1559"/>
      <c r="DFV89" s="1559"/>
      <c r="DFW89" s="1559"/>
      <c r="DFX89" s="1559"/>
      <c r="DFY89" s="1559"/>
      <c r="DFZ89" s="1559"/>
      <c r="DGA89" s="1559"/>
      <c r="DGB89" s="1559"/>
      <c r="DGC89" s="1559"/>
      <c r="DGD89" s="1559"/>
      <c r="DGE89" s="1559"/>
      <c r="DGF89" s="1559"/>
      <c r="DGG89" s="1559"/>
      <c r="DGH89" s="1559"/>
      <c r="DGI89" s="1559"/>
      <c r="DGJ89" s="1559"/>
      <c r="DGK89" s="1559"/>
      <c r="DGL89" s="1559"/>
      <c r="DGM89" s="1559"/>
      <c r="DGN89" s="1559"/>
      <c r="DGO89" s="1559"/>
      <c r="DGP89" s="1559"/>
      <c r="DGQ89" s="1559"/>
      <c r="DGR89" s="1559"/>
      <c r="DGS89" s="1559"/>
      <c r="DGT89" s="1559"/>
      <c r="DGU89" s="1559"/>
      <c r="DGV89" s="1559"/>
      <c r="DGW89" s="1559"/>
      <c r="DGX89" s="1559"/>
      <c r="DGY89" s="1559"/>
      <c r="DGZ89" s="1559"/>
      <c r="DHA89" s="1559"/>
      <c r="DHB89" s="1559"/>
      <c r="DHC89" s="1559"/>
      <c r="DHD89" s="1559"/>
      <c r="DHE89" s="1559"/>
      <c r="DHF89" s="1559"/>
      <c r="DHG89" s="1559"/>
      <c r="DHH89" s="1559"/>
      <c r="DHI89" s="1559"/>
      <c r="DHJ89" s="1559"/>
      <c r="DHK89" s="1559"/>
      <c r="DHL89" s="1559"/>
      <c r="DHM89" s="1559"/>
      <c r="DHN89" s="1559"/>
      <c r="DHO89" s="1559"/>
      <c r="DHP89" s="1559"/>
      <c r="DHQ89" s="1559"/>
      <c r="DHR89" s="1559"/>
      <c r="DHS89" s="1559"/>
      <c r="DHT89" s="1559"/>
      <c r="DHU89" s="1559"/>
      <c r="DHV89" s="1559"/>
      <c r="DHW89" s="1559"/>
      <c r="DHX89" s="1559"/>
      <c r="DHY89" s="1559"/>
      <c r="DHZ89" s="1559"/>
      <c r="DIA89" s="1559"/>
      <c r="DIB89" s="1559"/>
      <c r="DIC89" s="1559"/>
      <c r="DID89" s="1559"/>
      <c r="DIE89" s="1559"/>
      <c r="DIF89" s="1559"/>
      <c r="DIG89" s="1559"/>
      <c r="DIH89" s="1559"/>
      <c r="DII89" s="1559"/>
      <c r="DIJ89" s="1559"/>
      <c r="DIK89" s="1559"/>
      <c r="DIL89" s="1559"/>
      <c r="DIM89" s="1559"/>
      <c r="DIN89" s="1559"/>
      <c r="DIO89" s="1559"/>
      <c r="DIP89" s="1559"/>
      <c r="DIQ89" s="1559"/>
      <c r="DIR89" s="1559"/>
      <c r="DIS89" s="1559"/>
      <c r="DIT89" s="1559"/>
      <c r="DIU89" s="1559"/>
      <c r="DIV89" s="1559"/>
      <c r="DIW89" s="1559"/>
      <c r="DIX89" s="1559"/>
      <c r="DIY89" s="1559"/>
      <c r="DIZ89" s="1559"/>
      <c r="DJA89" s="1559"/>
      <c r="DJB89" s="1559"/>
      <c r="DJC89" s="1559"/>
      <c r="DJD89" s="1559"/>
      <c r="DJE89" s="1559"/>
      <c r="DJF89" s="1559"/>
      <c r="DJG89" s="1559"/>
      <c r="DJH89" s="1559"/>
      <c r="DJI89" s="1559"/>
      <c r="DJJ89" s="1559"/>
      <c r="DJK89" s="1559"/>
      <c r="DJL89" s="1559"/>
      <c r="DJM89" s="1559"/>
      <c r="DJN89" s="1559"/>
      <c r="DJO89" s="1559"/>
      <c r="DJP89" s="1559"/>
      <c r="DJQ89" s="1559"/>
      <c r="DJR89" s="1559"/>
      <c r="DJS89" s="1559"/>
      <c r="DJT89" s="1559"/>
      <c r="DJU89" s="1559"/>
      <c r="DJV89" s="1559"/>
      <c r="DJW89" s="1559"/>
      <c r="DJX89" s="1559"/>
      <c r="DJY89" s="1559"/>
      <c r="DJZ89" s="1559"/>
      <c r="DKA89" s="1559"/>
      <c r="DKB89" s="1559"/>
      <c r="DKC89" s="1559"/>
      <c r="DKD89" s="1559"/>
      <c r="DKE89" s="1559"/>
      <c r="DKF89" s="1559"/>
      <c r="DKG89" s="1559"/>
      <c r="DKH89" s="1559"/>
      <c r="DKI89" s="1559"/>
      <c r="DKJ89" s="1559"/>
      <c r="DKK89" s="1559"/>
      <c r="DKL89" s="1559"/>
      <c r="DKM89" s="1559"/>
      <c r="DKN89" s="1559"/>
      <c r="DKO89" s="1559"/>
      <c r="DKP89" s="1559"/>
      <c r="DKQ89" s="1559"/>
      <c r="DKR89" s="1559"/>
      <c r="DKS89" s="1559"/>
      <c r="DKT89" s="1559"/>
      <c r="DKU89" s="1559"/>
      <c r="DKV89" s="1559"/>
      <c r="DKW89" s="1559"/>
      <c r="DKX89" s="1559"/>
      <c r="DKY89" s="1559"/>
      <c r="DKZ89" s="1559"/>
      <c r="DLA89" s="1559"/>
      <c r="DLB89" s="1559"/>
      <c r="DLC89" s="1559"/>
      <c r="DLD89" s="1559"/>
      <c r="DLE89" s="1559"/>
      <c r="DLF89" s="1559"/>
      <c r="DLG89" s="1559"/>
      <c r="DLH89" s="1559"/>
      <c r="DLI89" s="1559"/>
      <c r="DLJ89" s="1559"/>
      <c r="DLK89" s="1559"/>
      <c r="DLL89" s="1559"/>
      <c r="DLM89" s="1559"/>
      <c r="DLN89" s="1559"/>
      <c r="DLO89" s="1559"/>
      <c r="DLP89" s="1559"/>
      <c r="DLQ89" s="1559"/>
      <c r="DLR89" s="1559"/>
      <c r="DLS89" s="1559"/>
      <c r="DLT89" s="1559"/>
      <c r="DLU89" s="1559"/>
      <c r="DLV89" s="1559"/>
      <c r="DLW89" s="1559"/>
      <c r="DLX89" s="1559"/>
      <c r="DLY89" s="1559"/>
      <c r="DLZ89" s="1559"/>
      <c r="DMA89" s="1559"/>
      <c r="DMB89" s="1559"/>
      <c r="DMC89" s="1559"/>
      <c r="DMD89" s="1559"/>
      <c r="DME89" s="1559"/>
      <c r="DMF89" s="1559"/>
      <c r="DMG89" s="1559"/>
      <c r="DMH89" s="1559"/>
      <c r="DMI89" s="1559"/>
      <c r="DMJ89" s="1559"/>
      <c r="DMK89" s="1559"/>
      <c r="DML89" s="1559"/>
      <c r="DMM89" s="1559"/>
      <c r="DMN89" s="1559"/>
      <c r="DMO89" s="1559"/>
      <c r="DMP89" s="1559"/>
      <c r="DMQ89" s="1559"/>
      <c r="DMR89" s="1559"/>
      <c r="DMS89" s="1559"/>
      <c r="DMT89" s="1559"/>
      <c r="DMU89" s="1559"/>
      <c r="DMV89" s="1559"/>
      <c r="DMW89" s="1559"/>
      <c r="DMX89" s="1559"/>
      <c r="DMY89" s="1559"/>
      <c r="DMZ89" s="1559"/>
      <c r="DNA89" s="1559"/>
      <c r="DNB89" s="1559"/>
      <c r="DNC89" s="1559"/>
      <c r="DND89" s="1559"/>
      <c r="DNE89" s="1559"/>
      <c r="DNF89" s="1559"/>
      <c r="DNG89" s="1559"/>
      <c r="DNH89" s="1559"/>
      <c r="DNI89" s="1559"/>
      <c r="DNJ89" s="1559"/>
      <c r="DNK89" s="1559"/>
      <c r="DNL89" s="1559"/>
      <c r="DNM89" s="1559"/>
      <c r="DNN89" s="1559"/>
      <c r="DNO89" s="1559"/>
      <c r="DNP89" s="1559"/>
      <c r="DNQ89" s="1559"/>
      <c r="DNR89" s="1559"/>
      <c r="DNS89" s="1559"/>
      <c r="DNT89" s="1559"/>
      <c r="DNU89" s="1559"/>
      <c r="DNV89" s="1559"/>
      <c r="DNW89" s="1559"/>
      <c r="DNX89" s="1559"/>
      <c r="DNY89" s="1559"/>
      <c r="DNZ89" s="1559"/>
      <c r="DOA89" s="1559"/>
      <c r="DOB89" s="1559"/>
      <c r="DOC89" s="1559"/>
      <c r="DOD89" s="1559"/>
      <c r="DOE89" s="1559"/>
      <c r="DOF89" s="1559"/>
      <c r="DOG89" s="1559"/>
      <c r="DOH89" s="1559"/>
      <c r="DOI89" s="1559"/>
      <c r="DOJ89" s="1559"/>
      <c r="DOK89" s="1559"/>
      <c r="DOL89" s="1559"/>
      <c r="DOM89" s="1559"/>
      <c r="DON89" s="1559"/>
      <c r="DOO89" s="1559"/>
      <c r="DOP89" s="1559"/>
      <c r="DOQ89" s="1559"/>
      <c r="DOR89" s="1559"/>
      <c r="DOS89" s="1559"/>
      <c r="DOT89" s="1559"/>
      <c r="DOU89" s="1559"/>
      <c r="DOV89" s="1559"/>
      <c r="DOW89" s="1559"/>
      <c r="DOX89" s="1559"/>
      <c r="DOY89" s="1559"/>
      <c r="DOZ89" s="1559"/>
      <c r="DPA89" s="1559"/>
      <c r="DPB89" s="1559"/>
      <c r="DPC89" s="1559"/>
      <c r="DPD89" s="1559"/>
      <c r="DPE89" s="1559"/>
      <c r="DPF89" s="1559"/>
      <c r="DPG89" s="1559"/>
      <c r="DPH89" s="1559"/>
      <c r="DPI89" s="1559"/>
      <c r="DPJ89" s="1559"/>
      <c r="DPK89" s="1559"/>
      <c r="DPL89" s="1559"/>
      <c r="DPM89" s="1559"/>
      <c r="DPN89" s="1559"/>
      <c r="DPO89" s="1559"/>
      <c r="DPP89" s="1559"/>
      <c r="DPQ89" s="1559"/>
      <c r="DPR89" s="1559"/>
      <c r="DPS89" s="1559"/>
      <c r="DPT89" s="1559"/>
      <c r="DPU89" s="1559"/>
      <c r="DPV89" s="1559"/>
      <c r="DPW89" s="1559"/>
      <c r="DPX89" s="1559"/>
      <c r="DPY89" s="1559"/>
      <c r="DPZ89" s="1559"/>
      <c r="DQA89" s="1559"/>
      <c r="DQB89" s="1559"/>
      <c r="DQC89" s="1559"/>
      <c r="DQD89" s="1559"/>
      <c r="DQE89" s="1559"/>
      <c r="DQF89" s="1559"/>
      <c r="DQG89" s="1559"/>
      <c r="DQH89" s="1559"/>
      <c r="DQI89" s="1559"/>
      <c r="DQJ89" s="1559"/>
      <c r="DQK89" s="1559"/>
      <c r="DQL89" s="1559"/>
      <c r="DQM89" s="1559"/>
      <c r="DQN89" s="1559"/>
      <c r="DQO89" s="1559"/>
      <c r="DQP89" s="1559"/>
      <c r="DQQ89" s="1559"/>
      <c r="DQR89" s="1559"/>
      <c r="DQS89" s="1559"/>
      <c r="DQT89" s="1559"/>
      <c r="DQU89" s="1559"/>
      <c r="DQV89" s="1559"/>
      <c r="DQW89" s="1559"/>
      <c r="DQX89" s="1559"/>
      <c r="DQY89" s="1559"/>
      <c r="DQZ89" s="1559"/>
      <c r="DRA89" s="1559"/>
      <c r="DRB89" s="1559"/>
      <c r="DRC89" s="1559"/>
      <c r="DRD89" s="1559"/>
      <c r="DRE89" s="1559"/>
      <c r="DRF89" s="1559"/>
      <c r="DRG89" s="1559"/>
      <c r="DRH89" s="1559"/>
      <c r="DRI89" s="1559"/>
      <c r="DRJ89" s="1559"/>
      <c r="DRK89" s="1559"/>
      <c r="DRL89" s="1559"/>
      <c r="DRM89" s="1559"/>
      <c r="DRN89" s="1559"/>
      <c r="DRO89" s="1559"/>
      <c r="DRP89" s="1559"/>
      <c r="DRQ89" s="1559"/>
      <c r="DRR89" s="1559"/>
      <c r="DRS89" s="1559"/>
      <c r="DRT89" s="1559"/>
      <c r="DRU89" s="1559"/>
      <c r="DRV89" s="1559"/>
      <c r="DRW89" s="1559"/>
      <c r="DRX89" s="1559"/>
      <c r="DRY89" s="1559"/>
      <c r="DRZ89" s="1559"/>
      <c r="DSA89" s="1559"/>
      <c r="DSB89" s="1559"/>
      <c r="DSC89" s="1559"/>
      <c r="DSD89" s="1559"/>
      <c r="DSE89" s="1559"/>
      <c r="DSF89" s="1559"/>
      <c r="DSG89" s="1559"/>
      <c r="DSH89" s="1559"/>
      <c r="DSI89" s="1559"/>
      <c r="DSJ89" s="1559"/>
      <c r="DSK89" s="1559"/>
      <c r="DSL89" s="1559"/>
      <c r="DSM89" s="1559"/>
      <c r="DSN89" s="1559"/>
      <c r="DSO89" s="1559"/>
      <c r="DSP89" s="1559"/>
      <c r="DSQ89" s="1559"/>
      <c r="DSR89" s="1559"/>
      <c r="DSS89" s="1559"/>
      <c r="DST89" s="1559"/>
      <c r="DSU89" s="1559"/>
      <c r="DSV89" s="1559"/>
      <c r="DSW89" s="1559"/>
      <c r="DSX89" s="1559"/>
      <c r="DSY89" s="1559"/>
      <c r="DSZ89" s="1559"/>
      <c r="DTA89" s="1559"/>
      <c r="DTB89" s="1559"/>
      <c r="DTC89" s="1559"/>
      <c r="DTD89" s="1559"/>
      <c r="DTE89" s="1559"/>
      <c r="DTF89" s="1559"/>
      <c r="DTG89" s="1559"/>
      <c r="DTH89" s="1559"/>
      <c r="DTI89" s="1559"/>
      <c r="DTJ89" s="1559"/>
      <c r="DTK89" s="1559"/>
      <c r="DTL89" s="1559"/>
      <c r="DTM89" s="1559"/>
      <c r="DTN89" s="1559"/>
      <c r="DTO89" s="1559"/>
      <c r="DTP89" s="1559"/>
      <c r="DTQ89" s="1559"/>
      <c r="DTR89" s="1559"/>
      <c r="DTS89" s="1559"/>
      <c r="DTT89" s="1559"/>
      <c r="DTU89" s="1559"/>
      <c r="DTV89" s="1559"/>
      <c r="DTW89" s="1559"/>
      <c r="DTX89" s="1559"/>
      <c r="DTY89" s="1559"/>
      <c r="DTZ89" s="1559"/>
      <c r="DUA89" s="1559"/>
      <c r="DUB89" s="1559"/>
      <c r="DUC89" s="1559"/>
      <c r="DUD89" s="1559"/>
      <c r="DUE89" s="1559"/>
      <c r="DUF89" s="1559"/>
      <c r="DUG89" s="1559"/>
      <c r="DUH89" s="1559"/>
      <c r="DUI89" s="1559"/>
      <c r="DUJ89" s="1559"/>
      <c r="DUK89" s="1559"/>
      <c r="DUL89" s="1559"/>
      <c r="DUM89" s="1559"/>
      <c r="DUN89" s="1559"/>
      <c r="DUO89" s="1559"/>
      <c r="DUP89" s="1559"/>
      <c r="DUQ89" s="1559"/>
      <c r="DUR89" s="1559"/>
      <c r="DUS89" s="1559"/>
      <c r="DUT89" s="1559"/>
      <c r="DUU89" s="1559"/>
      <c r="DUV89" s="1559"/>
      <c r="DUW89" s="1559"/>
      <c r="DUX89" s="1559"/>
      <c r="DUY89" s="1559"/>
      <c r="DUZ89" s="1559"/>
      <c r="DVA89" s="1559"/>
      <c r="DVB89" s="1559"/>
      <c r="DVC89" s="1559"/>
      <c r="DVD89" s="1559"/>
      <c r="DVE89" s="1559"/>
      <c r="DVF89" s="1559"/>
      <c r="DVG89" s="1559"/>
      <c r="DVH89" s="1559"/>
      <c r="DVI89" s="1559"/>
      <c r="DVJ89" s="1559"/>
      <c r="DVK89" s="1559"/>
      <c r="DVL89" s="1559"/>
      <c r="DVM89" s="1559"/>
      <c r="DVN89" s="1559"/>
      <c r="DVO89" s="1559"/>
      <c r="DVP89" s="1559"/>
      <c r="DVQ89" s="1559"/>
      <c r="DVR89" s="1559"/>
      <c r="DVS89" s="1559"/>
      <c r="DVT89" s="1559"/>
      <c r="DVU89" s="1559"/>
      <c r="DVV89" s="1559"/>
      <c r="DVW89" s="1559"/>
      <c r="DVX89" s="1559"/>
      <c r="DVY89" s="1559"/>
      <c r="DVZ89" s="1559"/>
      <c r="DWA89" s="1559"/>
      <c r="DWB89" s="1559"/>
      <c r="DWC89" s="1559"/>
      <c r="DWD89" s="1559"/>
      <c r="DWE89" s="1559"/>
      <c r="DWF89" s="1559"/>
      <c r="DWG89" s="1559"/>
      <c r="DWH89" s="1559"/>
      <c r="DWI89" s="1559"/>
      <c r="DWJ89" s="1559"/>
      <c r="DWK89" s="1559"/>
      <c r="DWL89" s="1559"/>
      <c r="DWM89" s="1559"/>
      <c r="DWN89" s="1559"/>
      <c r="DWO89" s="1559"/>
      <c r="DWP89" s="1559"/>
      <c r="DWQ89" s="1559"/>
      <c r="DWR89" s="1559"/>
      <c r="DWS89" s="1559"/>
      <c r="DWT89" s="1559"/>
      <c r="DWU89" s="1559"/>
      <c r="DWV89" s="1559"/>
      <c r="DWW89" s="1559"/>
      <c r="DWX89" s="1559"/>
      <c r="DWY89" s="1559"/>
      <c r="DWZ89" s="1559"/>
      <c r="DXA89" s="1559"/>
      <c r="DXB89" s="1559"/>
      <c r="DXC89" s="1559"/>
      <c r="DXD89" s="1559"/>
      <c r="DXE89" s="1559"/>
      <c r="DXF89" s="1559"/>
      <c r="DXG89" s="1559"/>
      <c r="DXH89" s="1559"/>
      <c r="DXI89" s="1559"/>
      <c r="DXJ89" s="1559"/>
      <c r="DXK89" s="1559"/>
      <c r="DXL89" s="1559"/>
      <c r="DXM89" s="1559"/>
      <c r="DXN89" s="1559"/>
      <c r="DXO89" s="1559"/>
      <c r="DXP89" s="1559"/>
      <c r="DXQ89" s="1559"/>
      <c r="DXR89" s="1559"/>
      <c r="DXS89" s="1559"/>
      <c r="DXT89" s="1559"/>
      <c r="DXU89" s="1559"/>
      <c r="DXV89" s="1559"/>
      <c r="DXW89" s="1559"/>
      <c r="DXX89" s="1559"/>
      <c r="DXY89" s="1559"/>
      <c r="DXZ89" s="1559"/>
      <c r="DYA89" s="1559"/>
      <c r="DYB89" s="1559"/>
      <c r="DYC89" s="1559"/>
      <c r="DYD89" s="1559"/>
      <c r="DYE89" s="1559"/>
      <c r="DYF89" s="1559"/>
      <c r="DYG89" s="1559"/>
      <c r="DYH89" s="1559"/>
      <c r="DYI89" s="1559"/>
      <c r="DYJ89" s="1559"/>
      <c r="DYK89" s="1559"/>
      <c r="DYL89" s="1559"/>
      <c r="DYM89" s="1559"/>
      <c r="DYN89" s="1559"/>
      <c r="DYO89" s="1559"/>
      <c r="DYP89" s="1559"/>
      <c r="DYQ89" s="1559"/>
      <c r="DYR89" s="1559"/>
      <c r="DYS89" s="1559"/>
      <c r="DYT89" s="1559"/>
      <c r="DYU89" s="1559"/>
      <c r="DYV89" s="1559"/>
      <c r="DYW89" s="1559"/>
      <c r="DYX89" s="1559"/>
      <c r="DYY89" s="1559"/>
      <c r="DYZ89" s="1559"/>
      <c r="DZA89" s="1559"/>
      <c r="DZB89" s="1559"/>
      <c r="DZC89" s="1559"/>
      <c r="DZD89" s="1559"/>
      <c r="DZE89" s="1559"/>
      <c r="DZF89" s="1559"/>
      <c r="DZG89" s="1559"/>
      <c r="DZH89" s="1559"/>
      <c r="DZI89" s="1559"/>
      <c r="DZJ89" s="1559"/>
      <c r="DZK89" s="1559"/>
      <c r="DZL89" s="1559"/>
      <c r="DZM89" s="1559"/>
      <c r="DZN89" s="1559"/>
      <c r="DZO89" s="1559"/>
      <c r="DZP89" s="1559"/>
      <c r="DZQ89" s="1559"/>
      <c r="DZR89" s="1559"/>
      <c r="DZS89" s="1559"/>
      <c r="DZT89" s="1559"/>
      <c r="DZU89" s="1559"/>
      <c r="DZV89" s="1559"/>
      <c r="DZW89" s="1559"/>
      <c r="DZX89" s="1559"/>
      <c r="DZY89" s="1559"/>
      <c r="DZZ89" s="1559"/>
      <c r="EAA89" s="1559"/>
      <c r="EAB89" s="1559"/>
      <c r="EAC89" s="1559"/>
      <c r="EAD89" s="1559"/>
      <c r="EAE89" s="1559"/>
      <c r="EAF89" s="1559"/>
      <c r="EAG89" s="1559"/>
      <c r="EAH89" s="1559"/>
      <c r="EAI89" s="1559"/>
      <c r="EAJ89" s="1559"/>
      <c r="EAK89" s="1559"/>
      <c r="EAL89" s="1559"/>
      <c r="EAM89" s="1559"/>
      <c r="EAN89" s="1559"/>
      <c r="EAO89" s="1559"/>
      <c r="EAP89" s="1559"/>
      <c r="EAQ89" s="1559"/>
      <c r="EAR89" s="1559"/>
      <c r="EAS89" s="1559"/>
      <c r="EAT89" s="1559"/>
      <c r="EAU89" s="1559"/>
      <c r="EAV89" s="1559"/>
      <c r="EAW89" s="1559"/>
      <c r="EAX89" s="1559"/>
      <c r="EAY89" s="1559"/>
      <c r="EAZ89" s="1559"/>
      <c r="EBA89" s="1559"/>
      <c r="EBB89" s="1559"/>
      <c r="EBC89" s="1559"/>
      <c r="EBD89" s="1559"/>
      <c r="EBE89" s="1559"/>
      <c r="EBF89" s="1559"/>
      <c r="EBG89" s="1559"/>
      <c r="EBH89" s="1559"/>
      <c r="EBI89" s="1559"/>
      <c r="EBJ89" s="1559"/>
      <c r="EBK89" s="1559"/>
      <c r="EBL89" s="1559"/>
      <c r="EBM89" s="1559"/>
      <c r="EBN89" s="1559"/>
      <c r="EBO89" s="1559"/>
      <c r="EBP89" s="1559"/>
      <c r="EBQ89" s="1559"/>
      <c r="EBR89" s="1559"/>
      <c r="EBS89" s="1559"/>
      <c r="EBT89" s="1559"/>
      <c r="EBU89" s="1559"/>
      <c r="EBV89" s="1559"/>
      <c r="EBW89" s="1559"/>
      <c r="EBX89" s="1559"/>
      <c r="EBY89" s="1559"/>
      <c r="EBZ89" s="1559"/>
      <c r="ECA89" s="1559"/>
      <c r="ECB89" s="1559"/>
      <c r="ECC89" s="1559"/>
      <c r="ECD89" s="1559"/>
      <c r="ECE89" s="1559"/>
      <c r="ECF89" s="1559"/>
      <c r="ECG89" s="1559"/>
      <c r="ECH89" s="1559"/>
      <c r="ECI89" s="1559"/>
      <c r="ECJ89" s="1559"/>
      <c r="ECK89" s="1559"/>
      <c r="ECL89" s="1559"/>
      <c r="ECM89" s="1559"/>
      <c r="ECN89" s="1559"/>
      <c r="ECO89" s="1559"/>
      <c r="ECP89" s="1559"/>
      <c r="ECQ89" s="1559"/>
      <c r="ECR89" s="1559"/>
      <c r="ECS89" s="1559"/>
      <c r="ECT89" s="1559"/>
      <c r="ECU89" s="1559"/>
      <c r="ECV89" s="1559"/>
      <c r="ECW89" s="1559"/>
      <c r="ECX89" s="1559"/>
      <c r="ECY89" s="1559"/>
      <c r="ECZ89" s="1559"/>
      <c r="EDA89" s="1559"/>
      <c r="EDB89" s="1559"/>
      <c r="EDC89" s="1559"/>
      <c r="EDD89" s="1559"/>
      <c r="EDE89" s="1559"/>
      <c r="EDF89" s="1559"/>
      <c r="EDG89" s="1559"/>
      <c r="EDH89" s="1559"/>
      <c r="EDI89" s="1559"/>
      <c r="EDJ89" s="1559"/>
      <c r="EDK89" s="1559"/>
      <c r="EDL89" s="1559"/>
      <c r="EDM89" s="1559"/>
      <c r="EDN89" s="1559"/>
      <c r="EDO89" s="1559"/>
      <c r="EDP89" s="1559"/>
      <c r="EDQ89" s="1559"/>
      <c r="EDR89" s="1559"/>
      <c r="EDS89" s="1559"/>
      <c r="EDT89" s="1559"/>
      <c r="EDU89" s="1559"/>
      <c r="EDV89" s="1559"/>
      <c r="EDW89" s="1559"/>
      <c r="EDX89" s="1559"/>
      <c r="EDY89" s="1559"/>
      <c r="EDZ89" s="1559"/>
      <c r="EEA89" s="1559"/>
      <c r="EEB89" s="1559"/>
      <c r="EEC89" s="1559"/>
      <c r="EED89" s="1559"/>
      <c r="EEE89" s="1559"/>
      <c r="EEF89" s="1559"/>
      <c r="EEG89" s="1559"/>
      <c r="EEH89" s="1559"/>
      <c r="EEI89" s="1559"/>
      <c r="EEJ89" s="1559"/>
      <c r="EEK89" s="1559"/>
      <c r="EEL89" s="1559"/>
      <c r="EEM89" s="1559"/>
      <c r="EEN89" s="1559"/>
      <c r="EEO89" s="1559"/>
      <c r="EEP89" s="1559"/>
      <c r="EEQ89" s="1559"/>
      <c r="EER89" s="1559"/>
      <c r="EES89" s="1559"/>
      <c r="EET89" s="1559"/>
      <c r="EEU89" s="1559"/>
      <c r="EEV89" s="1559"/>
      <c r="EEW89" s="1559"/>
      <c r="EEX89" s="1559"/>
      <c r="EEY89" s="1559"/>
      <c r="EEZ89" s="1559"/>
      <c r="EFA89" s="1559"/>
      <c r="EFB89" s="1559"/>
      <c r="EFC89" s="1559"/>
      <c r="EFD89" s="1559"/>
      <c r="EFE89" s="1559"/>
      <c r="EFF89" s="1559"/>
      <c r="EFG89" s="1559"/>
      <c r="EFH89" s="1559"/>
      <c r="EFI89" s="1559"/>
      <c r="EFJ89" s="1559"/>
      <c r="EFK89" s="1559"/>
      <c r="EFL89" s="1559"/>
      <c r="EFM89" s="1559"/>
      <c r="EFN89" s="1559"/>
      <c r="EFO89" s="1559"/>
      <c r="EFP89" s="1559"/>
      <c r="EFQ89" s="1559"/>
      <c r="EFR89" s="1559"/>
      <c r="EFS89" s="1559"/>
      <c r="EFT89" s="1559"/>
      <c r="EFU89" s="1559"/>
      <c r="EFV89" s="1559"/>
      <c r="EFW89" s="1559"/>
      <c r="EFX89" s="1559"/>
      <c r="EFY89" s="1559"/>
      <c r="EFZ89" s="1559"/>
      <c r="EGA89" s="1559"/>
      <c r="EGB89" s="1559"/>
      <c r="EGC89" s="1559"/>
      <c r="EGD89" s="1559"/>
      <c r="EGE89" s="1559"/>
      <c r="EGF89" s="1559"/>
      <c r="EGG89" s="1559"/>
      <c r="EGH89" s="1559"/>
      <c r="EGI89" s="1559"/>
      <c r="EGJ89" s="1559"/>
      <c r="EGK89" s="1559"/>
      <c r="EGL89" s="1559"/>
      <c r="EGM89" s="1559"/>
      <c r="EGN89" s="1559"/>
      <c r="EGO89" s="1559"/>
      <c r="EGP89" s="1559"/>
      <c r="EGQ89" s="1559"/>
      <c r="EGR89" s="1559"/>
      <c r="EGS89" s="1559"/>
      <c r="EGT89" s="1559"/>
      <c r="EGU89" s="1559"/>
      <c r="EGV89" s="1559"/>
      <c r="EGW89" s="1559"/>
      <c r="EGX89" s="1559"/>
      <c r="EGY89" s="1559"/>
      <c r="EGZ89" s="1559"/>
      <c r="EHA89" s="1559"/>
      <c r="EHB89" s="1559"/>
      <c r="EHC89" s="1559"/>
      <c r="EHD89" s="1559"/>
      <c r="EHE89" s="1559"/>
      <c r="EHF89" s="1559"/>
      <c r="EHG89" s="1559"/>
      <c r="EHH89" s="1559"/>
      <c r="EHI89" s="1559"/>
      <c r="EHJ89" s="1559"/>
      <c r="EHK89" s="1559"/>
      <c r="EHL89" s="1559"/>
      <c r="EHM89" s="1559"/>
      <c r="EHN89" s="1559"/>
      <c r="EHO89" s="1559"/>
      <c r="EHP89" s="1559"/>
      <c r="EHQ89" s="1559"/>
      <c r="EHR89" s="1559"/>
      <c r="EHS89" s="1559"/>
      <c r="EHT89" s="1559"/>
      <c r="EHU89" s="1559"/>
      <c r="EHV89" s="1559"/>
      <c r="EHW89" s="1559"/>
      <c r="EHX89" s="1559"/>
      <c r="EHY89" s="1559"/>
      <c r="EHZ89" s="1559"/>
      <c r="EIA89" s="1559"/>
      <c r="EIB89" s="1559"/>
      <c r="EIC89" s="1559"/>
      <c r="EID89" s="1559"/>
      <c r="EIE89" s="1559"/>
      <c r="EIF89" s="1559"/>
      <c r="EIG89" s="1559"/>
      <c r="EIH89" s="1559"/>
      <c r="EII89" s="1559"/>
      <c r="EIJ89" s="1559"/>
      <c r="EIK89" s="1559"/>
      <c r="EIL89" s="1559"/>
      <c r="EIM89" s="1559"/>
      <c r="EIN89" s="1559"/>
      <c r="EIO89" s="1559"/>
      <c r="EIP89" s="1559"/>
      <c r="EIQ89" s="1559"/>
      <c r="EIR89" s="1559"/>
      <c r="EIS89" s="1559"/>
      <c r="EIT89" s="1559"/>
      <c r="EIU89" s="1559"/>
      <c r="EIV89" s="1559"/>
      <c r="EIW89" s="1559"/>
      <c r="EIX89" s="1559"/>
      <c r="EIY89" s="1559"/>
      <c r="EIZ89" s="1559"/>
      <c r="EJA89" s="1559"/>
      <c r="EJB89" s="1559"/>
      <c r="EJC89" s="1559"/>
      <c r="EJD89" s="1559"/>
      <c r="EJE89" s="1559"/>
      <c r="EJF89" s="1559"/>
      <c r="EJG89" s="1559"/>
      <c r="EJH89" s="1559"/>
      <c r="EJI89" s="1559"/>
      <c r="EJJ89" s="1559"/>
      <c r="EJK89" s="1559"/>
      <c r="EJL89" s="1559"/>
      <c r="EJM89" s="1559"/>
      <c r="EJN89" s="1559"/>
      <c r="EJO89" s="1559"/>
      <c r="EJP89" s="1559"/>
      <c r="EJQ89" s="1559"/>
      <c r="EJR89" s="1559"/>
      <c r="EJS89" s="1559"/>
      <c r="EJT89" s="1559"/>
      <c r="EJU89" s="1559"/>
      <c r="EJV89" s="1559"/>
      <c r="EJW89" s="1559"/>
      <c r="EJX89" s="1559"/>
      <c r="EJY89" s="1559"/>
      <c r="EJZ89" s="1559"/>
      <c r="EKA89" s="1559"/>
      <c r="EKB89" s="1559"/>
      <c r="EKC89" s="1559"/>
      <c r="EKD89" s="1559"/>
      <c r="EKE89" s="1559"/>
      <c r="EKF89" s="1559"/>
      <c r="EKG89" s="1559"/>
      <c r="EKH89" s="1559"/>
      <c r="EKI89" s="1559"/>
      <c r="EKJ89" s="1559"/>
      <c r="EKK89" s="1559"/>
      <c r="EKL89" s="1559"/>
      <c r="EKM89" s="1559"/>
      <c r="EKN89" s="1559"/>
      <c r="EKO89" s="1559"/>
      <c r="EKP89" s="1559"/>
      <c r="EKQ89" s="1559"/>
      <c r="EKR89" s="1559"/>
      <c r="EKS89" s="1559"/>
      <c r="EKT89" s="1559"/>
      <c r="EKU89" s="1559"/>
      <c r="EKV89" s="1559"/>
      <c r="EKW89" s="1559"/>
      <c r="EKX89" s="1559"/>
      <c r="EKY89" s="1559"/>
      <c r="EKZ89" s="1559"/>
      <c r="ELA89" s="1559"/>
      <c r="ELB89" s="1559"/>
      <c r="ELC89" s="1559"/>
      <c r="ELD89" s="1559"/>
      <c r="ELE89" s="1559"/>
      <c r="ELF89" s="1559"/>
      <c r="ELG89" s="1559"/>
      <c r="ELH89" s="1559"/>
      <c r="ELI89" s="1559"/>
      <c r="ELJ89" s="1559"/>
      <c r="ELK89" s="1559"/>
      <c r="ELL89" s="1559"/>
      <c r="ELM89" s="1559"/>
      <c r="ELN89" s="1559"/>
      <c r="ELO89" s="1559"/>
      <c r="ELP89" s="1559"/>
      <c r="ELQ89" s="1559"/>
      <c r="ELR89" s="1559"/>
      <c r="ELS89" s="1559"/>
      <c r="ELT89" s="1559"/>
      <c r="ELU89" s="1559"/>
      <c r="ELV89" s="1559"/>
      <c r="ELW89" s="1559"/>
      <c r="ELX89" s="1559"/>
      <c r="ELY89" s="1559"/>
      <c r="ELZ89" s="1559"/>
      <c r="EMA89" s="1559"/>
      <c r="EMB89" s="1559"/>
      <c r="EMC89" s="1559"/>
      <c r="EMD89" s="1559"/>
      <c r="EME89" s="1559"/>
      <c r="EMF89" s="1559"/>
      <c r="EMG89" s="1559"/>
      <c r="EMH89" s="1559"/>
      <c r="EMI89" s="1559"/>
      <c r="EMJ89" s="1559"/>
      <c r="EMK89" s="1559"/>
      <c r="EML89" s="1559"/>
      <c r="EMM89" s="1559"/>
      <c r="EMN89" s="1559"/>
      <c r="EMO89" s="1559"/>
      <c r="EMP89" s="1559"/>
      <c r="EMQ89" s="1559"/>
      <c r="EMR89" s="1559"/>
      <c r="EMS89" s="1559"/>
      <c r="EMT89" s="1559"/>
      <c r="EMU89" s="1559"/>
      <c r="EMV89" s="1559"/>
      <c r="EMW89" s="1559"/>
      <c r="EMX89" s="1559"/>
      <c r="EMY89" s="1559"/>
      <c r="EMZ89" s="1559"/>
      <c r="ENA89" s="1559"/>
      <c r="ENB89" s="1559"/>
      <c r="ENC89" s="1559"/>
      <c r="END89" s="1559"/>
      <c r="ENE89" s="1559"/>
      <c r="ENF89" s="1559"/>
      <c r="ENG89" s="1559"/>
      <c r="ENH89" s="1559"/>
      <c r="ENI89" s="1559"/>
      <c r="ENJ89" s="1559"/>
      <c r="ENK89" s="1559"/>
      <c r="ENL89" s="1559"/>
      <c r="ENM89" s="1559"/>
      <c r="ENN89" s="1559"/>
      <c r="ENO89" s="1559"/>
      <c r="ENP89" s="1559"/>
      <c r="ENQ89" s="1559"/>
      <c r="ENR89" s="1559"/>
      <c r="ENS89" s="1559"/>
      <c r="ENT89" s="1559"/>
      <c r="ENU89" s="1559"/>
      <c r="ENV89" s="1559"/>
      <c r="ENW89" s="1559"/>
      <c r="ENX89" s="1559"/>
      <c r="ENY89" s="1559"/>
      <c r="ENZ89" s="1559"/>
      <c r="EOA89" s="1559"/>
      <c r="EOB89" s="1559"/>
      <c r="EOC89" s="1559"/>
      <c r="EOD89" s="1559"/>
      <c r="EOE89" s="1559"/>
      <c r="EOF89" s="1559"/>
      <c r="EOG89" s="1559"/>
      <c r="EOH89" s="1559"/>
      <c r="EOI89" s="1559"/>
      <c r="EOJ89" s="1559"/>
      <c r="EOK89" s="1559"/>
      <c r="EOL89" s="1559"/>
      <c r="EOM89" s="1559"/>
      <c r="EON89" s="1559"/>
      <c r="EOO89" s="1559"/>
      <c r="EOP89" s="1559"/>
      <c r="EOQ89" s="1559"/>
      <c r="EOR89" s="1559"/>
      <c r="EOS89" s="1559"/>
      <c r="EOT89" s="1559"/>
      <c r="EOU89" s="1559"/>
      <c r="EOV89" s="1559"/>
      <c r="EOW89" s="1559"/>
      <c r="EOX89" s="1559"/>
      <c r="EOY89" s="1559"/>
      <c r="EOZ89" s="1559"/>
      <c r="EPA89" s="1559"/>
      <c r="EPB89" s="1559"/>
      <c r="EPC89" s="1559"/>
      <c r="EPD89" s="1559"/>
      <c r="EPE89" s="1559"/>
      <c r="EPF89" s="1559"/>
      <c r="EPG89" s="1559"/>
      <c r="EPH89" s="1559"/>
      <c r="EPI89" s="1559"/>
      <c r="EPJ89" s="1559"/>
      <c r="EPK89" s="1559"/>
      <c r="EPL89" s="1559"/>
      <c r="EPM89" s="1559"/>
      <c r="EPN89" s="1559"/>
      <c r="EPO89" s="1559"/>
      <c r="EPP89" s="1559"/>
      <c r="EPQ89" s="1559"/>
      <c r="EPR89" s="1559"/>
      <c r="EPS89" s="1559"/>
      <c r="EPT89" s="1559"/>
      <c r="EPU89" s="1559"/>
      <c r="EPV89" s="1559"/>
      <c r="EPW89" s="1559"/>
      <c r="EPX89" s="1559"/>
      <c r="EPY89" s="1559"/>
      <c r="EPZ89" s="1559"/>
      <c r="EQA89" s="1559"/>
      <c r="EQB89" s="1559"/>
      <c r="EQC89" s="1559"/>
      <c r="EQD89" s="1559"/>
      <c r="EQE89" s="1559"/>
      <c r="EQF89" s="1559"/>
      <c r="EQG89" s="1559"/>
      <c r="EQH89" s="1559"/>
      <c r="EQI89" s="1559"/>
      <c r="EQJ89" s="1559"/>
      <c r="EQK89" s="1559"/>
      <c r="EQL89" s="1559"/>
      <c r="EQM89" s="1559"/>
      <c r="EQN89" s="1559"/>
      <c r="EQO89" s="1559"/>
      <c r="EQP89" s="1559"/>
      <c r="EQQ89" s="1559"/>
      <c r="EQR89" s="1559"/>
      <c r="EQS89" s="1559"/>
      <c r="EQT89" s="1559"/>
      <c r="EQU89" s="1559"/>
      <c r="EQV89" s="1559"/>
      <c r="EQW89" s="1559"/>
      <c r="EQX89" s="1559"/>
      <c r="EQY89" s="1559"/>
      <c r="EQZ89" s="1559"/>
      <c r="ERA89" s="1559"/>
      <c r="ERB89" s="1559"/>
      <c r="ERC89" s="1559"/>
      <c r="ERD89" s="1559"/>
      <c r="ERE89" s="1559"/>
      <c r="ERF89" s="1559"/>
      <c r="ERG89" s="1559"/>
      <c r="ERH89" s="1559"/>
      <c r="ERI89" s="1559"/>
      <c r="ERJ89" s="1559"/>
      <c r="ERK89" s="1559"/>
      <c r="ERL89" s="1559"/>
      <c r="ERM89" s="1559"/>
      <c r="ERN89" s="1559"/>
      <c r="ERO89" s="1559"/>
      <c r="ERP89" s="1559"/>
      <c r="ERQ89" s="1559"/>
      <c r="ERR89" s="1559"/>
      <c r="ERS89" s="1559"/>
      <c r="ERT89" s="1559"/>
      <c r="ERU89" s="1559"/>
      <c r="ERV89" s="1559"/>
      <c r="ERW89" s="1559"/>
      <c r="ERX89" s="1559"/>
      <c r="ERY89" s="1559"/>
      <c r="ERZ89" s="1559"/>
      <c r="ESA89" s="1559"/>
      <c r="ESB89" s="1559"/>
      <c r="ESC89" s="1559"/>
      <c r="ESD89" s="1559"/>
      <c r="ESE89" s="1559"/>
      <c r="ESF89" s="1559"/>
      <c r="ESG89" s="1559"/>
      <c r="ESH89" s="1559"/>
      <c r="ESI89" s="1559"/>
      <c r="ESJ89" s="1559"/>
      <c r="ESK89" s="1559"/>
      <c r="ESL89" s="1559"/>
      <c r="ESM89" s="1559"/>
      <c r="ESN89" s="1559"/>
      <c r="ESO89" s="1559"/>
      <c r="ESP89" s="1559"/>
      <c r="ESQ89" s="1559"/>
      <c r="ESR89" s="1559"/>
      <c r="ESS89" s="1559"/>
      <c r="EST89" s="1559"/>
      <c r="ESU89" s="1559"/>
      <c r="ESV89" s="1559"/>
      <c r="ESW89" s="1559"/>
      <c r="ESX89" s="1559"/>
      <c r="ESY89" s="1559"/>
      <c r="ESZ89" s="1559"/>
      <c r="ETA89" s="1559"/>
      <c r="ETB89" s="1559"/>
      <c r="ETC89" s="1559"/>
      <c r="ETD89" s="1559"/>
      <c r="ETE89" s="1559"/>
      <c r="ETF89" s="1559"/>
      <c r="ETG89" s="1559"/>
      <c r="ETH89" s="1559"/>
      <c r="ETI89" s="1559"/>
      <c r="ETJ89" s="1559"/>
      <c r="ETK89" s="1559"/>
      <c r="ETL89" s="1559"/>
      <c r="ETM89" s="1559"/>
      <c r="ETN89" s="1559"/>
      <c r="ETO89" s="1559"/>
      <c r="ETP89" s="1559"/>
      <c r="ETQ89" s="1559"/>
      <c r="ETR89" s="1559"/>
      <c r="ETS89" s="1559"/>
      <c r="ETT89" s="1559"/>
      <c r="ETU89" s="1559"/>
      <c r="ETV89" s="1559"/>
      <c r="ETW89" s="1559"/>
      <c r="ETX89" s="1559"/>
      <c r="ETY89" s="1559"/>
      <c r="ETZ89" s="1559"/>
      <c r="EUA89" s="1559"/>
      <c r="EUB89" s="1559"/>
      <c r="EUC89" s="1559"/>
      <c r="EUD89" s="1559"/>
      <c r="EUE89" s="1559"/>
      <c r="EUF89" s="1559"/>
      <c r="EUG89" s="1559"/>
      <c r="EUH89" s="1559"/>
      <c r="EUI89" s="1559"/>
      <c r="EUJ89" s="1559"/>
      <c r="EUK89" s="1559"/>
      <c r="EUL89" s="1559"/>
      <c r="EUM89" s="1559"/>
      <c r="EUN89" s="1559"/>
      <c r="EUO89" s="1559"/>
      <c r="EUP89" s="1559"/>
      <c r="EUQ89" s="1559"/>
      <c r="EUR89" s="1559"/>
      <c r="EUS89" s="1559"/>
      <c r="EUT89" s="1559"/>
      <c r="EUU89" s="1559"/>
      <c r="EUV89" s="1559"/>
      <c r="EUW89" s="1559"/>
      <c r="EUX89" s="1559"/>
      <c r="EUY89" s="1559"/>
      <c r="EUZ89" s="1559"/>
      <c r="EVA89" s="1559"/>
      <c r="EVB89" s="1559"/>
      <c r="EVC89" s="1559"/>
      <c r="EVD89" s="1559"/>
      <c r="EVE89" s="1559"/>
      <c r="EVF89" s="1559"/>
      <c r="EVG89" s="1559"/>
      <c r="EVH89" s="1559"/>
      <c r="EVI89" s="1559"/>
      <c r="EVJ89" s="1559"/>
      <c r="EVK89" s="1559"/>
      <c r="EVL89" s="1559"/>
      <c r="EVM89" s="1559"/>
      <c r="EVN89" s="1559"/>
      <c r="EVO89" s="1559"/>
      <c r="EVP89" s="1559"/>
      <c r="EVQ89" s="1559"/>
      <c r="EVR89" s="1559"/>
      <c r="EVS89" s="1559"/>
      <c r="EVT89" s="1559"/>
      <c r="EVU89" s="1559"/>
      <c r="EVV89" s="1559"/>
      <c r="EVW89" s="1559"/>
      <c r="EVX89" s="1559"/>
      <c r="EVY89" s="1559"/>
      <c r="EVZ89" s="1559"/>
      <c r="EWA89" s="1559"/>
      <c r="EWB89" s="1559"/>
      <c r="EWC89" s="1559"/>
      <c r="EWD89" s="1559"/>
      <c r="EWE89" s="1559"/>
      <c r="EWF89" s="1559"/>
      <c r="EWG89" s="1559"/>
      <c r="EWH89" s="1559"/>
      <c r="EWI89" s="1559"/>
      <c r="EWJ89" s="1559"/>
      <c r="EWK89" s="1559"/>
      <c r="EWL89" s="1559"/>
      <c r="EWM89" s="1559"/>
      <c r="EWN89" s="1559"/>
      <c r="EWO89" s="1559"/>
      <c r="EWP89" s="1559"/>
      <c r="EWQ89" s="1559"/>
      <c r="EWR89" s="1559"/>
      <c r="EWS89" s="1559"/>
      <c r="EWT89" s="1559"/>
      <c r="EWU89" s="1559"/>
      <c r="EWV89" s="1559"/>
      <c r="EWW89" s="1559"/>
      <c r="EWX89" s="1559"/>
      <c r="EWY89" s="1559"/>
      <c r="EWZ89" s="1559"/>
      <c r="EXA89" s="1559"/>
      <c r="EXB89" s="1559"/>
      <c r="EXC89" s="1559"/>
      <c r="EXD89" s="1559"/>
      <c r="EXE89" s="1559"/>
      <c r="EXF89" s="1559"/>
      <c r="EXG89" s="1559"/>
      <c r="EXH89" s="1559"/>
      <c r="EXI89" s="1559"/>
      <c r="EXJ89" s="1559"/>
      <c r="EXK89" s="1559"/>
      <c r="EXL89" s="1559"/>
      <c r="EXM89" s="1559"/>
      <c r="EXN89" s="1559"/>
      <c r="EXO89" s="1559"/>
      <c r="EXP89" s="1559"/>
      <c r="EXQ89" s="1559"/>
      <c r="EXR89" s="1559"/>
      <c r="EXS89" s="1559"/>
      <c r="EXT89" s="1559"/>
      <c r="EXU89" s="1559"/>
      <c r="EXV89" s="1559"/>
      <c r="EXW89" s="1559"/>
      <c r="EXX89" s="1559"/>
      <c r="EXY89" s="1559"/>
      <c r="EXZ89" s="1559"/>
      <c r="EYA89" s="1559"/>
      <c r="EYB89" s="1559"/>
      <c r="EYC89" s="1559"/>
      <c r="EYD89" s="1559"/>
      <c r="EYE89" s="1559"/>
      <c r="EYF89" s="1559"/>
      <c r="EYG89" s="1559"/>
      <c r="EYH89" s="1559"/>
      <c r="EYI89" s="1559"/>
      <c r="EYJ89" s="1559"/>
      <c r="EYK89" s="1559"/>
      <c r="EYL89" s="1559"/>
      <c r="EYM89" s="1559"/>
      <c r="EYN89" s="1559"/>
      <c r="EYO89" s="1559"/>
      <c r="EYP89" s="1559"/>
      <c r="EYQ89" s="1559"/>
      <c r="EYR89" s="1559"/>
      <c r="EYS89" s="1559"/>
      <c r="EYT89" s="1559"/>
      <c r="EYU89" s="1559"/>
      <c r="EYV89" s="1559"/>
      <c r="EYW89" s="1559"/>
      <c r="EYX89" s="1559"/>
      <c r="EYY89" s="1559"/>
      <c r="EYZ89" s="1559"/>
      <c r="EZA89" s="1559"/>
      <c r="EZB89" s="1559"/>
      <c r="EZC89" s="1559"/>
      <c r="EZD89" s="1559"/>
      <c r="EZE89" s="1559"/>
      <c r="EZF89" s="1559"/>
      <c r="EZG89" s="1559"/>
      <c r="EZH89" s="1559"/>
      <c r="EZI89" s="1559"/>
      <c r="EZJ89" s="1559"/>
      <c r="EZK89" s="1559"/>
      <c r="EZL89" s="1559"/>
      <c r="EZM89" s="1559"/>
      <c r="EZN89" s="1559"/>
      <c r="EZO89" s="1559"/>
      <c r="EZP89" s="1559"/>
      <c r="EZQ89" s="1559"/>
      <c r="EZR89" s="1559"/>
      <c r="EZS89" s="1559"/>
      <c r="EZT89" s="1559"/>
      <c r="EZU89" s="1559"/>
      <c r="EZV89" s="1559"/>
      <c r="EZW89" s="1559"/>
      <c r="EZX89" s="1559"/>
      <c r="EZY89" s="1559"/>
      <c r="EZZ89" s="1559"/>
      <c r="FAA89" s="1559"/>
      <c r="FAB89" s="1559"/>
      <c r="FAC89" s="1559"/>
      <c r="FAD89" s="1559"/>
      <c r="FAE89" s="1559"/>
      <c r="FAF89" s="1559"/>
      <c r="FAG89" s="1559"/>
      <c r="FAH89" s="1559"/>
      <c r="FAI89" s="1559"/>
      <c r="FAJ89" s="1559"/>
      <c r="FAK89" s="1559"/>
      <c r="FAL89" s="1559"/>
      <c r="FAM89" s="1559"/>
      <c r="FAN89" s="1559"/>
      <c r="FAO89" s="1559"/>
      <c r="FAP89" s="1559"/>
      <c r="FAQ89" s="1559"/>
      <c r="FAR89" s="1559"/>
      <c r="FAS89" s="1559"/>
      <c r="FAT89" s="1559"/>
      <c r="FAU89" s="1559"/>
      <c r="FAV89" s="1559"/>
      <c r="FAW89" s="1559"/>
      <c r="FAX89" s="1559"/>
      <c r="FAY89" s="1559"/>
      <c r="FAZ89" s="1559"/>
      <c r="FBA89" s="1559"/>
      <c r="FBB89" s="1559"/>
      <c r="FBC89" s="1559"/>
      <c r="FBD89" s="1559"/>
      <c r="FBE89" s="1559"/>
      <c r="FBF89" s="1559"/>
      <c r="FBG89" s="1559"/>
      <c r="FBH89" s="1559"/>
      <c r="FBI89" s="1559"/>
      <c r="FBJ89" s="1559"/>
      <c r="FBK89" s="1559"/>
      <c r="FBL89" s="1559"/>
      <c r="FBM89" s="1559"/>
      <c r="FBN89" s="1559"/>
      <c r="FBO89" s="1559"/>
      <c r="FBP89" s="1559"/>
      <c r="FBQ89" s="1559"/>
      <c r="FBR89" s="1559"/>
      <c r="FBS89" s="1559"/>
      <c r="FBT89" s="1559"/>
      <c r="FBU89" s="1559"/>
      <c r="FBV89" s="1559"/>
      <c r="FBW89" s="1559"/>
      <c r="FBX89" s="1559"/>
      <c r="FBY89" s="1559"/>
      <c r="FBZ89" s="1559"/>
      <c r="FCA89" s="1559"/>
      <c r="FCB89" s="1559"/>
      <c r="FCC89" s="1559"/>
      <c r="FCD89" s="1559"/>
      <c r="FCE89" s="1559"/>
      <c r="FCF89" s="1559"/>
      <c r="FCG89" s="1559"/>
      <c r="FCH89" s="1559"/>
      <c r="FCI89" s="1559"/>
      <c r="FCJ89" s="1559"/>
      <c r="FCK89" s="1559"/>
      <c r="FCL89" s="1559"/>
      <c r="FCM89" s="1559"/>
      <c r="FCN89" s="1559"/>
      <c r="FCO89" s="1559"/>
      <c r="FCP89" s="1559"/>
      <c r="FCQ89" s="1559"/>
      <c r="FCR89" s="1559"/>
      <c r="FCS89" s="1559"/>
      <c r="FCT89" s="1559"/>
      <c r="FCU89" s="1559"/>
      <c r="FCV89" s="1559"/>
      <c r="FCW89" s="1559"/>
      <c r="FCX89" s="1559"/>
      <c r="FCY89" s="1559"/>
      <c r="FCZ89" s="1559"/>
      <c r="FDA89" s="1559"/>
      <c r="FDB89" s="1559"/>
      <c r="FDC89" s="1559"/>
      <c r="FDD89" s="1559"/>
      <c r="FDE89" s="1559"/>
      <c r="FDF89" s="1559"/>
      <c r="FDG89" s="1559"/>
      <c r="FDH89" s="1559"/>
      <c r="FDI89" s="1559"/>
      <c r="FDJ89" s="1559"/>
      <c r="FDK89" s="1559"/>
      <c r="FDL89" s="1559"/>
      <c r="FDM89" s="1559"/>
      <c r="FDN89" s="1559"/>
      <c r="FDO89" s="1559"/>
      <c r="FDP89" s="1559"/>
      <c r="FDQ89" s="1559"/>
      <c r="FDR89" s="1559"/>
      <c r="FDS89" s="1559"/>
      <c r="FDT89" s="1559"/>
      <c r="FDU89" s="1559"/>
      <c r="FDV89" s="1559"/>
      <c r="FDW89" s="1559"/>
      <c r="FDX89" s="1559"/>
      <c r="FDY89" s="1559"/>
      <c r="FDZ89" s="1559"/>
      <c r="FEA89" s="1559"/>
      <c r="FEB89" s="1559"/>
      <c r="FEC89" s="1559"/>
      <c r="FED89" s="1559"/>
      <c r="FEE89" s="1559"/>
      <c r="FEF89" s="1559"/>
      <c r="FEG89" s="1559"/>
      <c r="FEH89" s="1559"/>
      <c r="FEI89" s="1559"/>
      <c r="FEJ89" s="1559"/>
      <c r="FEK89" s="1559"/>
      <c r="FEL89" s="1559"/>
      <c r="FEM89" s="1559"/>
      <c r="FEN89" s="1559"/>
      <c r="FEO89" s="1559"/>
      <c r="FEP89" s="1559"/>
      <c r="FEQ89" s="1559"/>
      <c r="FER89" s="1559"/>
      <c r="FES89" s="1559"/>
      <c r="FET89" s="1559"/>
      <c r="FEU89" s="1559"/>
      <c r="FEV89" s="1559"/>
      <c r="FEW89" s="1559"/>
      <c r="FEX89" s="1559"/>
      <c r="FEY89" s="1559"/>
      <c r="FEZ89" s="1559"/>
      <c r="FFA89" s="1559"/>
      <c r="FFB89" s="1559"/>
      <c r="FFC89" s="1559"/>
      <c r="FFD89" s="1559"/>
      <c r="FFE89" s="1559"/>
      <c r="FFF89" s="1559"/>
      <c r="FFG89" s="1559"/>
      <c r="FFH89" s="1559"/>
      <c r="FFI89" s="1559"/>
      <c r="FFJ89" s="1559"/>
      <c r="FFK89" s="1559"/>
      <c r="FFL89" s="1559"/>
      <c r="FFM89" s="1559"/>
      <c r="FFN89" s="1559"/>
      <c r="FFO89" s="1559"/>
      <c r="FFP89" s="1559"/>
      <c r="FFQ89" s="1559"/>
      <c r="FFR89" s="1559"/>
      <c r="FFS89" s="1559"/>
      <c r="FFT89" s="1559"/>
      <c r="FFU89" s="1559"/>
      <c r="FFV89" s="1559"/>
      <c r="FFW89" s="1559"/>
      <c r="FFX89" s="1559"/>
      <c r="FFY89" s="1559"/>
      <c r="FFZ89" s="1559"/>
      <c r="FGA89" s="1559"/>
      <c r="FGB89" s="1559"/>
      <c r="FGC89" s="1559"/>
      <c r="FGD89" s="1559"/>
      <c r="FGE89" s="1559"/>
      <c r="FGF89" s="1559"/>
      <c r="FGG89" s="1559"/>
      <c r="FGH89" s="1559"/>
      <c r="FGI89" s="1559"/>
      <c r="FGJ89" s="1559"/>
      <c r="FGK89" s="1559"/>
      <c r="FGL89" s="1559"/>
      <c r="FGM89" s="1559"/>
      <c r="FGN89" s="1559"/>
      <c r="FGO89" s="1559"/>
      <c r="FGP89" s="1559"/>
      <c r="FGQ89" s="1559"/>
      <c r="FGR89" s="1559"/>
      <c r="FGS89" s="1559"/>
      <c r="FGT89" s="1559"/>
      <c r="FGU89" s="1559"/>
      <c r="FGV89" s="1559"/>
      <c r="FGW89" s="1559"/>
      <c r="FGX89" s="1559"/>
      <c r="FGY89" s="1559"/>
      <c r="FGZ89" s="1559"/>
      <c r="FHA89" s="1559"/>
      <c r="FHB89" s="1559"/>
      <c r="FHC89" s="1559"/>
      <c r="FHD89" s="1559"/>
      <c r="FHE89" s="1559"/>
      <c r="FHF89" s="1559"/>
      <c r="FHG89" s="1559"/>
      <c r="FHH89" s="1559"/>
      <c r="FHI89" s="1559"/>
      <c r="FHJ89" s="1559"/>
      <c r="FHK89" s="1559"/>
      <c r="FHL89" s="1559"/>
      <c r="FHM89" s="1559"/>
      <c r="FHN89" s="1559"/>
      <c r="FHO89" s="1559"/>
      <c r="FHP89" s="1559"/>
      <c r="FHQ89" s="1559"/>
      <c r="FHR89" s="1559"/>
      <c r="FHS89" s="1559"/>
      <c r="FHT89" s="1559"/>
      <c r="FHU89" s="1559"/>
      <c r="FHV89" s="1559"/>
      <c r="FHW89" s="1559"/>
      <c r="FHX89" s="1559"/>
      <c r="FHY89" s="1559"/>
      <c r="FHZ89" s="1559"/>
      <c r="FIA89" s="1559"/>
      <c r="FIB89" s="1559"/>
      <c r="FIC89" s="1559"/>
      <c r="FID89" s="1559"/>
      <c r="FIE89" s="1559"/>
      <c r="FIF89" s="1559"/>
      <c r="FIG89" s="1559"/>
      <c r="FIH89" s="1559"/>
      <c r="FII89" s="1559"/>
      <c r="FIJ89" s="1559"/>
      <c r="FIK89" s="1559"/>
      <c r="FIL89" s="1559"/>
      <c r="FIM89" s="1559"/>
      <c r="FIN89" s="1559"/>
      <c r="FIO89" s="1559"/>
      <c r="FIP89" s="1559"/>
      <c r="FIQ89" s="1559"/>
      <c r="FIR89" s="1559"/>
      <c r="FIS89" s="1559"/>
      <c r="FIT89" s="1559"/>
      <c r="FIU89" s="1559"/>
      <c r="FIV89" s="1559"/>
      <c r="FIW89" s="1559"/>
      <c r="FIX89" s="1559"/>
      <c r="FIY89" s="1559"/>
      <c r="FIZ89" s="1559"/>
      <c r="FJA89" s="1559"/>
      <c r="FJB89" s="1559"/>
      <c r="FJC89" s="1559"/>
      <c r="FJD89" s="1559"/>
      <c r="FJE89" s="1559"/>
      <c r="FJF89" s="1559"/>
      <c r="FJG89" s="1559"/>
      <c r="FJH89" s="1559"/>
      <c r="FJI89" s="1559"/>
      <c r="FJJ89" s="1559"/>
      <c r="FJK89" s="1559"/>
      <c r="FJL89" s="1559"/>
      <c r="FJM89" s="1559"/>
      <c r="FJN89" s="1559"/>
      <c r="FJO89" s="1559"/>
      <c r="FJP89" s="1559"/>
      <c r="FJQ89" s="1559"/>
      <c r="FJR89" s="1559"/>
      <c r="FJS89" s="1559"/>
      <c r="FJT89" s="1559"/>
      <c r="FJU89" s="1559"/>
      <c r="FJV89" s="1559"/>
      <c r="FJW89" s="1559"/>
      <c r="FJX89" s="1559"/>
      <c r="FJY89" s="1559"/>
      <c r="FJZ89" s="1559"/>
      <c r="FKA89" s="1559"/>
      <c r="FKB89" s="1559"/>
      <c r="FKC89" s="1559"/>
      <c r="FKD89" s="1559"/>
      <c r="FKE89" s="1559"/>
      <c r="FKF89" s="1559"/>
      <c r="FKG89" s="1559"/>
      <c r="FKH89" s="1559"/>
      <c r="FKI89" s="1559"/>
      <c r="FKJ89" s="1559"/>
      <c r="FKK89" s="1559"/>
      <c r="FKL89" s="1559"/>
      <c r="FKM89" s="1559"/>
      <c r="FKN89" s="1559"/>
      <c r="FKO89" s="1559"/>
      <c r="FKP89" s="1559"/>
      <c r="FKQ89" s="1559"/>
      <c r="FKR89" s="1559"/>
      <c r="FKS89" s="1559"/>
      <c r="FKT89" s="1559"/>
      <c r="FKU89" s="1559"/>
      <c r="FKV89" s="1559"/>
      <c r="FKW89" s="1559"/>
      <c r="FKX89" s="1559"/>
      <c r="FKY89" s="1559"/>
      <c r="FKZ89" s="1559"/>
      <c r="FLA89" s="1559"/>
      <c r="FLB89" s="1559"/>
      <c r="FLC89" s="1559"/>
      <c r="FLD89" s="1559"/>
      <c r="FLE89" s="1559"/>
      <c r="FLF89" s="1559"/>
      <c r="FLG89" s="1559"/>
      <c r="FLH89" s="1559"/>
      <c r="FLI89" s="1559"/>
      <c r="FLJ89" s="1559"/>
      <c r="FLK89" s="1559"/>
      <c r="FLL89" s="1559"/>
      <c r="FLM89" s="1559"/>
      <c r="FLN89" s="1559"/>
      <c r="FLO89" s="1559"/>
      <c r="FLP89" s="1559"/>
      <c r="FLQ89" s="1559"/>
      <c r="FLR89" s="1559"/>
      <c r="FLS89" s="1559"/>
      <c r="FLT89" s="1559"/>
      <c r="FLU89" s="1559"/>
      <c r="FLV89" s="1559"/>
      <c r="FLW89" s="1559"/>
      <c r="FLX89" s="1559"/>
      <c r="FLY89" s="1559"/>
      <c r="FLZ89" s="1559"/>
      <c r="FMA89" s="1559"/>
      <c r="FMB89" s="1559"/>
      <c r="FMC89" s="1559"/>
      <c r="FMD89" s="1559"/>
      <c r="FME89" s="1559"/>
      <c r="FMF89" s="1559"/>
      <c r="FMG89" s="1559"/>
      <c r="FMH89" s="1559"/>
      <c r="FMI89" s="1559"/>
      <c r="FMJ89" s="1559"/>
      <c r="FMK89" s="1559"/>
      <c r="FML89" s="1559"/>
      <c r="FMM89" s="1559"/>
      <c r="FMN89" s="1559"/>
      <c r="FMO89" s="1559"/>
      <c r="FMP89" s="1559"/>
      <c r="FMQ89" s="1559"/>
      <c r="FMR89" s="1559"/>
      <c r="FMS89" s="1559"/>
      <c r="FMT89" s="1559"/>
      <c r="FMU89" s="1559"/>
      <c r="FMV89" s="1559"/>
      <c r="FMW89" s="1559"/>
      <c r="FMX89" s="1559"/>
      <c r="FMY89" s="1559"/>
      <c r="FMZ89" s="1559"/>
      <c r="FNA89" s="1559"/>
      <c r="FNB89" s="1559"/>
      <c r="FNC89" s="1559"/>
      <c r="FND89" s="1559"/>
      <c r="FNE89" s="1559"/>
      <c r="FNF89" s="1559"/>
      <c r="FNG89" s="1559"/>
      <c r="FNH89" s="1559"/>
      <c r="FNI89" s="1559"/>
      <c r="FNJ89" s="1559"/>
      <c r="FNK89" s="1559"/>
      <c r="FNL89" s="1559"/>
      <c r="FNM89" s="1559"/>
      <c r="FNN89" s="1559"/>
      <c r="FNO89" s="1559"/>
      <c r="FNP89" s="1559"/>
      <c r="FNQ89" s="1559"/>
      <c r="FNR89" s="1559"/>
      <c r="FNS89" s="1559"/>
      <c r="FNT89" s="1559"/>
      <c r="FNU89" s="1559"/>
      <c r="FNV89" s="1559"/>
      <c r="FNW89" s="1559"/>
      <c r="FNX89" s="1559"/>
      <c r="FNY89" s="1559"/>
      <c r="FNZ89" s="1559"/>
      <c r="FOA89" s="1559"/>
      <c r="FOB89" s="1559"/>
      <c r="FOC89" s="1559"/>
      <c r="FOD89" s="1559"/>
      <c r="FOE89" s="1559"/>
      <c r="FOF89" s="1559"/>
      <c r="FOG89" s="1559"/>
      <c r="FOH89" s="1559"/>
      <c r="FOI89" s="1559"/>
      <c r="FOJ89" s="1559"/>
      <c r="FOK89" s="1559"/>
      <c r="FOL89" s="1559"/>
      <c r="FOM89" s="1559"/>
      <c r="FON89" s="1559"/>
      <c r="FOO89" s="1559"/>
      <c r="FOP89" s="1559"/>
      <c r="FOQ89" s="1559"/>
      <c r="FOR89" s="1559"/>
      <c r="FOS89" s="1559"/>
      <c r="FOT89" s="1559"/>
      <c r="FOU89" s="1559"/>
      <c r="FOV89" s="1559"/>
      <c r="FOW89" s="1559"/>
      <c r="FOX89" s="1559"/>
      <c r="FOY89" s="1559"/>
      <c r="FOZ89" s="1559"/>
      <c r="FPA89" s="1559"/>
      <c r="FPB89" s="1559"/>
      <c r="FPC89" s="1559"/>
      <c r="FPD89" s="1559"/>
      <c r="FPE89" s="1559"/>
      <c r="FPF89" s="1559"/>
      <c r="FPG89" s="1559"/>
      <c r="FPH89" s="1559"/>
      <c r="FPI89" s="1559"/>
      <c r="FPJ89" s="1559"/>
      <c r="FPK89" s="1559"/>
      <c r="FPL89" s="1559"/>
      <c r="FPM89" s="1559"/>
      <c r="FPN89" s="1559"/>
      <c r="FPO89" s="1559"/>
      <c r="FPP89" s="1559"/>
      <c r="FPQ89" s="1559"/>
      <c r="FPR89" s="1559"/>
      <c r="FPS89" s="1559"/>
      <c r="FPT89" s="1559"/>
      <c r="FPU89" s="1559"/>
      <c r="FPV89" s="1559"/>
      <c r="FPW89" s="1559"/>
      <c r="FPX89" s="1559"/>
      <c r="FPY89" s="1559"/>
      <c r="FPZ89" s="1559"/>
      <c r="FQA89" s="1559"/>
      <c r="FQB89" s="1559"/>
      <c r="FQC89" s="1559"/>
      <c r="FQD89" s="1559"/>
      <c r="FQE89" s="1559"/>
      <c r="FQF89" s="1559"/>
      <c r="FQG89" s="1559"/>
      <c r="FQH89" s="1559"/>
      <c r="FQI89" s="1559"/>
      <c r="FQJ89" s="1559"/>
      <c r="FQK89" s="1559"/>
      <c r="FQL89" s="1559"/>
      <c r="FQM89" s="1559"/>
      <c r="FQN89" s="1559"/>
      <c r="FQO89" s="1559"/>
      <c r="FQP89" s="1559"/>
      <c r="FQQ89" s="1559"/>
      <c r="FQR89" s="1559"/>
      <c r="FQS89" s="1559"/>
      <c r="FQT89" s="1559"/>
      <c r="FQU89" s="1559"/>
      <c r="FQV89" s="1559"/>
      <c r="FQW89" s="1559"/>
      <c r="FQX89" s="1559"/>
      <c r="FQY89" s="1559"/>
      <c r="FQZ89" s="1559"/>
      <c r="FRA89" s="1559"/>
      <c r="FRB89" s="1559"/>
      <c r="FRC89" s="1559"/>
      <c r="FRD89" s="1559"/>
      <c r="FRE89" s="1559"/>
      <c r="FRF89" s="1559"/>
      <c r="FRG89" s="1559"/>
      <c r="FRH89" s="1559"/>
      <c r="FRI89" s="1559"/>
      <c r="FRJ89" s="1559"/>
      <c r="FRK89" s="1559"/>
      <c r="FRL89" s="1559"/>
      <c r="FRM89" s="1559"/>
      <c r="FRN89" s="1559"/>
      <c r="FRO89" s="1559"/>
      <c r="FRP89" s="1559"/>
      <c r="FRQ89" s="1559"/>
      <c r="FRR89" s="1559"/>
      <c r="FRS89" s="1559"/>
      <c r="FRT89" s="1559"/>
      <c r="FRU89" s="1559"/>
      <c r="FRV89" s="1559"/>
      <c r="FRW89" s="1559"/>
      <c r="FRX89" s="1559"/>
      <c r="FRY89" s="1559"/>
      <c r="FRZ89" s="1559"/>
      <c r="FSA89" s="1559"/>
      <c r="FSB89" s="1559"/>
      <c r="FSC89" s="1559"/>
      <c r="FSD89" s="1559"/>
      <c r="FSE89" s="1559"/>
      <c r="FSF89" s="1559"/>
      <c r="FSG89" s="1559"/>
      <c r="FSH89" s="1559"/>
      <c r="FSI89" s="1559"/>
      <c r="FSJ89" s="1559"/>
      <c r="FSK89" s="1559"/>
      <c r="FSL89" s="1559"/>
      <c r="FSM89" s="1559"/>
      <c r="FSN89" s="1559"/>
      <c r="FSO89" s="1559"/>
      <c r="FSP89" s="1559"/>
      <c r="FSQ89" s="1559"/>
      <c r="FSR89" s="1559"/>
      <c r="FSS89" s="1559"/>
      <c r="FST89" s="1559"/>
      <c r="FSU89" s="1559"/>
      <c r="FSV89" s="1559"/>
      <c r="FSW89" s="1559"/>
      <c r="FSX89" s="1559"/>
      <c r="FSY89" s="1559"/>
      <c r="FSZ89" s="1559"/>
      <c r="FTA89" s="1559"/>
      <c r="FTB89" s="1559"/>
      <c r="FTC89" s="1559"/>
      <c r="FTD89" s="1559"/>
      <c r="FTE89" s="1559"/>
      <c r="FTF89" s="1559"/>
      <c r="FTG89" s="1559"/>
      <c r="FTH89" s="1559"/>
      <c r="FTI89" s="1559"/>
      <c r="FTJ89" s="1559"/>
      <c r="FTK89" s="1559"/>
      <c r="FTL89" s="1559"/>
      <c r="FTM89" s="1559"/>
      <c r="FTN89" s="1559"/>
      <c r="FTO89" s="1559"/>
      <c r="FTP89" s="1559"/>
      <c r="FTQ89" s="1559"/>
      <c r="FTR89" s="1559"/>
      <c r="FTS89" s="1559"/>
      <c r="FTT89" s="1559"/>
      <c r="FTU89" s="1559"/>
      <c r="FTV89" s="1559"/>
      <c r="FTW89" s="1559"/>
      <c r="FTX89" s="1559"/>
      <c r="FTY89" s="1559"/>
      <c r="FTZ89" s="1559"/>
      <c r="FUA89" s="1559"/>
      <c r="FUB89" s="1559"/>
      <c r="FUC89" s="1559"/>
      <c r="FUD89" s="1559"/>
      <c r="FUE89" s="1559"/>
      <c r="FUF89" s="1559"/>
      <c r="FUG89" s="1559"/>
      <c r="FUH89" s="1559"/>
      <c r="FUI89" s="1559"/>
      <c r="FUJ89" s="1559"/>
      <c r="FUK89" s="1559"/>
      <c r="FUL89" s="1559"/>
      <c r="FUM89" s="1559"/>
      <c r="FUN89" s="1559"/>
      <c r="FUO89" s="1559"/>
      <c r="FUP89" s="1559"/>
      <c r="FUQ89" s="1559"/>
      <c r="FUR89" s="1559"/>
      <c r="FUS89" s="1559"/>
      <c r="FUT89" s="1559"/>
      <c r="FUU89" s="1559"/>
      <c r="FUV89" s="1559"/>
      <c r="FUW89" s="1559"/>
      <c r="FUX89" s="1559"/>
      <c r="FUY89" s="1559"/>
      <c r="FUZ89" s="1559"/>
      <c r="FVA89" s="1559"/>
      <c r="FVB89" s="1559"/>
      <c r="FVC89" s="1559"/>
      <c r="FVD89" s="1559"/>
      <c r="FVE89" s="1559"/>
      <c r="FVF89" s="1559"/>
      <c r="FVG89" s="1559"/>
      <c r="FVH89" s="1559"/>
      <c r="FVI89" s="1559"/>
      <c r="FVJ89" s="1559"/>
      <c r="FVK89" s="1559"/>
      <c r="FVL89" s="1559"/>
      <c r="FVM89" s="1559"/>
      <c r="FVN89" s="1559"/>
      <c r="FVO89" s="1559"/>
      <c r="FVP89" s="1559"/>
      <c r="FVQ89" s="1559"/>
      <c r="FVR89" s="1559"/>
      <c r="FVS89" s="1559"/>
      <c r="FVT89" s="1559"/>
      <c r="FVU89" s="1559"/>
      <c r="FVV89" s="1559"/>
      <c r="FVW89" s="1559"/>
      <c r="FVX89" s="1559"/>
      <c r="FVY89" s="1559"/>
      <c r="FVZ89" s="1559"/>
      <c r="FWA89" s="1559"/>
      <c r="FWB89" s="1559"/>
      <c r="FWC89" s="1559"/>
      <c r="FWD89" s="1559"/>
      <c r="FWE89" s="1559"/>
      <c r="FWF89" s="1559"/>
      <c r="FWG89" s="1559"/>
      <c r="FWH89" s="1559"/>
      <c r="FWI89" s="1559"/>
      <c r="FWJ89" s="1559"/>
      <c r="FWK89" s="1559"/>
      <c r="FWL89" s="1559"/>
      <c r="FWM89" s="1559"/>
      <c r="FWN89" s="1559"/>
      <c r="FWO89" s="1559"/>
      <c r="FWP89" s="1559"/>
      <c r="FWQ89" s="1559"/>
      <c r="FWR89" s="1559"/>
      <c r="FWS89" s="1559"/>
      <c r="FWT89" s="1559"/>
      <c r="FWU89" s="1559"/>
      <c r="FWV89" s="1559"/>
      <c r="FWW89" s="1559"/>
      <c r="FWX89" s="1559"/>
      <c r="FWY89" s="1559"/>
      <c r="FWZ89" s="1559"/>
      <c r="FXA89" s="1559"/>
      <c r="FXB89" s="1559"/>
      <c r="FXC89" s="1559"/>
      <c r="FXD89" s="1559"/>
      <c r="FXE89" s="1559"/>
      <c r="FXF89" s="1559"/>
      <c r="FXG89" s="1559"/>
      <c r="FXH89" s="1559"/>
      <c r="FXI89" s="1559"/>
      <c r="FXJ89" s="1559"/>
      <c r="FXK89" s="1559"/>
      <c r="FXL89" s="1559"/>
      <c r="FXM89" s="1559"/>
      <c r="FXN89" s="1559"/>
      <c r="FXO89" s="1559"/>
      <c r="FXP89" s="1559"/>
      <c r="FXQ89" s="1559"/>
      <c r="FXR89" s="1559"/>
      <c r="FXS89" s="1559"/>
      <c r="FXT89" s="1559"/>
      <c r="FXU89" s="1559"/>
      <c r="FXV89" s="1559"/>
      <c r="FXW89" s="1559"/>
      <c r="FXX89" s="1559"/>
      <c r="FXY89" s="1559"/>
      <c r="FXZ89" s="1559"/>
      <c r="FYA89" s="1559"/>
      <c r="FYB89" s="1559"/>
      <c r="FYC89" s="1559"/>
      <c r="FYD89" s="1559"/>
      <c r="FYE89" s="1559"/>
      <c r="FYF89" s="1559"/>
      <c r="FYG89" s="1559"/>
      <c r="FYH89" s="1559"/>
      <c r="FYI89" s="1559"/>
      <c r="FYJ89" s="1559"/>
      <c r="FYK89" s="1559"/>
      <c r="FYL89" s="1559"/>
      <c r="FYM89" s="1559"/>
      <c r="FYN89" s="1559"/>
      <c r="FYO89" s="1559"/>
      <c r="FYP89" s="1559"/>
      <c r="FYQ89" s="1559"/>
      <c r="FYR89" s="1559"/>
      <c r="FYS89" s="1559"/>
      <c r="FYT89" s="1559"/>
      <c r="FYU89" s="1559"/>
      <c r="FYV89" s="1559"/>
      <c r="FYW89" s="1559"/>
      <c r="FYX89" s="1559"/>
      <c r="FYY89" s="1559"/>
      <c r="FYZ89" s="1559"/>
      <c r="FZA89" s="1559"/>
      <c r="FZB89" s="1559"/>
      <c r="FZC89" s="1559"/>
      <c r="FZD89" s="1559"/>
      <c r="FZE89" s="1559"/>
      <c r="FZF89" s="1559"/>
      <c r="FZG89" s="1559"/>
      <c r="FZH89" s="1559"/>
      <c r="FZI89" s="1559"/>
      <c r="FZJ89" s="1559"/>
      <c r="FZK89" s="1559"/>
      <c r="FZL89" s="1559"/>
      <c r="FZM89" s="1559"/>
      <c r="FZN89" s="1559"/>
      <c r="FZO89" s="1559"/>
      <c r="FZP89" s="1559"/>
      <c r="FZQ89" s="1559"/>
      <c r="FZR89" s="1559"/>
      <c r="FZS89" s="1559"/>
      <c r="FZT89" s="1559"/>
      <c r="FZU89" s="1559"/>
      <c r="FZV89" s="1559"/>
      <c r="FZW89" s="1559"/>
      <c r="FZX89" s="1559"/>
      <c r="FZY89" s="1559"/>
      <c r="FZZ89" s="1559"/>
      <c r="GAA89" s="1559"/>
      <c r="GAB89" s="1559"/>
      <c r="GAC89" s="1559"/>
      <c r="GAD89" s="1559"/>
      <c r="GAE89" s="1559"/>
      <c r="GAF89" s="1559"/>
      <c r="GAG89" s="1559"/>
      <c r="GAH89" s="1559"/>
      <c r="GAI89" s="1559"/>
      <c r="GAJ89" s="1559"/>
      <c r="GAK89" s="1559"/>
      <c r="GAL89" s="1559"/>
      <c r="GAM89" s="1559"/>
      <c r="GAN89" s="1559"/>
      <c r="GAO89" s="1559"/>
      <c r="GAP89" s="1559"/>
      <c r="GAQ89" s="1559"/>
      <c r="GAR89" s="1559"/>
      <c r="GAS89" s="1559"/>
      <c r="GAT89" s="1559"/>
      <c r="GAU89" s="1559"/>
      <c r="GAV89" s="1559"/>
      <c r="GAW89" s="1559"/>
      <c r="GAX89" s="1559"/>
      <c r="GAY89" s="1559"/>
      <c r="GAZ89" s="1559"/>
      <c r="GBA89" s="1559"/>
      <c r="GBB89" s="1559"/>
      <c r="GBC89" s="1559"/>
      <c r="GBD89" s="1559"/>
      <c r="GBE89" s="1559"/>
      <c r="GBF89" s="1559"/>
      <c r="GBG89" s="1559"/>
      <c r="GBH89" s="1559"/>
      <c r="GBI89" s="1559"/>
      <c r="GBJ89" s="1559"/>
      <c r="GBK89" s="1559"/>
      <c r="GBL89" s="1559"/>
      <c r="GBM89" s="1559"/>
      <c r="GBN89" s="1559"/>
      <c r="GBO89" s="1559"/>
      <c r="GBP89" s="1559"/>
      <c r="GBQ89" s="1559"/>
      <c r="GBR89" s="1559"/>
      <c r="GBS89" s="1559"/>
      <c r="GBT89" s="1559"/>
      <c r="GBU89" s="1559"/>
      <c r="GBV89" s="1559"/>
      <c r="GBW89" s="1559"/>
      <c r="GBX89" s="1559"/>
      <c r="GBY89" s="1559"/>
      <c r="GBZ89" s="1559"/>
      <c r="GCA89" s="1559"/>
      <c r="GCB89" s="1559"/>
      <c r="GCC89" s="1559"/>
      <c r="GCD89" s="1559"/>
      <c r="GCE89" s="1559"/>
      <c r="GCF89" s="1559"/>
      <c r="GCG89" s="1559"/>
      <c r="GCH89" s="1559"/>
      <c r="GCI89" s="1559"/>
      <c r="GCJ89" s="1559"/>
      <c r="GCK89" s="1559"/>
      <c r="GCL89" s="1559"/>
      <c r="GCM89" s="1559"/>
      <c r="GCN89" s="1559"/>
      <c r="GCO89" s="1559"/>
      <c r="GCP89" s="1559"/>
      <c r="GCQ89" s="1559"/>
      <c r="GCR89" s="1559"/>
      <c r="GCS89" s="1559"/>
      <c r="GCT89" s="1559"/>
      <c r="GCU89" s="1559"/>
      <c r="GCV89" s="1559"/>
      <c r="GCW89" s="1559"/>
      <c r="GCX89" s="1559"/>
      <c r="GCY89" s="1559"/>
      <c r="GCZ89" s="1559"/>
      <c r="GDA89" s="1559"/>
      <c r="GDB89" s="1559"/>
      <c r="GDC89" s="1559"/>
      <c r="GDD89" s="1559"/>
      <c r="GDE89" s="1559"/>
      <c r="GDF89" s="1559"/>
      <c r="GDG89" s="1559"/>
      <c r="GDH89" s="1559"/>
      <c r="GDI89" s="1559"/>
      <c r="GDJ89" s="1559"/>
      <c r="GDK89" s="1559"/>
      <c r="GDL89" s="1559"/>
      <c r="GDM89" s="1559"/>
      <c r="GDN89" s="1559"/>
      <c r="GDO89" s="1559"/>
      <c r="GDP89" s="1559"/>
      <c r="GDQ89" s="1559"/>
      <c r="GDR89" s="1559"/>
      <c r="GDS89" s="1559"/>
      <c r="GDT89" s="1559"/>
      <c r="GDU89" s="1559"/>
      <c r="GDV89" s="1559"/>
      <c r="GDW89" s="1559"/>
      <c r="GDX89" s="1559"/>
      <c r="GDY89" s="1559"/>
      <c r="GDZ89" s="1559"/>
      <c r="GEA89" s="1559"/>
      <c r="GEB89" s="1559"/>
      <c r="GEC89" s="1559"/>
      <c r="GED89" s="1559"/>
      <c r="GEE89" s="1559"/>
      <c r="GEF89" s="1559"/>
      <c r="GEG89" s="1559"/>
      <c r="GEH89" s="1559"/>
      <c r="GEI89" s="1559"/>
      <c r="GEJ89" s="1559"/>
      <c r="GEK89" s="1559"/>
      <c r="GEL89" s="1559"/>
      <c r="GEM89" s="1559"/>
      <c r="GEN89" s="1559"/>
      <c r="GEO89" s="1559"/>
      <c r="GEP89" s="1559"/>
      <c r="GEQ89" s="1559"/>
      <c r="GER89" s="1559"/>
      <c r="GES89" s="1559"/>
      <c r="GET89" s="1559"/>
      <c r="GEU89" s="1559"/>
      <c r="GEV89" s="1559"/>
      <c r="GEW89" s="1559"/>
      <c r="GEX89" s="1559"/>
      <c r="GEY89" s="1559"/>
      <c r="GEZ89" s="1559"/>
      <c r="GFA89" s="1559"/>
      <c r="GFB89" s="1559"/>
      <c r="GFC89" s="1559"/>
      <c r="GFD89" s="1559"/>
      <c r="GFE89" s="1559"/>
      <c r="GFF89" s="1559"/>
      <c r="GFG89" s="1559"/>
      <c r="GFH89" s="1559"/>
      <c r="GFI89" s="1559"/>
      <c r="GFJ89" s="1559"/>
      <c r="GFK89" s="1559"/>
      <c r="GFL89" s="1559"/>
      <c r="GFM89" s="1559"/>
      <c r="GFN89" s="1559"/>
      <c r="GFO89" s="1559"/>
      <c r="GFP89" s="1559"/>
      <c r="GFQ89" s="1559"/>
      <c r="GFR89" s="1559"/>
      <c r="GFS89" s="1559"/>
      <c r="GFT89" s="1559"/>
      <c r="GFU89" s="1559"/>
      <c r="GFV89" s="1559"/>
      <c r="GFW89" s="1559"/>
      <c r="GFX89" s="1559"/>
      <c r="GFY89" s="1559"/>
      <c r="GFZ89" s="1559"/>
      <c r="GGA89" s="1559"/>
      <c r="GGB89" s="1559"/>
      <c r="GGC89" s="1559"/>
      <c r="GGD89" s="1559"/>
      <c r="GGE89" s="1559"/>
      <c r="GGF89" s="1559"/>
      <c r="GGG89" s="1559"/>
      <c r="GGH89" s="1559"/>
      <c r="GGI89" s="1559"/>
      <c r="GGJ89" s="1559"/>
      <c r="GGK89" s="1559"/>
      <c r="GGL89" s="1559"/>
      <c r="GGM89" s="1559"/>
      <c r="GGN89" s="1559"/>
      <c r="GGO89" s="1559"/>
      <c r="GGP89" s="1559"/>
      <c r="GGQ89" s="1559"/>
      <c r="GGR89" s="1559"/>
      <c r="GGS89" s="1559"/>
      <c r="GGT89" s="1559"/>
      <c r="GGU89" s="1559"/>
      <c r="GGV89" s="1559"/>
      <c r="GGW89" s="1559"/>
      <c r="GGX89" s="1559"/>
      <c r="GGY89" s="1559"/>
      <c r="GGZ89" s="1559"/>
      <c r="GHA89" s="1559"/>
      <c r="GHB89" s="1559"/>
      <c r="GHC89" s="1559"/>
      <c r="GHD89" s="1559"/>
      <c r="GHE89" s="1559"/>
      <c r="GHF89" s="1559"/>
      <c r="GHG89" s="1559"/>
      <c r="GHH89" s="1559"/>
      <c r="GHI89" s="1559"/>
      <c r="GHJ89" s="1559"/>
      <c r="GHK89" s="1559"/>
      <c r="GHL89" s="1559"/>
      <c r="GHM89" s="1559"/>
      <c r="GHN89" s="1559"/>
      <c r="GHO89" s="1559"/>
      <c r="GHP89" s="1559"/>
      <c r="GHQ89" s="1559"/>
      <c r="GHR89" s="1559"/>
      <c r="GHS89" s="1559"/>
      <c r="GHT89" s="1559"/>
      <c r="GHU89" s="1559"/>
      <c r="GHV89" s="1559"/>
      <c r="GHW89" s="1559"/>
      <c r="GHX89" s="1559"/>
      <c r="GHY89" s="1559"/>
      <c r="GHZ89" s="1559"/>
      <c r="GIA89" s="1559"/>
      <c r="GIB89" s="1559"/>
      <c r="GIC89" s="1559"/>
      <c r="GID89" s="1559"/>
      <c r="GIE89" s="1559"/>
      <c r="GIF89" s="1559"/>
      <c r="GIG89" s="1559"/>
      <c r="GIH89" s="1559"/>
      <c r="GII89" s="1559"/>
      <c r="GIJ89" s="1559"/>
      <c r="GIK89" s="1559"/>
      <c r="GIL89" s="1559"/>
      <c r="GIM89" s="1559"/>
      <c r="GIN89" s="1559"/>
      <c r="GIO89" s="1559"/>
      <c r="GIP89" s="1559"/>
      <c r="GIQ89" s="1559"/>
      <c r="GIR89" s="1559"/>
      <c r="GIS89" s="1559"/>
      <c r="GIT89" s="1559"/>
      <c r="GIU89" s="1559"/>
      <c r="GIV89" s="1559"/>
      <c r="GIW89" s="1559"/>
      <c r="GIX89" s="1559"/>
      <c r="GIY89" s="1559"/>
      <c r="GIZ89" s="1559"/>
      <c r="GJA89" s="1559"/>
      <c r="GJB89" s="1559"/>
      <c r="GJC89" s="1559"/>
      <c r="GJD89" s="1559"/>
      <c r="GJE89" s="1559"/>
      <c r="GJF89" s="1559"/>
      <c r="GJG89" s="1559"/>
      <c r="GJH89" s="1559"/>
      <c r="GJI89" s="1559"/>
      <c r="GJJ89" s="1559"/>
      <c r="GJK89" s="1559"/>
      <c r="GJL89" s="1559"/>
      <c r="GJM89" s="1559"/>
      <c r="GJN89" s="1559"/>
      <c r="GJO89" s="1559"/>
      <c r="GJP89" s="1559"/>
      <c r="GJQ89" s="1559"/>
      <c r="GJR89" s="1559"/>
      <c r="GJS89" s="1559"/>
      <c r="GJT89" s="1559"/>
      <c r="GJU89" s="1559"/>
      <c r="GJV89" s="1559"/>
      <c r="GJW89" s="1559"/>
      <c r="GJX89" s="1559"/>
      <c r="GJY89" s="1559"/>
      <c r="GJZ89" s="1559"/>
      <c r="GKA89" s="1559"/>
      <c r="GKB89" s="1559"/>
      <c r="GKC89" s="1559"/>
      <c r="GKD89" s="1559"/>
      <c r="GKE89" s="1559"/>
      <c r="GKF89" s="1559"/>
      <c r="GKG89" s="1559"/>
      <c r="GKH89" s="1559"/>
      <c r="GKI89" s="1559"/>
      <c r="GKJ89" s="1559"/>
      <c r="GKK89" s="1559"/>
      <c r="GKL89" s="1559"/>
      <c r="GKM89" s="1559"/>
      <c r="GKN89" s="1559"/>
      <c r="GKO89" s="1559"/>
      <c r="GKP89" s="1559"/>
      <c r="GKQ89" s="1559"/>
      <c r="GKR89" s="1559"/>
      <c r="GKS89" s="1559"/>
      <c r="GKT89" s="1559"/>
      <c r="GKU89" s="1559"/>
      <c r="GKV89" s="1559"/>
      <c r="GKW89" s="1559"/>
      <c r="GKX89" s="1559"/>
      <c r="GKY89" s="1559"/>
      <c r="GKZ89" s="1559"/>
      <c r="GLA89" s="1559"/>
      <c r="GLB89" s="1559"/>
      <c r="GLC89" s="1559"/>
      <c r="GLD89" s="1559"/>
      <c r="GLE89" s="1559"/>
      <c r="GLF89" s="1559"/>
      <c r="GLG89" s="1559"/>
      <c r="GLH89" s="1559"/>
      <c r="GLI89" s="1559"/>
      <c r="GLJ89" s="1559"/>
      <c r="GLK89" s="1559"/>
      <c r="GLL89" s="1559"/>
      <c r="GLM89" s="1559"/>
      <c r="GLN89" s="1559"/>
      <c r="GLO89" s="1559"/>
      <c r="GLP89" s="1559"/>
      <c r="GLQ89" s="1559"/>
      <c r="GLR89" s="1559"/>
      <c r="GLS89" s="1559"/>
      <c r="GLT89" s="1559"/>
      <c r="GLU89" s="1559"/>
      <c r="GLV89" s="1559"/>
      <c r="GLW89" s="1559"/>
      <c r="GLX89" s="1559"/>
      <c r="GLY89" s="1559"/>
      <c r="GLZ89" s="1559"/>
      <c r="GMA89" s="1559"/>
      <c r="GMB89" s="1559"/>
      <c r="GMC89" s="1559"/>
      <c r="GMD89" s="1559"/>
      <c r="GME89" s="1559"/>
      <c r="GMF89" s="1559"/>
      <c r="GMG89" s="1559"/>
      <c r="GMH89" s="1559"/>
      <c r="GMI89" s="1559"/>
      <c r="GMJ89" s="1559"/>
      <c r="GMK89" s="1559"/>
      <c r="GML89" s="1559"/>
      <c r="GMM89" s="1559"/>
      <c r="GMN89" s="1559"/>
      <c r="GMO89" s="1559"/>
      <c r="GMP89" s="1559"/>
      <c r="GMQ89" s="1559"/>
      <c r="GMR89" s="1559"/>
      <c r="GMS89" s="1559"/>
      <c r="GMT89" s="1559"/>
      <c r="GMU89" s="1559"/>
      <c r="GMV89" s="1559"/>
      <c r="GMW89" s="1559"/>
      <c r="GMX89" s="1559"/>
      <c r="GMY89" s="1559"/>
      <c r="GMZ89" s="1559"/>
      <c r="GNA89" s="1559"/>
      <c r="GNB89" s="1559"/>
      <c r="GNC89" s="1559"/>
      <c r="GND89" s="1559"/>
      <c r="GNE89" s="1559"/>
      <c r="GNF89" s="1559"/>
      <c r="GNG89" s="1559"/>
      <c r="GNH89" s="1559"/>
      <c r="GNI89" s="1559"/>
      <c r="GNJ89" s="1559"/>
      <c r="GNK89" s="1559"/>
      <c r="GNL89" s="1559"/>
      <c r="GNM89" s="1559"/>
      <c r="GNN89" s="1559"/>
      <c r="GNO89" s="1559"/>
      <c r="GNP89" s="1559"/>
      <c r="GNQ89" s="1559"/>
      <c r="GNR89" s="1559"/>
      <c r="GNS89" s="1559"/>
      <c r="GNT89" s="1559"/>
      <c r="GNU89" s="1559"/>
      <c r="GNV89" s="1559"/>
      <c r="GNW89" s="1559"/>
      <c r="GNX89" s="1559"/>
      <c r="GNY89" s="1559"/>
      <c r="GNZ89" s="1559"/>
      <c r="GOA89" s="1559"/>
      <c r="GOB89" s="1559"/>
      <c r="GOC89" s="1559"/>
      <c r="GOD89" s="1559"/>
      <c r="GOE89" s="1559"/>
      <c r="GOF89" s="1559"/>
      <c r="GOG89" s="1559"/>
      <c r="GOH89" s="1559"/>
      <c r="GOI89" s="1559"/>
      <c r="GOJ89" s="1559"/>
      <c r="GOK89" s="1559"/>
      <c r="GOL89" s="1559"/>
      <c r="GOM89" s="1559"/>
      <c r="GON89" s="1559"/>
      <c r="GOO89" s="1559"/>
      <c r="GOP89" s="1559"/>
      <c r="GOQ89" s="1559"/>
      <c r="GOR89" s="1559"/>
      <c r="GOS89" s="1559"/>
      <c r="GOT89" s="1559"/>
      <c r="GOU89" s="1559"/>
      <c r="GOV89" s="1559"/>
      <c r="GOW89" s="1559"/>
      <c r="GOX89" s="1559"/>
      <c r="GOY89" s="1559"/>
      <c r="GOZ89" s="1559"/>
      <c r="GPA89" s="1559"/>
      <c r="GPB89" s="1559"/>
      <c r="GPC89" s="1559"/>
      <c r="GPD89" s="1559"/>
      <c r="GPE89" s="1559"/>
      <c r="GPF89" s="1559"/>
      <c r="GPG89" s="1559"/>
      <c r="GPH89" s="1559"/>
      <c r="GPI89" s="1559"/>
      <c r="GPJ89" s="1559"/>
      <c r="GPK89" s="1559"/>
      <c r="GPL89" s="1559"/>
      <c r="GPM89" s="1559"/>
      <c r="GPN89" s="1559"/>
      <c r="GPO89" s="1559"/>
      <c r="GPP89" s="1559"/>
      <c r="GPQ89" s="1559"/>
      <c r="GPR89" s="1559"/>
      <c r="GPS89" s="1559"/>
      <c r="GPT89" s="1559"/>
      <c r="GPU89" s="1559"/>
      <c r="GPV89" s="1559"/>
      <c r="GPW89" s="1559"/>
      <c r="GPX89" s="1559"/>
      <c r="GPY89" s="1559"/>
      <c r="GPZ89" s="1559"/>
      <c r="GQA89" s="1559"/>
      <c r="GQB89" s="1559"/>
      <c r="GQC89" s="1559"/>
      <c r="GQD89" s="1559"/>
      <c r="GQE89" s="1559"/>
      <c r="GQF89" s="1559"/>
      <c r="GQG89" s="1559"/>
      <c r="GQH89" s="1559"/>
      <c r="GQI89" s="1559"/>
      <c r="GQJ89" s="1559"/>
      <c r="GQK89" s="1559"/>
      <c r="GQL89" s="1559"/>
      <c r="GQM89" s="1559"/>
      <c r="GQN89" s="1559"/>
      <c r="GQO89" s="1559"/>
      <c r="GQP89" s="1559"/>
      <c r="GQQ89" s="1559"/>
      <c r="GQR89" s="1559"/>
      <c r="GQS89" s="1559"/>
      <c r="GQT89" s="1559"/>
      <c r="GQU89" s="1559"/>
      <c r="GQV89" s="1559"/>
      <c r="GQW89" s="1559"/>
      <c r="GQX89" s="1559"/>
      <c r="GQY89" s="1559"/>
      <c r="GQZ89" s="1559"/>
      <c r="GRA89" s="1559"/>
      <c r="GRB89" s="1559"/>
      <c r="GRC89" s="1559"/>
      <c r="GRD89" s="1559"/>
      <c r="GRE89" s="1559"/>
      <c r="GRF89" s="1559"/>
      <c r="GRG89" s="1559"/>
      <c r="GRH89" s="1559"/>
      <c r="GRI89" s="1559"/>
      <c r="GRJ89" s="1559"/>
      <c r="GRK89" s="1559"/>
      <c r="GRL89" s="1559"/>
      <c r="GRM89" s="1559"/>
      <c r="GRN89" s="1559"/>
      <c r="GRO89" s="1559"/>
      <c r="GRP89" s="1559"/>
      <c r="GRQ89" s="1559"/>
      <c r="GRR89" s="1559"/>
      <c r="GRS89" s="1559"/>
      <c r="GRT89" s="1559"/>
      <c r="GRU89" s="1559"/>
      <c r="GRV89" s="1559"/>
      <c r="GRW89" s="1559"/>
      <c r="GRX89" s="1559"/>
      <c r="GRY89" s="1559"/>
      <c r="GRZ89" s="1559"/>
      <c r="GSA89" s="1559"/>
      <c r="GSB89" s="1559"/>
      <c r="GSC89" s="1559"/>
      <c r="GSD89" s="1559"/>
      <c r="GSE89" s="1559"/>
      <c r="GSF89" s="1559"/>
      <c r="GSG89" s="1559"/>
      <c r="GSH89" s="1559"/>
      <c r="GSI89" s="1559"/>
      <c r="GSJ89" s="1559"/>
      <c r="GSK89" s="1559"/>
      <c r="GSL89" s="1559"/>
      <c r="GSM89" s="1559"/>
      <c r="GSN89" s="1559"/>
      <c r="GSO89" s="1559"/>
      <c r="GSP89" s="1559"/>
      <c r="GSQ89" s="1559"/>
      <c r="GSR89" s="1559"/>
      <c r="GSS89" s="1559"/>
      <c r="GST89" s="1559"/>
      <c r="GSU89" s="1559"/>
      <c r="GSV89" s="1559"/>
      <c r="GSW89" s="1559"/>
      <c r="GSX89" s="1559"/>
      <c r="GSY89" s="1559"/>
      <c r="GSZ89" s="1559"/>
      <c r="GTA89" s="1559"/>
      <c r="GTB89" s="1559"/>
      <c r="GTC89" s="1559"/>
      <c r="GTD89" s="1559"/>
      <c r="GTE89" s="1559"/>
      <c r="GTF89" s="1559"/>
      <c r="GTG89" s="1559"/>
      <c r="GTH89" s="1559"/>
      <c r="GTI89" s="1559"/>
      <c r="GTJ89" s="1559"/>
      <c r="GTK89" s="1559"/>
      <c r="GTL89" s="1559"/>
      <c r="GTM89" s="1559"/>
      <c r="GTN89" s="1559"/>
      <c r="GTO89" s="1559"/>
      <c r="GTP89" s="1559"/>
      <c r="GTQ89" s="1559"/>
      <c r="GTR89" s="1559"/>
      <c r="GTS89" s="1559"/>
      <c r="GTT89" s="1559"/>
      <c r="GTU89" s="1559"/>
      <c r="GTV89" s="1559"/>
      <c r="GTW89" s="1559"/>
      <c r="GTX89" s="1559"/>
      <c r="GTY89" s="1559"/>
      <c r="GTZ89" s="1559"/>
      <c r="GUA89" s="1559"/>
      <c r="GUB89" s="1559"/>
      <c r="GUC89" s="1559"/>
      <c r="GUD89" s="1559"/>
      <c r="GUE89" s="1559"/>
      <c r="GUF89" s="1559"/>
      <c r="GUG89" s="1559"/>
      <c r="GUH89" s="1559"/>
      <c r="GUI89" s="1559"/>
      <c r="GUJ89" s="1559"/>
      <c r="GUK89" s="1559"/>
      <c r="GUL89" s="1559"/>
      <c r="GUM89" s="1559"/>
      <c r="GUN89" s="1559"/>
      <c r="GUO89" s="1559"/>
      <c r="GUP89" s="1559"/>
      <c r="GUQ89" s="1559"/>
      <c r="GUR89" s="1559"/>
      <c r="GUS89" s="1559"/>
      <c r="GUT89" s="1559"/>
      <c r="GUU89" s="1559"/>
      <c r="GUV89" s="1559"/>
      <c r="GUW89" s="1559"/>
      <c r="GUX89" s="1559"/>
      <c r="GUY89" s="1559"/>
      <c r="GUZ89" s="1559"/>
      <c r="GVA89" s="1559"/>
      <c r="GVB89" s="1559"/>
      <c r="GVC89" s="1559"/>
      <c r="GVD89" s="1559"/>
      <c r="GVE89" s="1559"/>
      <c r="GVF89" s="1559"/>
      <c r="GVG89" s="1559"/>
      <c r="GVH89" s="1559"/>
      <c r="GVI89" s="1559"/>
      <c r="GVJ89" s="1559"/>
      <c r="GVK89" s="1559"/>
      <c r="GVL89" s="1559"/>
      <c r="GVM89" s="1559"/>
      <c r="GVN89" s="1559"/>
      <c r="GVO89" s="1559"/>
      <c r="GVP89" s="1559"/>
      <c r="GVQ89" s="1559"/>
      <c r="GVR89" s="1559"/>
      <c r="GVS89" s="1559"/>
      <c r="GVT89" s="1559"/>
      <c r="GVU89" s="1559"/>
      <c r="GVV89" s="1559"/>
      <c r="GVW89" s="1559"/>
      <c r="GVX89" s="1559"/>
      <c r="GVY89" s="1559"/>
      <c r="GVZ89" s="1559"/>
      <c r="GWA89" s="1559"/>
      <c r="GWB89" s="1559"/>
      <c r="GWC89" s="1559"/>
      <c r="GWD89" s="1559"/>
      <c r="GWE89" s="1559"/>
      <c r="GWF89" s="1559"/>
      <c r="GWG89" s="1559"/>
      <c r="GWH89" s="1559"/>
      <c r="GWI89" s="1559"/>
      <c r="GWJ89" s="1559"/>
      <c r="GWK89" s="1559"/>
      <c r="GWL89" s="1559"/>
      <c r="GWM89" s="1559"/>
      <c r="GWN89" s="1559"/>
      <c r="GWO89" s="1559"/>
      <c r="GWP89" s="1559"/>
      <c r="GWQ89" s="1559"/>
      <c r="GWR89" s="1559"/>
      <c r="GWS89" s="1559"/>
      <c r="GWT89" s="1559"/>
      <c r="GWU89" s="1559"/>
      <c r="GWV89" s="1559"/>
      <c r="GWW89" s="1559"/>
      <c r="GWX89" s="1559"/>
      <c r="GWY89" s="1559"/>
      <c r="GWZ89" s="1559"/>
      <c r="GXA89" s="1559"/>
      <c r="GXB89" s="1559"/>
      <c r="GXC89" s="1559"/>
      <c r="GXD89" s="1559"/>
      <c r="GXE89" s="1559"/>
      <c r="GXF89" s="1559"/>
      <c r="GXG89" s="1559"/>
      <c r="GXH89" s="1559"/>
      <c r="GXI89" s="1559"/>
      <c r="GXJ89" s="1559"/>
      <c r="GXK89" s="1559"/>
      <c r="GXL89" s="1559"/>
      <c r="GXM89" s="1559"/>
      <c r="GXN89" s="1559"/>
      <c r="GXO89" s="1559"/>
      <c r="GXP89" s="1559"/>
      <c r="GXQ89" s="1559"/>
      <c r="GXR89" s="1559"/>
      <c r="GXS89" s="1559"/>
      <c r="GXT89" s="1559"/>
      <c r="GXU89" s="1559"/>
      <c r="GXV89" s="1559"/>
      <c r="GXW89" s="1559"/>
      <c r="GXX89" s="1559"/>
      <c r="GXY89" s="1559"/>
      <c r="GXZ89" s="1559"/>
      <c r="GYA89" s="1559"/>
      <c r="GYB89" s="1559"/>
      <c r="GYC89" s="1559"/>
      <c r="GYD89" s="1559"/>
      <c r="GYE89" s="1559"/>
      <c r="GYF89" s="1559"/>
      <c r="GYG89" s="1559"/>
      <c r="GYH89" s="1559"/>
      <c r="GYI89" s="1559"/>
      <c r="GYJ89" s="1559"/>
      <c r="GYK89" s="1559"/>
      <c r="GYL89" s="1559"/>
      <c r="GYM89" s="1559"/>
      <c r="GYN89" s="1559"/>
      <c r="GYO89" s="1559"/>
      <c r="GYP89" s="1559"/>
      <c r="GYQ89" s="1559"/>
      <c r="GYR89" s="1559"/>
      <c r="GYS89" s="1559"/>
      <c r="GYT89" s="1559"/>
      <c r="GYU89" s="1559"/>
      <c r="GYV89" s="1559"/>
      <c r="GYW89" s="1559"/>
      <c r="GYX89" s="1559"/>
      <c r="GYY89" s="1559"/>
      <c r="GYZ89" s="1559"/>
      <c r="GZA89" s="1559"/>
      <c r="GZB89" s="1559"/>
      <c r="GZC89" s="1559"/>
      <c r="GZD89" s="1559"/>
      <c r="GZE89" s="1559"/>
      <c r="GZF89" s="1559"/>
      <c r="GZG89" s="1559"/>
      <c r="GZH89" s="1559"/>
      <c r="GZI89" s="1559"/>
      <c r="GZJ89" s="1559"/>
      <c r="GZK89" s="1559"/>
      <c r="GZL89" s="1559"/>
      <c r="GZM89" s="1559"/>
      <c r="GZN89" s="1559"/>
      <c r="GZO89" s="1559"/>
      <c r="GZP89" s="1559"/>
      <c r="GZQ89" s="1559"/>
      <c r="GZR89" s="1559"/>
      <c r="GZS89" s="1559"/>
      <c r="GZT89" s="1559"/>
      <c r="GZU89" s="1559"/>
      <c r="GZV89" s="1559"/>
      <c r="GZW89" s="1559"/>
      <c r="GZX89" s="1559"/>
      <c r="GZY89" s="1559"/>
      <c r="GZZ89" s="1559"/>
      <c r="HAA89" s="1559"/>
      <c r="HAB89" s="1559"/>
      <c r="HAC89" s="1559"/>
      <c r="HAD89" s="1559"/>
      <c r="HAE89" s="1559"/>
      <c r="HAF89" s="1559"/>
      <c r="HAG89" s="1559"/>
      <c r="HAH89" s="1559"/>
      <c r="HAI89" s="1559"/>
      <c r="HAJ89" s="1559"/>
      <c r="HAK89" s="1559"/>
      <c r="HAL89" s="1559"/>
      <c r="HAM89" s="1559"/>
      <c r="HAN89" s="1559"/>
      <c r="HAO89" s="1559"/>
      <c r="HAP89" s="1559"/>
      <c r="HAQ89" s="1559"/>
      <c r="HAR89" s="1559"/>
      <c r="HAS89" s="1559"/>
      <c r="HAT89" s="1559"/>
      <c r="HAU89" s="1559"/>
      <c r="HAV89" s="1559"/>
      <c r="HAW89" s="1559"/>
      <c r="HAX89" s="1559"/>
      <c r="HAY89" s="1559"/>
      <c r="HAZ89" s="1559"/>
      <c r="HBA89" s="1559"/>
      <c r="HBB89" s="1559"/>
      <c r="HBC89" s="1559"/>
      <c r="HBD89" s="1559"/>
      <c r="HBE89" s="1559"/>
      <c r="HBF89" s="1559"/>
      <c r="HBG89" s="1559"/>
      <c r="HBH89" s="1559"/>
      <c r="HBI89" s="1559"/>
      <c r="HBJ89" s="1559"/>
      <c r="HBK89" s="1559"/>
      <c r="HBL89" s="1559"/>
      <c r="HBM89" s="1559"/>
      <c r="HBN89" s="1559"/>
      <c r="HBO89" s="1559"/>
      <c r="HBP89" s="1559"/>
      <c r="HBQ89" s="1559"/>
      <c r="HBR89" s="1559"/>
      <c r="HBS89" s="1559"/>
      <c r="HBT89" s="1559"/>
      <c r="HBU89" s="1559"/>
      <c r="HBV89" s="1559"/>
      <c r="HBW89" s="1559"/>
      <c r="HBX89" s="1559"/>
      <c r="HBY89" s="1559"/>
      <c r="HBZ89" s="1559"/>
      <c r="HCA89" s="1559"/>
      <c r="HCB89" s="1559"/>
      <c r="HCC89" s="1559"/>
      <c r="HCD89" s="1559"/>
      <c r="HCE89" s="1559"/>
      <c r="HCF89" s="1559"/>
      <c r="HCG89" s="1559"/>
      <c r="HCH89" s="1559"/>
      <c r="HCI89" s="1559"/>
      <c r="HCJ89" s="1559"/>
      <c r="HCK89" s="1559"/>
      <c r="HCL89" s="1559"/>
      <c r="HCM89" s="1559"/>
      <c r="HCN89" s="1559"/>
      <c r="HCO89" s="1559"/>
      <c r="HCP89" s="1559"/>
      <c r="HCQ89" s="1559"/>
      <c r="HCR89" s="1559"/>
      <c r="HCS89" s="1559"/>
      <c r="HCT89" s="1559"/>
      <c r="HCU89" s="1559"/>
      <c r="HCV89" s="1559"/>
      <c r="HCW89" s="1559"/>
      <c r="HCX89" s="1559"/>
      <c r="HCY89" s="1559"/>
      <c r="HCZ89" s="1559"/>
      <c r="HDA89" s="1559"/>
      <c r="HDB89" s="1559"/>
      <c r="HDC89" s="1559"/>
      <c r="HDD89" s="1559"/>
      <c r="HDE89" s="1559"/>
      <c r="HDF89" s="1559"/>
      <c r="HDG89" s="1559"/>
      <c r="HDH89" s="1559"/>
      <c r="HDI89" s="1559"/>
      <c r="HDJ89" s="1559"/>
      <c r="HDK89" s="1559"/>
      <c r="HDL89" s="1559"/>
      <c r="HDM89" s="1559"/>
      <c r="HDN89" s="1559"/>
      <c r="HDO89" s="1559"/>
      <c r="HDP89" s="1559"/>
      <c r="HDQ89" s="1559"/>
      <c r="HDR89" s="1559"/>
      <c r="HDS89" s="1559"/>
      <c r="HDT89" s="1559"/>
      <c r="HDU89" s="1559"/>
      <c r="HDV89" s="1559"/>
      <c r="HDW89" s="1559"/>
      <c r="HDX89" s="1559"/>
      <c r="HDY89" s="1559"/>
      <c r="HDZ89" s="1559"/>
      <c r="HEA89" s="1559"/>
      <c r="HEB89" s="1559"/>
      <c r="HEC89" s="1559"/>
      <c r="HED89" s="1559"/>
      <c r="HEE89" s="1559"/>
      <c r="HEF89" s="1559"/>
      <c r="HEG89" s="1559"/>
      <c r="HEH89" s="1559"/>
      <c r="HEI89" s="1559"/>
      <c r="HEJ89" s="1559"/>
      <c r="HEK89" s="1559"/>
      <c r="HEL89" s="1559"/>
      <c r="HEM89" s="1559"/>
      <c r="HEN89" s="1559"/>
      <c r="HEO89" s="1559"/>
      <c r="HEP89" s="1559"/>
      <c r="HEQ89" s="1559"/>
      <c r="HER89" s="1559"/>
      <c r="HES89" s="1559"/>
      <c r="HET89" s="1559"/>
      <c r="HEU89" s="1559"/>
      <c r="HEV89" s="1559"/>
      <c r="HEW89" s="1559"/>
      <c r="HEX89" s="1559"/>
      <c r="HEY89" s="1559"/>
      <c r="HEZ89" s="1559"/>
      <c r="HFA89" s="1559"/>
      <c r="HFB89" s="1559"/>
      <c r="HFC89" s="1559"/>
      <c r="HFD89" s="1559"/>
      <c r="HFE89" s="1559"/>
      <c r="HFF89" s="1559"/>
      <c r="HFG89" s="1559"/>
      <c r="HFH89" s="1559"/>
      <c r="HFI89" s="1559"/>
      <c r="HFJ89" s="1559"/>
      <c r="HFK89" s="1559"/>
      <c r="HFL89" s="1559"/>
      <c r="HFM89" s="1559"/>
      <c r="HFN89" s="1559"/>
      <c r="HFO89" s="1559"/>
      <c r="HFP89" s="1559"/>
      <c r="HFQ89" s="1559"/>
      <c r="HFR89" s="1559"/>
      <c r="HFS89" s="1559"/>
      <c r="HFT89" s="1559"/>
      <c r="HFU89" s="1559"/>
      <c r="HFV89" s="1559"/>
      <c r="HFW89" s="1559"/>
      <c r="HFX89" s="1559"/>
      <c r="HFY89" s="1559"/>
      <c r="HFZ89" s="1559"/>
      <c r="HGA89" s="1559"/>
      <c r="HGB89" s="1559"/>
      <c r="HGC89" s="1559"/>
      <c r="HGD89" s="1559"/>
      <c r="HGE89" s="1559"/>
      <c r="HGF89" s="1559"/>
      <c r="HGG89" s="1559"/>
      <c r="HGH89" s="1559"/>
      <c r="HGI89" s="1559"/>
      <c r="HGJ89" s="1559"/>
      <c r="HGK89" s="1559"/>
      <c r="HGL89" s="1559"/>
      <c r="HGM89" s="1559"/>
      <c r="HGN89" s="1559"/>
      <c r="HGO89" s="1559"/>
      <c r="HGP89" s="1559"/>
      <c r="HGQ89" s="1559"/>
      <c r="HGR89" s="1559"/>
      <c r="HGS89" s="1559"/>
      <c r="HGT89" s="1559"/>
      <c r="HGU89" s="1559"/>
      <c r="HGV89" s="1559"/>
      <c r="HGW89" s="1559"/>
      <c r="HGX89" s="1559"/>
      <c r="HGY89" s="1559"/>
      <c r="HGZ89" s="1559"/>
      <c r="HHA89" s="1559"/>
      <c r="HHB89" s="1559"/>
      <c r="HHC89" s="1559"/>
      <c r="HHD89" s="1559"/>
      <c r="HHE89" s="1559"/>
      <c r="HHF89" s="1559"/>
      <c r="HHG89" s="1559"/>
      <c r="HHH89" s="1559"/>
      <c r="HHI89" s="1559"/>
      <c r="HHJ89" s="1559"/>
      <c r="HHK89" s="1559"/>
      <c r="HHL89" s="1559"/>
      <c r="HHM89" s="1559"/>
      <c r="HHN89" s="1559"/>
      <c r="HHO89" s="1559"/>
      <c r="HHP89" s="1559"/>
      <c r="HHQ89" s="1559"/>
      <c r="HHR89" s="1559"/>
      <c r="HHS89" s="1559"/>
      <c r="HHT89" s="1559"/>
      <c r="HHU89" s="1559"/>
      <c r="HHV89" s="1559"/>
      <c r="HHW89" s="1559"/>
      <c r="HHX89" s="1559"/>
      <c r="HHY89" s="1559"/>
      <c r="HHZ89" s="1559"/>
      <c r="HIA89" s="1559"/>
      <c r="HIB89" s="1559"/>
      <c r="HIC89" s="1559"/>
      <c r="HID89" s="1559"/>
      <c r="HIE89" s="1559"/>
      <c r="HIF89" s="1559"/>
      <c r="HIG89" s="1559"/>
      <c r="HIH89" s="1559"/>
      <c r="HII89" s="1559"/>
      <c r="HIJ89" s="1559"/>
      <c r="HIK89" s="1559"/>
      <c r="HIL89" s="1559"/>
      <c r="HIM89" s="1559"/>
      <c r="HIN89" s="1559"/>
      <c r="HIO89" s="1559"/>
      <c r="HIP89" s="1559"/>
      <c r="HIQ89" s="1559"/>
      <c r="HIR89" s="1559"/>
      <c r="HIS89" s="1559"/>
      <c r="HIT89" s="1559"/>
      <c r="HIU89" s="1559"/>
      <c r="HIV89" s="1559"/>
      <c r="HIW89" s="1559"/>
      <c r="HIX89" s="1559"/>
      <c r="HIY89" s="1559"/>
      <c r="HIZ89" s="1559"/>
      <c r="HJA89" s="1559"/>
      <c r="HJB89" s="1559"/>
      <c r="HJC89" s="1559"/>
      <c r="HJD89" s="1559"/>
      <c r="HJE89" s="1559"/>
      <c r="HJF89" s="1559"/>
      <c r="HJG89" s="1559"/>
      <c r="HJH89" s="1559"/>
      <c r="HJI89" s="1559"/>
      <c r="HJJ89" s="1559"/>
      <c r="HJK89" s="1559"/>
      <c r="HJL89" s="1559"/>
      <c r="HJM89" s="1559"/>
      <c r="HJN89" s="1559"/>
      <c r="HJO89" s="1559"/>
      <c r="HJP89" s="1559"/>
      <c r="HJQ89" s="1559"/>
      <c r="HJR89" s="1559"/>
      <c r="HJS89" s="1559"/>
      <c r="HJT89" s="1559"/>
      <c r="HJU89" s="1559"/>
      <c r="HJV89" s="1559"/>
      <c r="HJW89" s="1559"/>
      <c r="HJX89" s="1559"/>
      <c r="HJY89" s="1559"/>
      <c r="HJZ89" s="1559"/>
      <c r="HKA89" s="1559"/>
      <c r="HKB89" s="1559"/>
      <c r="HKC89" s="1559"/>
      <c r="HKD89" s="1559"/>
      <c r="HKE89" s="1559"/>
      <c r="HKF89" s="1559"/>
      <c r="HKG89" s="1559"/>
      <c r="HKH89" s="1559"/>
      <c r="HKI89" s="1559"/>
      <c r="HKJ89" s="1559"/>
      <c r="HKK89" s="1559"/>
      <c r="HKL89" s="1559"/>
      <c r="HKM89" s="1559"/>
      <c r="HKN89" s="1559"/>
      <c r="HKO89" s="1559"/>
      <c r="HKP89" s="1559"/>
      <c r="HKQ89" s="1559"/>
      <c r="HKR89" s="1559"/>
      <c r="HKS89" s="1559"/>
      <c r="HKT89" s="1559"/>
      <c r="HKU89" s="1559"/>
      <c r="HKV89" s="1559"/>
      <c r="HKW89" s="1559"/>
      <c r="HKX89" s="1559"/>
      <c r="HKY89" s="1559"/>
      <c r="HKZ89" s="1559"/>
      <c r="HLA89" s="1559"/>
      <c r="HLB89" s="1559"/>
      <c r="HLC89" s="1559"/>
      <c r="HLD89" s="1559"/>
      <c r="HLE89" s="1559"/>
      <c r="HLF89" s="1559"/>
      <c r="HLG89" s="1559"/>
      <c r="HLH89" s="1559"/>
      <c r="HLI89" s="1559"/>
      <c r="HLJ89" s="1559"/>
      <c r="HLK89" s="1559"/>
      <c r="HLL89" s="1559"/>
      <c r="HLM89" s="1559"/>
      <c r="HLN89" s="1559"/>
      <c r="HLO89" s="1559"/>
      <c r="HLP89" s="1559"/>
      <c r="HLQ89" s="1559"/>
      <c r="HLR89" s="1559"/>
      <c r="HLS89" s="1559"/>
      <c r="HLT89" s="1559"/>
      <c r="HLU89" s="1559"/>
      <c r="HLV89" s="1559"/>
      <c r="HLW89" s="1559"/>
      <c r="HLX89" s="1559"/>
      <c r="HLY89" s="1559"/>
      <c r="HLZ89" s="1559"/>
      <c r="HMA89" s="1559"/>
      <c r="HMB89" s="1559"/>
      <c r="HMC89" s="1559"/>
      <c r="HMD89" s="1559"/>
      <c r="HME89" s="1559"/>
      <c r="HMF89" s="1559"/>
      <c r="HMG89" s="1559"/>
      <c r="HMH89" s="1559"/>
      <c r="HMI89" s="1559"/>
      <c r="HMJ89" s="1559"/>
      <c r="HMK89" s="1559"/>
      <c r="HML89" s="1559"/>
      <c r="HMM89" s="1559"/>
      <c r="HMN89" s="1559"/>
      <c r="HMO89" s="1559"/>
      <c r="HMP89" s="1559"/>
      <c r="HMQ89" s="1559"/>
      <c r="HMR89" s="1559"/>
      <c r="HMS89" s="1559"/>
      <c r="HMT89" s="1559"/>
      <c r="HMU89" s="1559"/>
      <c r="HMV89" s="1559"/>
      <c r="HMW89" s="1559"/>
      <c r="HMX89" s="1559"/>
      <c r="HMY89" s="1559"/>
      <c r="HMZ89" s="1559"/>
      <c r="HNA89" s="1559"/>
      <c r="HNB89" s="1559"/>
      <c r="HNC89" s="1559"/>
      <c r="HND89" s="1559"/>
      <c r="HNE89" s="1559"/>
      <c r="HNF89" s="1559"/>
      <c r="HNG89" s="1559"/>
      <c r="HNH89" s="1559"/>
      <c r="HNI89" s="1559"/>
      <c r="HNJ89" s="1559"/>
      <c r="HNK89" s="1559"/>
      <c r="HNL89" s="1559"/>
      <c r="HNM89" s="1559"/>
      <c r="HNN89" s="1559"/>
      <c r="HNO89" s="1559"/>
      <c r="HNP89" s="1559"/>
      <c r="HNQ89" s="1559"/>
      <c r="HNR89" s="1559"/>
      <c r="HNS89" s="1559"/>
      <c r="HNT89" s="1559"/>
      <c r="HNU89" s="1559"/>
      <c r="HNV89" s="1559"/>
      <c r="HNW89" s="1559"/>
      <c r="HNX89" s="1559"/>
      <c r="HNY89" s="1559"/>
      <c r="HNZ89" s="1559"/>
      <c r="HOA89" s="1559"/>
      <c r="HOB89" s="1559"/>
      <c r="HOC89" s="1559"/>
      <c r="HOD89" s="1559"/>
      <c r="HOE89" s="1559"/>
      <c r="HOF89" s="1559"/>
      <c r="HOG89" s="1559"/>
      <c r="HOH89" s="1559"/>
      <c r="HOI89" s="1559"/>
      <c r="HOJ89" s="1559"/>
      <c r="HOK89" s="1559"/>
      <c r="HOL89" s="1559"/>
      <c r="HOM89" s="1559"/>
      <c r="HON89" s="1559"/>
      <c r="HOO89" s="1559"/>
      <c r="HOP89" s="1559"/>
      <c r="HOQ89" s="1559"/>
      <c r="HOR89" s="1559"/>
      <c r="HOS89" s="1559"/>
      <c r="HOT89" s="1559"/>
      <c r="HOU89" s="1559"/>
      <c r="HOV89" s="1559"/>
      <c r="HOW89" s="1559"/>
      <c r="HOX89" s="1559"/>
      <c r="HOY89" s="1559"/>
      <c r="HOZ89" s="1559"/>
      <c r="HPA89" s="1559"/>
      <c r="HPB89" s="1559"/>
      <c r="HPC89" s="1559"/>
      <c r="HPD89" s="1559"/>
      <c r="HPE89" s="1559"/>
      <c r="HPF89" s="1559"/>
      <c r="HPG89" s="1559"/>
      <c r="HPH89" s="1559"/>
      <c r="HPI89" s="1559"/>
      <c r="HPJ89" s="1559"/>
      <c r="HPK89" s="1559"/>
      <c r="HPL89" s="1559"/>
      <c r="HPM89" s="1559"/>
      <c r="HPN89" s="1559"/>
      <c r="HPO89" s="1559"/>
      <c r="HPP89" s="1559"/>
      <c r="HPQ89" s="1559"/>
      <c r="HPR89" s="1559"/>
      <c r="HPS89" s="1559"/>
      <c r="HPT89" s="1559"/>
      <c r="HPU89" s="1559"/>
      <c r="HPV89" s="1559"/>
      <c r="HPW89" s="1559"/>
      <c r="HPX89" s="1559"/>
      <c r="HPY89" s="1559"/>
      <c r="HPZ89" s="1559"/>
      <c r="HQA89" s="1559"/>
      <c r="HQB89" s="1559"/>
      <c r="HQC89" s="1559"/>
      <c r="HQD89" s="1559"/>
      <c r="HQE89" s="1559"/>
      <c r="HQF89" s="1559"/>
      <c r="HQG89" s="1559"/>
      <c r="HQH89" s="1559"/>
      <c r="HQI89" s="1559"/>
      <c r="HQJ89" s="1559"/>
      <c r="HQK89" s="1559"/>
      <c r="HQL89" s="1559"/>
      <c r="HQM89" s="1559"/>
      <c r="HQN89" s="1559"/>
      <c r="HQO89" s="1559"/>
      <c r="HQP89" s="1559"/>
      <c r="HQQ89" s="1559"/>
      <c r="HQR89" s="1559"/>
      <c r="HQS89" s="1559"/>
      <c r="HQT89" s="1559"/>
      <c r="HQU89" s="1559"/>
      <c r="HQV89" s="1559"/>
      <c r="HQW89" s="1559"/>
      <c r="HQX89" s="1559"/>
      <c r="HQY89" s="1559"/>
      <c r="HQZ89" s="1559"/>
      <c r="HRA89" s="1559"/>
      <c r="HRB89" s="1559"/>
      <c r="HRC89" s="1559"/>
      <c r="HRD89" s="1559"/>
      <c r="HRE89" s="1559"/>
      <c r="HRF89" s="1559"/>
      <c r="HRG89" s="1559"/>
      <c r="HRH89" s="1559"/>
      <c r="HRI89" s="1559"/>
      <c r="HRJ89" s="1559"/>
      <c r="HRK89" s="1559"/>
      <c r="HRL89" s="1559"/>
      <c r="HRM89" s="1559"/>
      <c r="HRN89" s="1559"/>
      <c r="HRO89" s="1559"/>
      <c r="HRP89" s="1559"/>
      <c r="HRQ89" s="1559"/>
      <c r="HRR89" s="1559"/>
      <c r="HRS89" s="1559"/>
      <c r="HRT89" s="1559"/>
      <c r="HRU89" s="1559"/>
      <c r="HRV89" s="1559"/>
      <c r="HRW89" s="1559"/>
      <c r="HRX89" s="1559"/>
      <c r="HRY89" s="1559"/>
      <c r="HRZ89" s="1559"/>
      <c r="HSA89" s="1559"/>
      <c r="HSB89" s="1559"/>
      <c r="HSC89" s="1559"/>
      <c r="HSD89" s="1559"/>
      <c r="HSE89" s="1559"/>
      <c r="HSF89" s="1559"/>
      <c r="HSG89" s="1559"/>
      <c r="HSH89" s="1559"/>
      <c r="HSI89" s="1559"/>
      <c r="HSJ89" s="1559"/>
      <c r="HSK89" s="1559"/>
      <c r="HSL89" s="1559"/>
      <c r="HSM89" s="1559"/>
      <c r="HSN89" s="1559"/>
      <c r="HSO89" s="1559"/>
      <c r="HSP89" s="1559"/>
      <c r="HSQ89" s="1559"/>
      <c r="HSR89" s="1559"/>
      <c r="HSS89" s="1559"/>
      <c r="HST89" s="1559"/>
      <c r="HSU89" s="1559"/>
      <c r="HSV89" s="1559"/>
      <c r="HSW89" s="1559"/>
      <c r="HSX89" s="1559"/>
      <c r="HSY89" s="1559"/>
      <c r="HSZ89" s="1559"/>
      <c r="HTA89" s="1559"/>
      <c r="HTB89" s="1559"/>
      <c r="HTC89" s="1559"/>
      <c r="HTD89" s="1559"/>
      <c r="HTE89" s="1559"/>
      <c r="HTF89" s="1559"/>
      <c r="HTG89" s="1559"/>
      <c r="HTH89" s="1559"/>
      <c r="HTI89" s="1559"/>
      <c r="HTJ89" s="1559"/>
      <c r="HTK89" s="1559"/>
      <c r="HTL89" s="1559"/>
      <c r="HTM89" s="1559"/>
      <c r="HTN89" s="1559"/>
      <c r="HTO89" s="1559"/>
      <c r="HTP89" s="1559"/>
      <c r="HTQ89" s="1559"/>
      <c r="HTR89" s="1559"/>
      <c r="HTS89" s="1559"/>
      <c r="HTT89" s="1559"/>
      <c r="HTU89" s="1559"/>
      <c r="HTV89" s="1559"/>
      <c r="HTW89" s="1559"/>
      <c r="HTX89" s="1559"/>
      <c r="HTY89" s="1559"/>
      <c r="HTZ89" s="1559"/>
      <c r="HUA89" s="1559"/>
      <c r="HUB89" s="1559"/>
      <c r="HUC89" s="1559"/>
      <c r="HUD89" s="1559"/>
      <c r="HUE89" s="1559"/>
      <c r="HUF89" s="1559"/>
      <c r="HUG89" s="1559"/>
      <c r="HUH89" s="1559"/>
      <c r="HUI89" s="1559"/>
      <c r="HUJ89" s="1559"/>
      <c r="HUK89" s="1559"/>
      <c r="HUL89" s="1559"/>
      <c r="HUM89" s="1559"/>
      <c r="HUN89" s="1559"/>
      <c r="HUO89" s="1559"/>
      <c r="HUP89" s="1559"/>
      <c r="HUQ89" s="1559"/>
      <c r="HUR89" s="1559"/>
      <c r="HUS89" s="1559"/>
      <c r="HUT89" s="1559"/>
      <c r="HUU89" s="1559"/>
      <c r="HUV89" s="1559"/>
      <c r="HUW89" s="1559"/>
      <c r="HUX89" s="1559"/>
      <c r="HUY89" s="1559"/>
      <c r="HUZ89" s="1559"/>
      <c r="HVA89" s="1559"/>
      <c r="HVB89" s="1559"/>
      <c r="HVC89" s="1559"/>
      <c r="HVD89" s="1559"/>
      <c r="HVE89" s="1559"/>
      <c r="HVF89" s="1559"/>
      <c r="HVG89" s="1559"/>
      <c r="HVH89" s="1559"/>
      <c r="HVI89" s="1559"/>
      <c r="HVJ89" s="1559"/>
      <c r="HVK89" s="1559"/>
      <c r="HVL89" s="1559"/>
      <c r="HVM89" s="1559"/>
      <c r="HVN89" s="1559"/>
      <c r="HVO89" s="1559"/>
      <c r="HVP89" s="1559"/>
      <c r="HVQ89" s="1559"/>
      <c r="HVR89" s="1559"/>
      <c r="HVS89" s="1559"/>
      <c r="HVT89" s="1559"/>
      <c r="HVU89" s="1559"/>
      <c r="HVV89" s="1559"/>
      <c r="HVW89" s="1559"/>
      <c r="HVX89" s="1559"/>
      <c r="HVY89" s="1559"/>
      <c r="HVZ89" s="1559"/>
      <c r="HWA89" s="1559"/>
      <c r="HWB89" s="1559"/>
      <c r="HWC89" s="1559"/>
      <c r="HWD89" s="1559"/>
      <c r="HWE89" s="1559"/>
      <c r="HWF89" s="1559"/>
      <c r="HWG89" s="1559"/>
      <c r="HWH89" s="1559"/>
      <c r="HWI89" s="1559"/>
      <c r="HWJ89" s="1559"/>
      <c r="HWK89" s="1559"/>
      <c r="HWL89" s="1559"/>
      <c r="HWM89" s="1559"/>
      <c r="HWN89" s="1559"/>
      <c r="HWO89" s="1559"/>
      <c r="HWP89" s="1559"/>
      <c r="HWQ89" s="1559"/>
      <c r="HWR89" s="1559"/>
      <c r="HWS89" s="1559"/>
      <c r="HWT89" s="1559"/>
      <c r="HWU89" s="1559"/>
      <c r="HWV89" s="1559"/>
      <c r="HWW89" s="1559"/>
      <c r="HWX89" s="1559"/>
      <c r="HWY89" s="1559"/>
      <c r="HWZ89" s="1559"/>
      <c r="HXA89" s="1559"/>
      <c r="HXB89" s="1559"/>
      <c r="HXC89" s="1559"/>
      <c r="HXD89" s="1559"/>
      <c r="HXE89" s="1559"/>
      <c r="HXF89" s="1559"/>
      <c r="HXG89" s="1559"/>
      <c r="HXH89" s="1559"/>
      <c r="HXI89" s="1559"/>
      <c r="HXJ89" s="1559"/>
      <c r="HXK89" s="1559"/>
      <c r="HXL89" s="1559"/>
      <c r="HXM89" s="1559"/>
      <c r="HXN89" s="1559"/>
      <c r="HXO89" s="1559"/>
      <c r="HXP89" s="1559"/>
      <c r="HXQ89" s="1559"/>
      <c r="HXR89" s="1559"/>
      <c r="HXS89" s="1559"/>
      <c r="HXT89" s="1559"/>
      <c r="HXU89" s="1559"/>
      <c r="HXV89" s="1559"/>
      <c r="HXW89" s="1559"/>
      <c r="HXX89" s="1559"/>
      <c r="HXY89" s="1559"/>
      <c r="HXZ89" s="1559"/>
      <c r="HYA89" s="1559"/>
      <c r="HYB89" s="1559"/>
      <c r="HYC89" s="1559"/>
      <c r="HYD89" s="1559"/>
      <c r="HYE89" s="1559"/>
      <c r="HYF89" s="1559"/>
      <c r="HYG89" s="1559"/>
      <c r="HYH89" s="1559"/>
      <c r="HYI89" s="1559"/>
      <c r="HYJ89" s="1559"/>
      <c r="HYK89" s="1559"/>
      <c r="HYL89" s="1559"/>
      <c r="HYM89" s="1559"/>
      <c r="HYN89" s="1559"/>
      <c r="HYO89" s="1559"/>
      <c r="HYP89" s="1559"/>
      <c r="HYQ89" s="1559"/>
      <c r="HYR89" s="1559"/>
      <c r="HYS89" s="1559"/>
      <c r="HYT89" s="1559"/>
      <c r="HYU89" s="1559"/>
      <c r="HYV89" s="1559"/>
      <c r="HYW89" s="1559"/>
      <c r="HYX89" s="1559"/>
      <c r="HYY89" s="1559"/>
      <c r="HYZ89" s="1559"/>
      <c r="HZA89" s="1559"/>
      <c r="HZB89" s="1559"/>
      <c r="HZC89" s="1559"/>
      <c r="HZD89" s="1559"/>
      <c r="HZE89" s="1559"/>
      <c r="HZF89" s="1559"/>
      <c r="HZG89" s="1559"/>
      <c r="HZH89" s="1559"/>
      <c r="HZI89" s="1559"/>
      <c r="HZJ89" s="1559"/>
      <c r="HZK89" s="1559"/>
      <c r="HZL89" s="1559"/>
      <c r="HZM89" s="1559"/>
      <c r="HZN89" s="1559"/>
      <c r="HZO89" s="1559"/>
      <c r="HZP89" s="1559"/>
      <c r="HZQ89" s="1559"/>
      <c r="HZR89" s="1559"/>
      <c r="HZS89" s="1559"/>
      <c r="HZT89" s="1559"/>
      <c r="HZU89" s="1559"/>
      <c r="HZV89" s="1559"/>
      <c r="HZW89" s="1559"/>
      <c r="HZX89" s="1559"/>
      <c r="HZY89" s="1559"/>
      <c r="HZZ89" s="1559"/>
      <c r="IAA89" s="1559"/>
      <c r="IAB89" s="1559"/>
      <c r="IAC89" s="1559"/>
      <c r="IAD89" s="1559"/>
      <c r="IAE89" s="1559"/>
      <c r="IAF89" s="1559"/>
      <c r="IAG89" s="1559"/>
      <c r="IAH89" s="1559"/>
      <c r="IAI89" s="1559"/>
      <c r="IAJ89" s="1559"/>
      <c r="IAK89" s="1559"/>
      <c r="IAL89" s="1559"/>
      <c r="IAM89" s="1559"/>
      <c r="IAN89" s="1559"/>
      <c r="IAO89" s="1559"/>
      <c r="IAP89" s="1559"/>
      <c r="IAQ89" s="1559"/>
      <c r="IAR89" s="1559"/>
      <c r="IAS89" s="1559"/>
      <c r="IAT89" s="1559"/>
      <c r="IAU89" s="1559"/>
      <c r="IAV89" s="1559"/>
      <c r="IAW89" s="1559"/>
      <c r="IAX89" s="1559"/>
      <c r="IAY89" s="1559"/>
      <c r="IAZ89" s="1559"/>
      <c r="IBA89" s="1559"/>
      <c r="IBB89" s="1559"/>
      <c r="IBC89" s="1559"/>
      <c r="IBD89" s="1559"/>
      <c r="IBE89" s="1559"/>
      <c r="IBF89" s="1559"/>
      <c r="IBG89" s="1559"/>
      <c r="IBH89" s="1559"/>
      <c r="IBI89" s="1559"/>
      <c r="IBJ89" s="1559"/>
      <c r="IBK89" s="1559"/>
      <c r="IBL89" s="1559"/>
      <c r="IBM89" s="1559"/>
      <c r="IBN89" s="1559"/>
      <c r="IBO89" s="1559"/>
      <c r="IBP89" s="1559"/>
      <c r="IBQ89" s="1559"/>
      <c r="IBR89" s="1559"/>
      <c r="IBS89" s="1559"/>
      <c r="IBT89" s="1559"/>
      <c r="IBU89" s="1559"/>
      <c r="IBV89" s="1559"/>
      <c r="IBW89" s="1559"/>
      <c r="IBX89" s="1559"/>
      <c r="IBY89" s="1559"/>
      <c r="IBZ89" s="1559"/>
      <c r="ICA89" s="1559"/>
      <c r="ICB89" s="1559"/>
      <c r="ICC89" s="1559"/>
      <c r="ICD89" s="1559"/>
      <c r="ICE89" s="1559"/>
      <c r="ICF89" s="1559"/>
      <c r="ICG89" s="1559"/>
      <c r="ICH89" s="1559"/>
      <c r="ICI89" s="1559"/>
      <c r="ICJ89" s="1559"/>
      <c r="ICK89" s="1559"/>
      <c r="ICL89" s="1559"/>
      <c r="ICM89" s="1559"/>
      <c r="ICN89" s="1559"/>
      <c r="ICO89" s="1559"/>
      <c r="ICP89" s="1559"/>
      <c r="ICQ89" s="1559"/>
      <c r="ICR89" s="1559"/>
      <c r="ICS89" s="1559"/>
      <c r="ICT89" s="1559"/>
      <c r="ICU89" s="1559"/>
      <c r="ICV89" s="1559"/>
      <c r="ICW89" s="1559"/>
      <c r="ICX89" s="1559"/>
      <c r="ICY89" s="1559"/>
      <c r="ICZ89" s="1559"/>
      <c r="IDA89" s="1559"/>
      <c r="IDB89" s="1559"/>
      <c r="IDC89" s="1559"/>
      <c r="IDD89" s="1559"/>
      <c r="IDE89" s="1559"/>
      <c r="IDF89" s="1559"/>
      <c r="IDG89" s="1559"/>
      <c r="IDH89" s="1559"/>
      <c r="IDI89" s="1559"/>
      <c r="IDJ89" s="1559"/>
      <c r="IDK89" s="1559"/>
      <c r="IDL89" s="1559"/>
      <c r="IDM89" s="1559"/>
      <c r="IDN89" s="1559"/>
      <c r="IDO89" s="1559"/>
      <c r="IDP89" s="1559"/>
      <c r="IDQ89" s="1559"/>
      <c r="IDR89" s="1559"/>
      <c r="IDS89" s="1559"/>
      <c r="IDT89" s="1559"/>
      <c r="IDU89" s="1559"/>
      <c r="IDV89" s="1559"/>
      <c r="IDW89" s="1559"/>
      <c r="IDX89" s="1559"/>
      <c r="IDY89" s="1559"/>
      <c r="IDZ89" s="1559"/>
      <c r="IEA89" s="1559"/>
      <c r="IEB89" s="1559"/>
      <c r="IEC89" s="1559"/>
      <c r="IED89" s="1559"/>
      <c r="IEE89" s="1559"/>
      <c r="IEF89" s="1559"/>
      <c r="IEG89" s="1559"/>
      <c r="IEH89" s="1559"/>
      <c r="IEI89" s="1559"/>
      <c r="IEJ89" s="1559"/>
      <c r="IEK89" s="1559"/>
      <c r="IEL89" s="1559"/>
      <c r="IEM89" s="1559"/>
      <c r="IEN89" s="1559"/>
      <c r="IEO89" s="1559"/>
      <c r="IEP89" s="1559"/>
      <c r="IEQ89" s="1559"/>
      <c r="IER89" s="1559"/>
      <c r="IES89" s="1559"/>
      <c r="IET89" s="1559"/>
      <c r="IEU89" s="1559"/>
      <c r="IEV89" s="1559"/>
      <c r="IEW89" s="1559"/>
      <c r="IEX89" s="1559"/>
      <c r="IEY89" s="1559"/>
      <c r="IEZ89" s="1559"/>
      <c r="IFA89" s="1559"/>
      <c r="IFB89" s="1559"/>
      <c r="IFC89" s="1559"/>
      <c r="IFD89" s="1559"/>
      <c r="IFE89" s="1559"/>
      <c r="IFF89" s="1559"/>
      <c r="IFG89" s="1559"/>
      <c r="IFH89" s="1559"/>
      <c r="IFI89" s="1559"/>
      <c r="IFJ89" s="1559"/>
      <c r="IFK89" s="1559"/>
      <c r="IFL89" s="1559"/>
      <c r="IFM89" s="1559"/>
      <c r="IFN89" s="1559"/>
      <c r="IFO89" s="1559"/>
      <c r="IFP89" s="1559"/>
      <c r="IFQ89" s="1559"/>
      <c r="IFR89" s="1559"/>
      <c r="IFS89" s="1559"/>
      <c r="IFT89" s="1559"/>
      <c r="IFU89" s="1559"/>
      <c r="IFV89" s="1559"/>
      <c r="IFW89" s="1559"/>
      <c r="IFX89" s="1559"/>
      <c r="IFY89" s="1559"/>
      <c r="IFZ89" s="1559"/>
      <c r="IGA89" s="1559"/>
      <c r="IGB89" s="1559"/>
      <c r="IGC89" s="1559"/>
      <c r="IGD89" s="1559"/>
      <c r="IGE89" s="1559"/>
      <c r="IGF89" s="1559"/>
      <c r="IGG89" s="1559"/>
      <c r="IGH89" s="1559"/>
      <c r="IGI89" s="1559"/>
      <c r="IGJ89" s="1559"/>
      <c r="IGK89" s="1559"/>
      <c r="IGL89" s="1559"/>
      <c r="IGM89" s="1559"/>
      <c r="IGN89" s="1559"/>
      <c r="IGO89" s="1559"/>
      <c r="IGP89" s="1559"/>
      <c r="IGQ89" s="1559"/>
      <c r="IGR89" s="1559"/>
      <c r="IGS89" s="1559"/>
      <c r="IGT89" s="1559"/>
      <c r="IGU89" s="1559"/>
      <c r="IGV89" s="1559"/>
      <c r="IGW89" s="1559"/>
      <c r="IGX89" s="1559"/>
      <c r="IGY89" s="1559"/>
      <c r="IGZ89" s="1559"/>
      <c r="IHA89" s="1559"/>
      <c r="IHB89" s="1559"/>
      <c r="IHC89" s="1559"/>
      <c r="IHD89" s="1559"/>
      <c r="IHE89" s="1559"/>
      <c r="IHF89" s="1559"/>
      <c r="IHG89" s="1559"/>
      <c r="IHH89" s="1559"/>
      <c r="IHI89" s="1559"/>
      <c r="IHJ89" s="1559"/>
      <c r="IHK89" s="1559"/>
      <c r="IHL89" s="1559"/>
      <c r="IHM89" s="1559"/>
      <c r="IHN89" s="1559"/>
      <c r="IHO89" s="1559"/>
      <c r="IHP89" s="1559"/>
      <c r="IHQ89" s="1559"/>
      <c r="IHR89" s="1559"/>
      <c r="IHS89" s="1559"/>
      <c r="IHT89" s="1559"/>
      <c r="IHU89" s="1559"/>
      <c r="IHV89" s="1559"/>
      <c r="IHW89" s="1559"/>
      <c r="IHX89" s="1559"/>
      <c r="IHY89" s="1559"/>
      <c r="IHZ89" s="1559"/>
      <c r="IIA89" s="1559"/>
      <c r="IIB89" s="1559"/>
      <c r="IIC89" s="1559"/>
      <c r="IID89" s="1559"/>
      <c r="IIE89" s="1559"/>
      <c r="IIF89" s="1559"/>
      <c r="IIG89" s="1559"/>
      <c r="IIH89" s="1559"/>
      <c r="III89" s="1559"/>
      <c r="IIJ89" s="1559"/>
      <c r="IIK89" s="1559"/>
      <c r="IIL89" s="1559"/>
      <c r="IIM89" s="1559"/>
      <c r="IIN89" s="1559"/>
      <c r="IIO89" s="1559"/>
      <c r="IIP89" s="1559"/>
      <c r="IIQ89" s="1559"/>
      <c r="IIR89" s="1559"/>
      <c r="IIS89" s="1559"/>
      <c r="IIT89" s="1559"/>
      <c r="IIU89" s="1559"/>
      <c r="IIV89" s="1559"/>
      <c r="IIW89" s="1559"/>
      <c r="IIX89" s="1559"/>
      <c r="IIY89" s="1559"/>
      <c r="IIZ89" s="1559"/>
      <c r="IJA89" s="1559"/>
      <c r="IJB89" s="1559"/>
      <c r="IJC89" s="1559"/>
      <c r="IJD89" s="1559"/>
      <c r="IJE89" s="1559"/>
      <c r="IJF89" s="1559"/>
      <c r="IJG89" s="1559"/>
      <c r="IJH89" s="1559"/>
      <c r="IJI89" s="1559"/>
      <c r="IJJ89" s="1559"/>
      <c r="IJK89" s="1559"/>
      <c r="IJL89" s="1559"/>
      <c r="IJM89" s="1559"/>
      <c r="IJN89" s="1559"/>
      <c r="IJO89" s="1559"/>
      <c r="IJP89" s="1559"/>
      <c r="IJQ89" s="1559"/>
      <c r="IJR89" s="1559"/>
      <c r="IJS89" s="1559"/>
      <c r="IJT89" s="1559"/>
      <c r="IJU89" s="1559"/>
      <c r="IJV89" s="1559"/>
      <c r="IJW89" s="1559"/>
      <c r="IJX89" s="1559"/>
      <c r="IJY89" s="1559"/>
      <c r="IJZ89" s="1559"/>
      <c r="IKA89" s="1559"/>
      <c r="IKB89" s="1559"/>
      <c r="IKC89" s="1559"/>
      <c r="IKD89" s="1559"/>
      <c r="IKE89" s="1559"/>
      <c r="IKF89" s="1559"/>
      <c r="IKG89" s="1559"/>
      <c r="IKH89" s="1559"/>
      <c r="IKI89" s="1559"/>
      <c r="IKJ89" s="1559"/>
      <c r="IKK89" s="1559"/>
      <c r="IKL89" s="1559"/>
      <c r="IKM89" s="1559"/>
      <c r="IKN89" s="1559"/>
      <c r="IKO89" s="1559"/>
      <c r="IKP89" s="1559"/>
      <c r="IKQ89" s="1559"/>
      <c r="IKR89" s="1559"/>
      <c r="IKS89" s="1559"/>
      <c r="IKT89" s="1559"/>
      <c r="IKU89" s="1559"/>
      <c r="IKV89" s="1559"/>
      <c r="IKW89" s="1559"/>
      <c r="IKX89" s="1559"/>
      <c r="IKY89" s="1559"/>
      <c r="IKZ89" s="1559"/>
      <c r="ILA89" s="1559"/>
      <c r="ILB89" s="1559"/>
      <c r="ILC89" s="1559"/>
      <c r="ILD89" s="1559"/>
      <c r="ILE89" s="1559"/>
      <c r="ILF89" s="1559"/>
      <c r="ILG89" s="1559"/>
      <c r="ILH89" s="1559"/>
      <c r="ILI89" s="1559"/>
      <c r="ILJ89" s="1559"/>
      <c r="ILK89" s="1559"/>
      <c r="ILL89" s="1559"/>
      <c r="ILM89" s="1559"/>
      <c r="ILN89" s="1559"/>
      <c r="ILO89" s="1559"/>
      <c r="ILP89" s="1559"/>
      <c r="ILQ89" s="1559"/>
      <c r="ILR89" s="1559"/>
      <c r="ILS89" s="1559"/>
      <c r="ILT89" s="1559"/>
      <c r="ILU89" s="1559"/>
      <c r="ILV89" s="1559"/>
      <c r="ILW89" s="1559"/>
      <c r="ILX89" s="1559"/>
      <c r="ILY89" s="1559"/>
      <c r="ILZ89" s="1559"/>
      <c r="IMA89" s="1559"/>
      <c r="IMB89" s="1559"/>
      <c r="IMC89" s="1559"/>
      <c r="IMD89" s="1559"/>
      <c r="IME89" s="1559"/>
      <c r="IMF89" s="1559"/>
      <c r="IMG89" s="1559"/>
      <c r="IMH89" s="1559"/>
      <c r="IMI89" s="1559"/>
      <c r="IMJ89" s="1559"/>
      <c r="IMK89" s="1559"/>
      <c r="IML89" s="1559"/>
      <c r="IMM89" s="1559"/>
      <c r="IMN89" s="1559"/>
      <c r="IMO89" s="1559"/>
      <c r="IMP89" s="1559"/>
      <c r="IMQ89" s="1559"/>
      <c r="IMR89" s="1559"/>
      <c r="IMS89" s="1559"/>
      <c r="IMT89" s="1559"/>
      <c r="IMU89" s="1559"/>
      <c r="IMV89" s="1559"/>
      <c r="IMW89" s="1559"/>
      <c r="IMX89" s="1559"/>
      <c r="IMY89" s="1559"/>
      <c r="IMZ89" s="1559"/>
      <c r="INA89" s="1559"/>
      <c r="INB89" s="1559"/>
      <c r="INC89" s="1559"/>
      <c r="IND89" s="1559"/>
      <c r="INE89" s="1559"/>
      <c r="INF89" s="1559"/>
      <c r="ING89" s="1559"/>
      <c r="INH89" s="1559"/>
      <c r="INI89" s="1559"/>
      <c r="INJ89" s="1559"/>
      <c r="INK89" s="1559"/>
      <c r="INL89" s="1559"/>
      <c r="INM89" s="1559"/>
      <c r="INN89" s="1559"/>
      <c r="INO89" s="1559"/>
      <c r="INP89" s="1559"/>
      <c r="INQ89" s="1559"/>
      <c r="INR89" s="1559"/>
      <c r="INS89" s="1559"/>
      <c r="INT89" s="1559"/>
      <c r="INU89" s="1559"/>
      <c r="INV89" s="1559"/>
      <c r="INW89" s="1559"/>
      <c r="INX89" s="1559"/>
      <c r="INY89" s="1559"/>
      <c r="INZ89" s="1559"/>
      <c r="IOA89" s="1559"/>
      <c r="IOB89" s="1559"/>
      <c r="IOC89" s="1559"/>
      <c r="IOD89" s="1559"/>
      <c r="IOE89" s="1559"/>
      <c r="IOF89" s="1559"/>
      <c r="IOG89" s="1559"/>
      <c r="IOH89" s="1559"/>
      <c r="IOI89" s="1559"/>
      <c r="IOJ89" s="1559"/>
      <c r="IOK89" s="1559"/>
      <c r="IOL89" s="1559"/>
      <c r="IOM89" s="1559"/>
      <c r="ION89" s="1559"/>
      <c r="IOO89" s="1559"/>
      <c r="IOP89" s="1559"/>
      <c r="IOQ89" s="1559"/>
      <c r="IOR89" s="1559"/>
      <c r="IOS89" s="1559"/>
      <c r="IOT89" s="1559"/>
      <c r="IOU89" s="1559"/>
      <c r="IOV89" s="1559"/>
      <c r="IOW89" s="1559"/>
      <c r="IOX89" s="1559"/>
      <c r="IOY89" s="1559"/>
      <c r="IOZ89" s="1559"/>
      <c r="IPA89" s="1559"/>
      <c r="IPB89" s="1559"/>
      <c r="IPC89" s="1559"/>
      <c r="IPD89" s="1559"/>
      <c r="IPE89" s="1559"/>
      <c r="IPF89" s="1559"/>
      <c r="IPG89" s="1559"/>
      <c r="IPH89" s="1559"/>
      <c r="IPI89" s="1559"/>
      <c r="IPJ89" s="1559"/>
      <c r="IPK89" s="1559"/>
      <c r="IPL89" s="1559"/>
      <c r="IPM89" s="1559"/>
      <c r="IPN89" s="1559"/>
      <c r="IPO89" s="1559"/>
      <c r="IPP89" s="1559"/>
      <c r="IPQ89" s="1559"/>
      <c r="IPR89" s="1559"/>
      <c r="IPS89" s="1559"/>
      <c r="IPT89" s="1559"/>
      <c r="IPU89" s="1559"/>
      <c r="IPV89" s="1559"/>
      <c r="IPW89" s="1559"/>
      <c r="IPX89" s="1559"/>
      <c r="IPY89" s="1559"/>
      <c r="IPZ89" s="1559"/>
      <c r="IQA89" s="1559"/>
      <c r="IQB89" s="1559"/>
      <c r="IQC89" s="1559"/>
      <c r="IQD89" s="1559"/>
      <c r="IQE89" s="1559"/>
      <c r="IQF89" s="1559"/>
      <c r="IQG89" s="1559"/>
      <c r="IQH89" s="1559"/>
      <c r="IQI89" s="1559"/>
      <c r="IQJ89" s="1559"/>
      <c r="IQK89" s="1559"/>
      <c r="IQL89" s="1559"/>
      <c r="IQM89" s="1559"/>
      <c r="IQN89" s="1559"/>
      <c r="IQO89" s="1559"/>
      <c r="IQP89" s="1559"/>
      <c r="IQQ89" s="1559"/>
      <c r="IQR89" s="1559"/>
      <c r="IQS89" s="1559"/>
      <c r="IQT89" s="1559"/>
      <c r="IQU89" s="1559"/>
      <c r="IQV89" s="1559"/>
      <c r="IQW89" s="1559"/>
      <c r="IQX89" s="1559"/>
      <c r="IQY89" s="1559"/>
      <c r="IQZ89" s="1559"/>
      <c r="IRA89" s="1559"/>
      <c r="IRB89" s="1559"/>
      <c r="IRC89" s="1559"/>
      <c r="IRD89" s="1559"/>
      <c r="IRE89" s="1559"/>
      <c r="IRF89" s="1559"/>
      <c r="IRG89" s="1559"/>
      <c r="IRH89" s="1559"/>
      <c r="IRI89" s="1559"/>
      <c r="IRJ89" s="1559"/>
      <c r="IRK89" s="1559"/>
      <c r="IRL89" s="1559"/>
      <c r="IRM89" s="1559"/>
      <c r="IRN89" s="1559"/>
      <c r="IRO89" s="1559"/>
      <c r="IRP89" s="1559"/>
      <c r="IRQ89" s="1559"/>
      <c r="IRR89" s="1559"/>
      <c r="IRS89" s="1559"/>
      <c r="IRT89" s="1559"/>
      <c r="IRU89" s="1559"/>
      <c r="IRV89" s="1559"/>
      <c r="IRW89" s="1559"/>
      <c r="IRX89" s="1559"/>
      <c r="IRY89" s="1559"/>
      <c r="IRZ89" s="1559"/>
      <c r="ISA89" s="1559"/>
      <c r="ISB89" s="1559"/>
      <c r="ISC89" s="1559"/>
      <c r="ISD89" s="1559"/>
      <c r="ISE89" s="1559"/>
      <c r="ISF89" s="1559"/>
      <c r="ISG89" s="1559"/>
      <c r="ISH89" s="1559"/>
      <c r="ISI89" s="1559"/>
      <c r="ISJ89" s="1559"/>
      <c r="ISK89" s="1559"/>
      <c r="ISL89" s="1559"/>
      <c r="ISM89" s="1559"/>
      <c r="ISN89" s="1559"/>
      <c r="ISO89" s="1559"/>
      <c r="ISP89" s="1559"/>
      <c r="ISQ89" s="1559"/>
      <c r="ISR89" s="1559"/>
      <c r="ISS89" s="1559"/>
      <c r="IST89" s="1559"/>
      <c r="ISU89" s="1559"/>
      <c r="ISV89" s="1559"/>
      <c r="ISW89" s="1559"/>
      <c r="ISX89" s="1559"/>
      <c r="ISY89" s="1559"/>
      <c r="ISZ89" s="1559"/>
      <c r="ITA89" s="1559"/>
      <c r="ITB89" s="1559"/>
      <c r="ITC89" s="1559"/>
      <c r="ITD89" s="1559"/>
      <c r="ITE89" s="1559"/>
      <c r="ITF89" s="1559"/>
      <c r="ITG89" s="1559"/>
      <c r="ITH89" s="1559"/>
      <c r="ITI89" s="1559"/>
      <c r="ITJ89" s="1559"/>
      <c r="ITK89" s="1559"/>
      <c r="ITL89" s="1559"/>
      <c r="ITM89" s="1559"/>
      <c r="ITN89" s="1559"/>
      <c r="ITO89" s="1559"/>
      <c r="ITP89" s="1559"/>
      <c r="ITQ89" s="1559"/>
      <c r="ITR89" s="1559"/>
      <c r="ITS89" s="1559"/>
      <c r="ITT89" s="1559"/>
      <c r="ITU89" s="1559"/>
      <c r="ITV89" s="1559"/>
      <c r="ITW89" s="1559"/>
      <c r="ITX89" s="1559"/>
      <c r="ITY89" s="1559"/>
      <c r="ITZ89" s="1559"/>
      <c r="IUA89" s="1559"/>
      <c r="IUB89" s="1559"/>
      <c r="IUC89" s="1559"/>
      <c r="IUD89" s="1559"/>
      <c r="IUE89" s="1559"/>
      <c r="IUF89" s="1559"/>
      <c r="IUG89" s="1559"/>
      <c r="IUH89" s="1559"/>
      <c r="IUI89" s="1559"/>
      <c r="IUJ89" s="1559"/>
      <c r="IUK89" s="1559"/>
      <c r="IUL89" s="1559"/>
      <c r="IUM89" s="1559"/>
      <c r="IUN89" s="1559"/>
      <c r="IUO89" s="1559"/>
      <c r="IUP89" s="1559"/>
      <c r="IUQ89" s="1559"/>
      <c r="IUR89" s="1559"/>
      <c r="IUS89" s="1559"/>
      <c r="IUT89" s="1559"/>
      <c r="IUU89" s="1559"/>
      <c r="IUV89" s="1559"/>
      <c r="IUW89" s="1559"/>
      <c r="IUX89" s="1559"/>
      <c r="IUY89" s="1559"/>
      <c r="IUZ89" s="1559"/>
      <c r="IVA89" s="1559"/>
      <c r="IVB89" s="1559"/>
      <c r="IVC89" s="1559"/>
      <c r="IVD89" s="1559"/>
      <c r="IVE89" s="1559"/>
      <c r="IVF89" s="1559"/>
      <c r="IVG89" s="1559"/>
      <c r="IVH89" s="1559"/>
      <c r="IVI89" s="1559"/>
      <c r="IVJ89" s="1559"/>
      <c r="IVK89" s="1559"/>
      <c r="IVL89" s="1559"/>
      <c r="IVM89" s="1559"/>
      <c r="IVN89" s="1559"/>
      <c r="IVO89" s="1559"/>
      <c r="IVP89" s="1559"/>
      <c r="IVQ89" s="1559"/>
      <c r="IVR89" s="1559"/>
      <c r="IVS89" s="1559"/>
      <c r="IVT89" s="1559"/>
      <c r="IVU89" s="1559"/>
      <c r="IVV89" s="1559"/>
      <c r="IVW89" s="1559"/>
      <c r="IVX89" s="1559"/>
      <c r="IVY89" s="1559"/>
      <c r="IVZ89" s="1559"/>
      <c r="IWA89" s="1559"/>
      <c r="IWB89" s="1559"/>
      <c r="IWC89" s="1559"/>
      <c r="IWD89" s="1559"/>
      <c r="IWE89" s="1559"/>
      <c r="IWF89" s="1559"/>
      <c r="IWG89" s="1559"/>
      <c r="IWH89" s="1559"/>
      <c r="IWI89" s="1559"/>
      <c r="IWJ89" s="1559"/>
      <c r="IWK89" s="1559"/>
      <c r="IWL89" s="1559"/>
      <c r="IWM89" s="1559"/>
      <c r="IWN89" s="1559"/>
      <c r="IWO89" s="1559"/>
      <c r="IWP89" s="1559"/>
      <c r="IWQ89" s="1559"/>
      <c r="IWR89" s="1559"/>
      <c r="IWS89" s="1559"/>
      <c r="IWT89" s="1559"/>
      <c r="IWU89" s="1559"/>
      <c r="IWV89" s="1559"/>
      <c r="IWW89" s="1559"/>
      <c r="IWX89" s="1559"/>
      <c r="IWY89" s="1559"/>
      <c r="IWZ89" s="1559"/>
      <c r="IXA89" s="1559"/>
      <c r="IXB89" s="1559"/>
      <c r="IXC89" s="1559"/>
      <c r="IXD89" s="1559"/>
      <c r="IXE89" s="1559"/>
      <c r="IXF89" s="1559"/>
      <c r="IXG89" s="1559"/>
      <c r="IXH89" s="1559"/>
      <c r="IXI89" s="1559"/>
      <c r="IXJ89" s="1559"/>
      <c r="IXK89" s="1559"/>
      <c r="IXL89" s="1559"/>
      <c r="IXM89" s="1559"/>
      <c r="IXN89" s="1559"/>
      <c r="IXO89" s="1559"/>
      <c r="IXP89" s="1559"/>
      <c r="IXQ89" s="1559"/>
      <c r="IXR89" s="1559"/>
      <c r="IXS89" s="1559"/>
      <c r="IXT89" s="1559"/>
      <c r="IXU89" s="1559"/>
      <c r="IXV89" s="1559"/>
      <c r="IXW89" s="1559"/>
      <c r="IXX89" s="1559"/>
      <c r="IXY89" s="1559"/>
      <c r="IXZ89" s="1559"/>
      <c r="IYA89" s="1559"/>
      <c r="IYB89" s="1559"/>
      <c r="IYC89" s="1559"/>
      <c r="IYD89" s="1559"/>
      <c r="IYE89" s="1559"/>
      <c r="IYF89" s="1559"/>
      <c r="IYG89" s="1559"/>
      <c r="IYH89" s="1559"/>
      <c r="IYI89" s="1559"/>
      <c r="IYJ89" s="1559"/>
      <c r="IYK89" s="1559"/>
      <c r="IYL89" s="1559"/>
      <c r="IYM89" s="1559"/>
      <c r="IYN89" s="1559"/>
      <c r="IYO89" s="1559"/>
      <c r="IYP89" s="1559"/>
      <c r="IYQ89" s="1559"/>
      <c r="IYR89" s="1559"/>
      <c r="IYS89" s="1559"/>
      <c r="IYT89" s="1559"/>
      <c r="IYU89" s="1559"/>
      <c r="IYV89" s="1559"/>
      <c r="IYW89" s="1559"/>
      <c r="IYX89" s="1559"/>
      <c r="IYY89" s="1559"/>
      <c r="IYZ89" s="1559"/>
      <c r="IZA89" s="1559"/>
      <c r="IZB89" s="1559"/>
      <c r="IZC89" s="1559"/>
      <c r="IZD89" s="1559"/>
      <c r="IZE89" s="1559"/>
      <c r="IZF89" s="1559"/>
      <c r="IZG89" s="1559"/>
      <c r="IZH89" s="1559"/>
      <c r="IZI89" s="1559"/>
      <c r="IZJ89" s="1559"/>
      <c r="IZK89" s="1559"/>
      <c r="IZL89" s="1559"/>
      <c r="IZM89" s="1559"/>
      <c r="IZN89" s="1559"/>
      <c r="IZO89" s="1559"/>
      <c r="IZP89" s="1559"/>
      <c r="IZQ89" s="1559"/>
      <c r="IZR89" s="1559"/>
      <c r="IZS89" s="1559"/>
      <c r="IZT89" s="1559"/>
      <c r="IZU89" s="1559"/>
      <c r="IZV89" s="1559"/>
      <c r="IZW89" s="1559"/>
      <c r="IZX89" s="1559"/>
      <c r="IZY89" s="1559"/>
      <c r="IZZ89" s="1559"/>
      <c r="JAA89" s="1559"/>
      <c r="JAB89" s="1559"/>
      <c r="JAC89" s="1559"/>
      <c r="JAD89" s="1559"/>
      <c r="JAE89" s="1559"/>
      <c r="JAF89" s="1559"/>
      <c r="JAG89" s="1559"/>
      <c r="JAH89" s="1559"/>
      <c r="JAI89" s="1559"/>
      <c r="JAJ89" s="1559"/>
      <c r="JAK89" s="1559"/>
      <c r="JAL89" s="1559"/>
      <c r="JAM89" s="1559"/>
      <c r="JAN89" s="1559"/>
      <c r="JAO89" s="1559"/>
      <c r="JAP89" s="1559"/>
      <c r="JAQ89" s="1559"/>
      <c r="JAR89" s="1559"/>
      <c r="JAS89" s="1559"/>
      <c r="JAT89" s="1559"/>
      <c r="JAU89" s="1559"/>
      <c r="JAV89" s="1559"/>
      <c r="JAW89" s="1559"/>
      <c r="JAX89" s="1559"/>
      <c r="JAY89" s="1559"/>
      <c r="JAZ89" s="1559"/>
      <c r="JBA89" s="1559"/>
      <c r="JBB89" s="1559"/>
      <c r="JBC89" s="1559"/>
      <c r="JBD89" s="1559"/>
      <c r="JBE89" s="1559"/>
      <c r="JBF89" s="1559"/>
      <c r="JBG89" s="1559"/>
      <c r="JBH89" s="1559"/>
      <c r="JBI89" s="1559"/>
      <c r="JBJ89" s="1559"/>
      <c r="JBK89" s="1559"/>
      <c r="JBL89" s="1559"/>
      <c r="JBM89" s="1559"/>
      <c r="JBN89" s="1559"/>
      <c r="JBO89" s="1559"/>
      <c r="JBP89" s="1559"/>
      <c r="JBQ89" s="1559"/>
      <c r="JBR89" s="1559"/>
      <c r="JBS89" s="1559"/>
      <c r="JBT89" s="1559"/>
      <c r="JBU89" s="1559"/>
      <c r="JBV89" s="1559"/>
      <c r="JBW89" s="1559"/>
      <c r="JBX89" s="1559"/>
      <c r="JBY89" s="1559"/>
      <c r="JBZ89" s="1559"/>
      <c r="JCA89" s="1559"/>
      <c r="JCB89" s="1559"/>
      <c r="JCC89" s="1559"/>
      <c r="JCD89" s="1559"/>
      <c r="JCE89" s="1559"/>
      <c r="JCF89" s="1559"/>
      <c r="JCG89" s="1559"/>
      <c r="JCH89" s="1559"/>
      <c r="JCI89" s="1559"/>
      <c r="JCJ89" s="1559"/>
      <c r="JCK89" s="1559"/>
      <c r="JCL89" s="1559"/>
      <c r="JCM89" s="1559"/>
      <c r="JCN89" s="1559"/>
      <c r="JCO89" s="1559"/>
      <c r="JCP89" s="1559"/>
      <c r="JCQ89" s="1559"/>
      <c r="JCR89" s="1559"/>
      <c r="JCS89" s="1559"/>
      <c r="JCT89" s="1559"/>
      <c r="JCU89" s="1559"/>
      <c r="JCV89" s="1559"/>
      <c r="JCW89" s="1559"/>
      <c r="JCX89" s="1559"/>
      <c r="JCY89" s="1559"/>
      <c r="JCZ89" s="1559"/>
      <c r="JDA89" s="1559"/>
      <c r="JDB89" s="1559"/>
      <c r="JDC89" s="1559"/>
      <c r="JDD89" s="1559"/>
      <c r="JDE89" s="1559"/>
      <c r="JDF89" s="1559"/>
      <c r="JDG89" s="1559"/>
      <c r="JDH89" s="1559"/>
      <c r="JDI89" s="1559"/>
      <c r="JDJ89" s="1559"/>
      <c r="JDK89" s="1559"/>
      <c r="JDL89" s="1559"/>
      <c r="JDM89" s="1559"/>
      <c r="JDN89" s="1559"/>
      <c r="JDO89" s="1559"/>
      <c r="JDP89" s="1559"/>
      <c r="JDQ89" s="1559"/>
      <c r="JDR89" s="1559"/>
      <c r="JDS89" s="1559"/>
      <c r="JDT89" s="1559"/>
      <c r="JDU89" s="1559"/>
      <c r="JDV89" s="1559"/>
      <c r="JDW89" s="1559"/>
      <c r="JDX89" s="1559"/>
      <c r="JDY89" s="1559"/>
      <c r="JDZ89" s="1559"/>
      <c r="JEA89" s="1559"/>
      <c r="JEB89" s="1559"/>
      <c r="JEC89" s="1559"/>
      <c r="JED89" s="1559"/>
      <c r="JEE89" s="1559"/>
      <c r="JEF89" s="1559"/>
      <c r="JEG89" s="1559"/>
      <c r="JEH89" s="1559"/>
      <c r="JEI89" s="1559"/>
      <c r="JEJ89" s="1559"/>
      <c r="JEK89" s="1559"/>
      <c r="JEL89" s="1559"/>
      <c r="JEM89" s="1559"/>
      <c r="JEN89" s="1559"/>
      <c r="JEO89" s="1559"/>
      <c r="JEP89" s="1559"/>
      <c r="JEQ89" s="1559"/>
      <c r="JER89" s="1559"/>
      <c r="JES89" s="1559"/>
      <c r="JET89" s="1559"/>
      <c r="JEU89" s="1559"/>
      <c r="JEV89" s="1559"/>
      <c r="JEW89" s="1559"/>
      <c r="JEX89" s="1559"/>
      <c r="JEY89" s="1559"/>
      <c r="JEZ89" s="1559"/>
      <c r="JFA89" s="1559"/>
      <c r="JFB89" s="1559"/>
      <c r="JFC89" s="1559"/>
      <c r="JFD89" s="1559"/>
      <c r="JFE89" s="1559"/>
      <c r="JFF89" s="1559"/>
      <c r="JFG89" s="1559"/>
      <c r="JFH89" s="1559"/>
      <c r="JFI89" s="1559"/>
      <c r="JFJ89" s="1559"/>
      <c r="JFK89" s="1559"/>
      <c r="JFL89" s="1559"/>
      <c r="JFM89" s="1559"/>
      <c r="JFN89" s="1559"/>
      <c r="JFO89" s="1559"/>
      <c r="JFP89" s="1559"/>
      <c r="JFQ89" s="1559"/>
      <c r="JFR89" s="1559"/>
      <c r="JFS89" s="1559"/>
      <c r="JFT89" s="1559"/>
      <c r="JFU89" s="1559"/>
      <c r="JFV89" s="1559"/>
      <c r="JFW89" s="1559"/>
      <c r="JFX89" s="1559"/>
      <c r="JFY89" s="1559"/>
      <c r="JFZ89" s="1559"/>
      <c r="JGA89" s="1559"/>
      <c r="JGB89" s="1559"/>
      <c r="JGC89" s="1559"/>
      <c r="JGD89" s="1559"/>
      <c r="JGE89" s="1559"/>
      <c r="JGF89" s="1559"/>
      <c r="JGG89" s="1559"/>
      <c r="JGH89" s="1559"/>
      <c r="JGI89" s="1559"/>
      <c r="JGJ89" s="1559"/>
      <c r="JGK89" s="1559"/>
      <c r="JGL89" s="1559"/>
      <c r="JGM89" s="1559"/>
      <c r="JGN89" s="1559"/>
      <c r="JGO89" s="1559"/>
      <c r="JGP89" s="1559"/>
      <c r="JGQ89" s="1559"/>
      <c r="JGR89" s="1559"/>
      <c r="JGS89" s="1559"/>
      <c r="JGT89" s="1559"/>
      <c r="JGU89" s="1559"/>
      <c r="JGV89" s="1559"/>
      <c r="JGW89" s="1559"/>
      <c r="JGX89" s="1559"/>
      <c r="JGY89" s="1559"/>
      <c r="JGZ89" s="1559"/>
      <c r="JHA89" s="1559"/>
      <c r="JHB89" s="1559"/>
      <c r="JHC89" s="1559"/>
      <c r="JHD89" s="1559"/>
      <c r="JHE89" s="1559"/>
      <c r="JHF89" s="1559"/>
      <c r="JHG89" s="1559"/>
      <c r="JHH89" s="1559"/>
      <c r="JHI89" s="1559"/>
      <c r="JHJ89" s="1559"/>
      <c r="JHK89" s="1559"/>
      <c r="JHL89" s="1559"/>
      <c r="JHM89" s="1559"/>
      <c r="JHN89" s="1559"/>
      <c r="JHO89" s="1559"/>
      <c r="JHP89" s="1559"/>
      <c r="JHQ89" s="1559"/>
      <c r="JHR89" s="1559"/>
      <c r="JHS89" s="1559"/>
      <c r="JHT89" s="1559"/>
      <c r="JHU89" s="1559"/>
      <c r="JHV89" s="1559"/>
      <c r="JHW89" s="1559"/>
      <c r="JHX89" s="1559"/>
      <c r="JHY89" s="1559"/>
      <c r="JHZ89" s="1559"/>
      <c r="JIA89" s="1559"/>
      <c r="JIB89" s="1559"/>
      <c r="JIC89" s="1559"/>
      <c r="JID89" s="1559"/>
      <c r="JIE89" s="1559"/>
      <c r="JIF89" s="1559"/>
      <c r="JIG89" s="1559"/>
      <c r="JIH89" s="1559"/>
      <c r="JII89" s="1559"/>
      <c r="JIJ89" s="1559"/>
      <c r="JIK89" s="1559"/>
      <c r="JIL89" s="1559"/>
      <c r="JIM89" s="1559"/>
      <c r="JIN89" s="1559"/>
      <c r="JIO89" s="1559"/>
      <c r="JIP89" s="1559"/>
      <c r="JIQ89" s="1559"/>
      <c r="JIR89" s="1559"/>
      <c r="JIS89" s="1559"/>
      <c r="JIT89" s="1559"/>
      <c r="JIU89" s="1559"/>
      <c r="JIV89" s="1559"/>
      <c r="JIW89" s="1559"/>
      <c r="JIX89" s="1559"/>
      <c r="JIY89" s="1559"/>
      <c r="JIZ89" s="1559"/>
      <c r="JJA89" s="1559"/>
      <c r="JJB89" s="1559"/>
      <c r="JJC89" s="1559"/>
      <c r="JJD89" s="1559"/>
      <c r="JJE89" s="1559"/>
      <c r="JJF89" s="1559"/>
      <c r="JJG89" s="1559"/>
      <c r="JJH89" s="1559"/>
      <c r="JJI89" s="1559"/>
      <c r="JJJ89" s="1559"/>
      <c r="JJK89" s="1559"/>
      <c r="JJL89" s="1559"/>
      <c r="JJM89" s="1559"/>
      <c r="JJN89" s="1559"/>
      <c r="JJO89" s="1559"/>
      <c r="JJP89" s="1559"/>
      <c r="JJQ89" s="1559"/>
      <c r="JJR89" s="1559"/>
      <c r="JJS89" s="1559"/>
      <c r="JJT89" s="1559"/>
      <c r="JJU89" s="1559"/>
      <c r="JJV89" s="1559"/>
      <c r="JJW89" s="1559"/>
      <c r="JJX89" s="1559"/>
      <c r="JJY89" s="1559"/>
      <c r="JJZ89" s="1559"/>
      <c r="JKA89" s="1559"/>
      <c r="JKB89" s="1559"/>
      <c r="JKC89" s="1559"/>
      <c r="JKD89" s="1559"/>
      <c r="JKE89" s="1559"/>
      <c r="JKF89" s="1559"/>
      <c r="JKG89" s="1559"/>
      <c r="JKH89" s="1559"/>
      <c r="JKI89" s="1559"/>
      <c r="JKJ89" s="1559"/>
      <c r="JKK89" s="1559"/>
      <c r="JKL89" s="1559"/>
      <c r="JKM89" s="1559"/>
      <c r="JKN89" s="1559"/>
      <c r="JKO89" s="1559"/>
      <c r="JKP89" s="1559"/>
      <c r="JKQ89" s="1559"/>
      <c r="JKR89" s="1559"/>
      <c r="JKS89" s="1559"/>
      <c r="JKT89" s="1559"/>
      <c r="JKU89" s="1559"/>
      <c r="JKV89" s="1559"/>
      <c r="JKW89" s="1559"/>
      <c r="JKX89" s="1559"/>
      <c r="JKY89" s="1559"/>
      <c r="JKZ89" s="1559"/>
      <c r="JLA89" s="1559"/>
      <c r="JLB89" s="1559"/>
      <c r="JLC89" s="1559"/>
      <c r="JLD89" s="1559"/>
      <c r="JLE89" s="1559"/>
      <c r="JLF89" s="1559"/>
      <c r="JLG89" s="1559"/>
      <c r="JLH89" s="1559"/>
      <c r="JLI89" s="1559"/>
      <c r="JLJ89" s="1559"/>
      <c r="JLK89" s="1559"/>
      <c r="JLL89" s="1559"/>
      <c r="JLM89" s="1559"/>
      <c r="JLN89" s="1559"/>
      <c r="JLO89" s="1559"/>
      <c r="JLP89" s="1559"/>
      <c r="JLQ89" s="1559"/>
      <c r="JLR89" s="1559"/>
      <c r="JLS89" s="1559"/>
      <c r="JLT89" s="1559"/>
      <c r="JLU89" s="1559"/>
      <c r="JLV89" s="1559"/>
      <c r="JLW89" s="1559"/>
      <c r="JLX89" s="1559"/>
      <c r="JLY89" s="1559"/>
      <c r="JLZ89" s="1559"/>
      <c r="JMA89" s="1559"/>
      <c r="JMB89" s="1559"/>
      <c r="JMC89" s="1559"/>
      <c r="JMD89" s="1559"/>
      <c r="JME89" s="1559"/>
      <c r="JMF89" s="1559"/>
      <c r="JMG89" s="1559"/>
      <c r="JMH89" s="1559"/>
      <c r="JMI89" s="1559"/>
      <c r="JMJ89" s="1559"/>
      <c r="JMK89" s="1559"/>
      <c r="JML89" s="1559"/>
      <c r="JMM89" s="1559"/>
      <c r="JMN89" s="1559"/>
      <c r="JMO89" s="1559"/>
      <c r="JMP89" s="1559"/>
      <c r="JMQ89" s="1559"/>
      <c r="JMR89" s="1559"/>
      <c r="JMS89" s="1559"/>
      <c r="JMT89" s="1559"/>
      <c r="JMU89" s="1559"/>
      <c r="JMV89" s="1559"/>
      <c r="JMW89" s="1559"/>
      <c r="JMX89" s="1559"/>
      <c r="JMY89" s="1559"/>
      <c r="JMZ89" s="1559"/>
      <c r="JNA89" s="1559"/>
      <c r="JNB89" s="1559"/>
      <c r="JNC89" s="1559"/>
      <c r="JND89" s="1559"/>
      <c r="JNE89" s="1559"/>
      <c r="JNF89" s="1559"/>
      <c r="JNG89" s="1559"/>
      <c r="JNH89" s="1559"/>
      <c r="JNI89" s="1559"/>
      <c r="JNJ89" s="1559"/>
      <c r="JNK89" s="1559"/>
      <c r="JNL89" s="1559"/>
      <c r="JNM89" s="1559"/>
      <c r="JNN89" s="1559"/>
      <c r="JNO89" s="1559"/>
      <c r="JNP89" s="1559"/>
      <c r="JNQ89" s="1559"/>
      <c r="JNR89" s="1559"/>
      <c r="JNS89" s="1559"/>
      <c r="JNT89" s="1559"/>
      <c r="JNU89" s="1559"/>
      <c r="JNV89" s="1559"/>
      <c r="JNW89" s="1559"/>
      <c r="JNX89" s="1559"/>
      <c r="JNY89" s="1559"/>
      <c r="JNZ89" s="1559"/>
      <c r="JOA89" s="1559"/>
      <c r="JOB89" s="1559"/>
      <c r="JOC89" s="1559"/>
      <c r="JOD89" s="1559"/>
      <c r="JOE89" s="1559"/>
      <c r="JOF89" s="1559"/>
      <c r="JOG89" s="1559"/>
      <c r="JOH89" s="1559"/>
      <c r="JOI89" s="1559"/>
      <c r="JOJ89" s="1559"/>
      <c r="JOK89" s="1559"/>
      <c r="JOL89" s="1559"/>
      <c r="JOM89" s="1559"/>
      <c r="JON89" s="1559"/>
      <c r="JOO89" s="1559"/>
      <c r="JOP89" s="1559"/>
      <c r="JOQ89" s="1559"/>
      <c r="JOR89" s="1559"/>
      <c r="JOS89" s="1559"/>
      <c r="JOT89" s="1559"/>
      <c r="JOU89" s="1559"/>
      <c r="JOV89" s="1559"/>
      <c r="JOW89" s="1559"/>
      <c r="JOX89" s="1559"/>
      <c r="JOY89" s="1559"/>
      <c r="JOZ89" s="1559"/>
      <c r="JPA89" s="1559"/>
      <c r="JPB89" s="1559"/>
      <c r="JPC89" s="1559"/>
      <c r="JPD89" s="1559"/>
      <c r="JPE89" s="1559"/>
      <c r="JPF89" s="1559"/>
      <c r="JPG89" s="1559"/>
      <c r="JPH89" s="1559"/>
      <c r="JPI89" s="1559"/>
      <c r="JPJ89" s="1559"/>
      <c r="JPK89" s="1559"/>
      <c r="JPL89" s="1559"/>
      <c r="JPM89" s="1559"/>
      <c r="JPN89" s="1559"/>
      <c r="JPO89" s="1559"/>
      <c r="JPP89" s="1559"/>
      <c r="JPQ89" s="1559"/>
      <c r="JPR89" s="1559"/>
      <c r="JPS89" s="1559"/>
      <c r="JPT89" s="1559"/>
      <c r="JPU89" s="1559"/>
      <c r="JPV89" s="1559"/>
      <c r="JPW89" s="1559"/>
      <c r="JPX89" s="1559"/>
      <c r="JPY89" s="1559"/>
      <c r="JPZ89" s="1559"/>
      <c r="JQA89" s="1559"/>
      <c r="JQB89" s="1559"/>
      <c r="JQC89" s="1559"/>
      <c r="JQD89" s="1559"/>
      <c r="JQE89" s="1559"/>
      <c r="JQF89" s="1559"/>
      <c r="JQG89" s="1559"/>
      <c r="JQH89" s="1559"/>
      <c r="JQI89" s="1559"/>
      <c r="JQJ89" s="1559"/>
      <c r="JQK89" s="1559"/>
      <c r="JQL89" s="1559"/>
      <c r="JQM89" s="1559"/>
      <c r="JQN89" s="1559"/>
      <c r="JQO89" s="1559"/>
      <c r="JQP89" s="1559"/>
      <c r="JQQ89" s="1559"/>
      <c r="JQR89" s="1559"/>
      <c r="JQS89" s="1559"/>
      <c r="JQT89" s="1559"/>
      <c r="JQU89" s="1559"/>
      <c r="JQV89" s="1559"/>
      <c r="JQW89" s="1559"/>
      <c r="JQX89" s="1559"/>
      <c r="JQY89" s="1559"/>
      <c r="JQZ89" s="1559"/>
      <c r="JRA89" s="1559"/>
      <c r="JRB89" s="1559"/>
      <c r="JRC89" s="1559"/>
      <c r="JRD89" s="1559"/>
      <c r="JRE89" s="1559"/>
      <c r="JRF89" s="1559"/>
      <c r="JRG89" s="1559"/>
      <c r="JRH89" s="1559"/>
      <c r="JRI89" s="1559"/>
      <c r="JRJ89" s="1559"/>
      <c r="JRK89" s="1559"/>
      <c r="JRL89" s="1559"/>
      <c r="JRM89" s="1559"/>
      <c r="JRN89" s="1559"/>
      <c r="JRO89" s="1559"/>
      <c r="JRP89" s="1559"/>
      <c r="JRQ89" s="1559"/>
      <c r="JRR89" s="1559"/>
      <c r="JRS89" s="1559"/>
      <c r="JRT89" s="1559"/>
      <c r="JRU89" s="1559"/>
      <c r="JRV89" s="1559"/>
      <c r="JRW89" s="1559"/>
      <c r="JRX89" s="1559"/>
      <c r="JRY89" s="1559"/>
      <c r="JRZ89" s="1559"/>
      <c r="JSA89" s="1559"/>
      <c r="JSB89" s="1559"/>
      <c r="JSC89" s="1559"/>
      <c r="JSD89" s="1559"/>
      <c r="JSE89" s="1559"/>
      <c r="JSF89" s="1559"/>
      <c r="JSG89" s="1559"/>
      <c r="JSH89" s="1559"/>
      <c r="JSI89" s="1559"/>
      <c r="JSJ89" s="1559"/>
      <c r="JSK89" s="1559"/>
      <c r="JSL89" s="1559"/>
      <c r="JSM89" s="1559"/>
      <c r="JSN89" s="1559"/>
      <c r="JSO89" s="1559"/>
      <c r="JSP89" s="1559"/>
      <c r="JSQ89" s="1559"/>
      <c r="JSR89" s="1559"/>
      <c r="JSS89" s="1559"/>
      <c r="JST89" s="1559"/>
      <c r="JSU89" s="1559"/>
      <c r="JSV89" s="1559"/>
      <c r="JSW89" s="1559"/>
      <c r="JSX89" s="1559"/>
      <c r="JSY89" s="1559"/>
      <c r="JSZ89" s="1559"/>
      <c r="JTA89" s="1559"/>
      <c r="JTB89" s="1559"/>
      <c r="JTC89" s="1559"/>
      <c r="JTD89" s="1559"/>
      <c r="JTE89" s="1559"/>
      <c r="JTF89" s="1559"/>
      <c r="JTG89" s="1559"/>
      <c r="JTH89" s="1559"/>
      <c r="JTI89" s="1559"/>
      <c r="JTJ89" s="1559"/>
      <c r="JTK89" s="1559"/>
      <c r="JTL89" s="1559"/>
      <c r="JTM89" s="1559"/>
      <c r="JTN89" s="1559"/>
      <c r="JTO89" s="1559"/>
      <c r="JTP89" s="1559"/>
      <c r="JTQ89" s="1559"/>
      <c r="JTR89" s="1559"/>
      <c r="JTS89" s="1559"/>
      <c r="JTT89" s="1559"/>
      <c r="JTU89" s="1559"/>
      <c r="JTV89" s="1559"/>
      <c r="JTW89" s="1559"/>
      <c r="JTX89" s="1559"/>
      <c r="JTY89" s="1559"/>
      <c r="JTZ89" s="1559"/>
      <c r="JUA89" s="1559"/>
      <c r="JUB89" s="1559"/>
      <c r="JUC89" s="1559"/>
      <c r="JUD89" s="1559"/>
      <c r="JUE89" s="1559"/>
      <c r="JUF89" s="1559"/>
      <c r="JUG89" s="1559"/>
      <c r="JUH89" s="1559"/>
      <c r="JUI89" s="1559"/>
      <c r="JUJ89" s="1559"/>
      <c r="JUK89" s="1559"/>
      <c r="JUL89" s="1559"/>
      <c r="JUM89" s="1559"/>
      <c r="JUN89" s="1559"/>
      <c r="JUO89" s="1559"/>
      <c r="JUP89" s="1559"/>
      <c r="JUQ89" s="1559"/>
      <c r="JUR89" s="1559"/>
      <c r="JUS89" s="1559"/>
      <c r="JUT89" s="1559"/>
      <c r="JUU89" s="1559"/>
      <c r="JUV89" s="1559"/>
      <c r="JUW89" s="1559"/>
      <c r="JUX89" s="1559"/>
      <c r="JUY89" s="1559"/>
      <c r="JUZ89" s="1559"/>
      <c r="JVA89" s="1559"/>
      <c r="JVB89" s="1559"/>
      <c r="JVC89" s="1559"/>
      <c r="JVD89" s="1559"/>
      <c r="JVE89" s="1559"/>
      <c r="JVF89" s="1559"/>
      <c r="JVG89" s="1559"/>
      <c r="JVH89" s="1559"/>
      <c r="JVI89" s="1559"/>
      <c r="JVJ89" s="1559"/>
      <c r="JVK89" s="1559"/>
      <c r="JVL89" s="1559"/>
      <c r="JVM89" s="1559"/>
      <c r="JVN89" s="1559"/>
      <c r="JVO89" s="1559"/>
      <c r="JVP89" s="1559"/>
      <c r="JVQ89" s="1559"/>
      <c r="JVR89" s="1559"/>
      <c r="JVS89" s="1559"/>
      <c r="JVT89" s="1559"/>
      <c r="JVU89" s="1559"/>
      <c r="JVV89" s="1559"/>
      <c r="JVW89" s="1559"/>
      <c r="JVX89" s="1559"/>
      <c r="JVY89" s="1559"/>
      <c r="JVZ89" s="1559"/>
      <c r="JWA89" s="1559"/>
      <c r="JWB89" s="1559"/>
      <c r="JWC89" s="1559"/>
      <c r="JWD89" s="1559"/>
      <c r="JWE89" s="1559"/>
      <c r="JWF89" s="1559"/>
      <c r="JWG89" s="1559"/>
      <c r="JWH89" s="1559"/>
      <c r="JWI89" s="1559"/>
      <c r="JWJ89" s="1559"/>
      <c r="JWK89" s="1559"/>
      <c r="JWL89" s="1559"/>
      <c r="JWM89" s="1559"/>
      <c r="JWN89" s="1559"/>
      <c r="JWO89" s="1559"/>
      <c r="JWP89" s="1559"/>
      <c r="JWQ89" s="1559"/>
      <c r="JWR89" s="1559"/>
      <c r="JWS89" s="1559"/>
      <c r="JWT89" s="1559"/>
      <c r="JWU89" s="1559"/>
      <c r="JWV89" s="1559"/>
      <c r="JWW89" s="1559"/>
      <c r="JWX89" s="1559"/>
      <c r="JWY89" s="1559"/>
      <c r="JWZ89" s="1559"/>
      <c r="JXA89" s="1559"/>
      <c r="JXB89" s="1559"/>
      <c r="JXC89" s="1559"/>
      <c r="JXD89" s="1559"/>
      <c r="JXE89" s="1559"/>
      <c r="JXF89" s="1559"/>
      <c r="JXG89" s="1559"/>
      <c r="JXH89" s="1559"/>
      <c r="JXI89" s="1559"/>
      <c r="JXJ89" s="1559"/>
      <c r="JXK89" s="1559"/>
      <c r="JXL89" s="1559"/>
      <c r="JXM89" s="1559"/>
      <c r="JXN89" s="1559"/>
      <c r="JXO89" s="1559"/>
      <c r="JXP89" s="1559"/>
      <c r="JXQ89" s="1559"/>
      <c r="JXR89" s="1559"/>
      <c r="JXS89" s="1559"/>
      <c r="JXT89" s="1559"/>
      <c r="JXU89" s="1559"/>
      <c r="JXV89" s="1559"/>
      <c r="JXW89" s="1559"/>
      <c r="JXX89" s="1559"/>
      <c r="JXY89" s="1559"/>
      <c r="JXZ89" s="1559"/>
      <c r="JYA89" s="1559"/>
      <c r="JYB89" s="1559"/>
      <c r="JYC89" s="1559"/>
      <c r="JYD89" s="1559"/>
      <c r="JYE89" s="1559"/>
      <c r="JYF89" s="1559"/>
      <c r="JYG89" s="1559"/>
      <c r="JYH89" s="1559"/>
      <c r="JYI89" s="1559"/>
      <c r="JYJ89" s="1559"/>
      <c r="JYK89" s="1559"/>
      <c r="JYL89" s="1559"/>
      <c r="JYM89" s="1559"/>
      <c r="JYN89" s="1559"/>
      <c r="JYO89" s="1559"/>
      <c r="JYP89" s="1559"/>
      <c r="JYQ89" s="1559"/>
      <c r="JYR89" s="1559"/>
      <c r="JYS89" s="1559"/>
      <c r="JYT89" s="1559"/>
      <c r="JYU89" s="1559"/>
      <c r="JYV89" s="1559"/>
      <c r="JYW89" s="1559"/>
      <c r="JYX89" s="1559"/>
      <c r="JYY89" s="1559"/>
      <c r="JYZ89" s="1559"/>
      <c r="JZA89" s="1559"/>
      <c r="JZB89" s="1559"/>
      <c r="JZC89" s="1559"/>
      <c r="JZD89" s="1559"/>
      <c r="JZE89" s="1559"/>
      <c r="JZF89" s="1559"/>
      <c r="JZG89" s="1559"/>
      <c r="JZH89" s="1559"/>
      <c r="JZI89" s="1559"/>
      <c r="JZJ89" s="1559"/>
      <c r="JZK89" s="1559"/>
      <c r="JZL89" s="1559"/>
      <c r="JZM89" s="1559"/>
      <c r="JZN89" s="1559"/>
      <c r="JZO89" s="1559"/>
      <c r="JZP89" s="1559"/>
      <c r="JZQ89" s="1559"/>
      <c r="JZR89" s="1559"/>
      <c r="JZS89" s="1559"/>
      <c r="JZT89" s="1559"/>
      <c r="JZU89" s="1559"/>
      <c r="JZV89" s="1559"/>
      <c r="JZW89" s="1559"/>
      <c r="JZX89" s="1559"/>
      <c r="JZY89" s="1559"/>
      <c r="JZZ89" s="1559"/>
      <c r="KAA89" s="1559"/>
      <c r="KAB89" s="1559"/>
      <c r="KAC89" s="1559"/>
      <c r="KAD89" s="1559"/>
      <c r="KAE89" s="1559"/>
      <c r="KAF89" s="1559"/>
      <c r="KAG89" s="1559"/>
      <c r="KAH89" s="1559"/>
      <c r="KAI89" s="1559"/>
      <c r="KAJ89" s="1559"/>
      <c r="KAK89" s="1559"/>
      <c r="KAL89" s="1559"/>
      <c r="KAM89" s="1559"/>
      <c r="KAN89" s="1559"/>
      <c r="KAO89" s="1559"/>
      <c r="KAP89" s="1559"/>
      <c r="KAQ89" s="1559"/>
      <c r="KAR89" s="1559"/>
      <c r="KAS89" s="1559"/>
      <c r="KAT89" s="1559"/>
      <c r="KAU89" s="1559"/>
      <c r="KAV89" s="1559"/>
      <c r="KAW89" s="1559"/>
      <c r="KAX89" s="1559"/>
      <c r="KAY89" s="1559"/>
      <c r="KAZ89" s="1559"/>
      <c r="KBA89" s="1559"/>
      <c r="KBB89" s="1559"/>
      <c r="KBC89" s="1559"/>
      <c r="KBD89" s="1559"/>
      <c r="KBE89" s="1559"/>
      <c r="KBF89" s="1559"/>
      <c r="KBG89" s="1559"/>
      <c r="KBH89" s="1559"/>
      <c r="KBI89" s="1559"/>
      <c r="KBJ89" s="1559"/>
      <c r="KBK89" s="1559"/>
      <c r="KBL89" s="1559"/>
      <c r="KBM89" s="1559"/>
      <c r="KBN89" s="1559"/>
      <c r="KBO89" s="1559"/>
      <c r="KBP89" s="1559"/>
      <c r="KBQ89" s="1559"/>
      <c r="KBR89" s="1559"/>
      <c r="KBS89" s="1559"/>
      <c r="KBT89" s="1559"/>
      <c r="KBU89" s="1559"/>
      <c r="KBV89" s="1559"/>
      <c r="KBW89" s="1559"/>
      <c r="KBX89" s="1559"/>
      <c r="KBY89" s="1559"/>
      <c r="KBZ89" s="1559"/>
      <c r="KCA89" s="1559"/>
      <c r="KCB89" s="1559"/>
      <c r="KCC89" s="1559"/>
      <c r="KCD89" s="1559"/>
      <c r="KCE89" s="1559"/>
      <c r="KCF89" s="1559"/>
      <c r="KCG89" s="1559"/>
      <c r="KCH89" s="1559"/>
      <c r="KCI89" s="1559"/>
      <c r="KCJ89" s="1559"/>
      <c r="KCK89" s="1559"/>
      <c r="KCL89" s="1559"/>
      <c r="KCM89" s="1559"/>
      <c r="KCN89" s="1559"/>
      <c r="KCO89" s="1559"/>
      <c r="KCP89" s="1559"/>
      <c r="KCQ89" s="1559"/>
      <c r="KCR89" s="1559"/>
      <c r="KCS89" s="1559"/>
      <c r="KCT89" s="1559"/>
      <c r="KCU89" s="1559"/>
      <c r="KCV89" s="1559"/>
      <c r="KCW89" s="1559"/>
      <c r="KCX89" s="1559"/>
      <c r="KCY89" s="1559"/>
      <c r="KCZ89" s="1559"/>
      <c r="KDA89" s="1559"/>
      <c r="KDB89" s="1559"/>
      <c r="KDC89" s="1559"/>
      <c r="KDD89" s="1559"/>
      <c r="KDE89" s="1559"/>
      <c r="KDF89" s="1559"/>
      <c r="KDG89" s="1559"/>
      <c r="KDH89" s="1559"/>
      <c r="KDI89" s="1559"/>
      <c r="KDJ89" s="1559"/>
      <c r="KDK89" s="1559"/>
      <c r="KDL89" s="1559"/>
      <c r="KDM89" s="1559"/>
      <c r="KDN89" s="1559"/>
      <c r="KDO89" s="1559"/>
      <c r="KDP89" s="1559"/>
      <c r="KDQ89" s="1559"/>
      <c r="KDR89" s="1559"/>
      <c r="KDS89" s="1559"/>
      <c r="KDT89" s="1559"/>
      <c r="KDU89" s="1559"/>
      <c r="KDV89" s="1559"/>
      <c r="KDW89" s="1559"/>
      <c r="KDX89" s="1559"/>
      <c r="KDY89" s="1559"/>
      <c r="KDZ89" s="1559"/>
      <c r="KEA89" s="1559"/>
      <c r="KEB89" s="1559"/>
      <c r="KEC89" s="1559"/>
      <c r="KED89" s="1559"/>
      <c r="KEE89" s="1559"/>
      <c r="KEF89" s="1559"/>
      <c r="KEG89" s="1559"/>
      <c r="KEH89" s="1559"/>
      <c r="KEI89" s="1559"/>
      <c r="KEJ89" s="1559"/>
      <c r="KEK89" s="1559"/>
      <c r="KEL89" s="1559"/>
      <c r="KEM89" s="1559"/>
      <c r="KEN89" s="1559"/>
      <c r="KEO89" s="1559"/>
      <c r="KEP89" s="1559"/>
      <c r="KEQ89" s="1559"/>
      <c r="KER89" s="1559"/>
      <c r="KES89" s="1559"/>
      <c r="KET89" s="1559"/>
      <c r="KEU89" s="1559"/>
      <c r="KEV89" s="1559"/>
      <c r="KEW89" s="1559"/>
      <c r="KEX89" s="1559"/>
      <c r="KEY89" s="1559"/>
      <c r="KEZ89" s="1559"/>
      <c r="KFA89" s="1559"/>
      <c r="KFB89" s="1559"/>
      <c r="KFC89" s="1559"/>
      <c r="KFD89" s="1559"/>
      <c r="KFE89" s="1559"/>
      <c r="KFF89" s="1559"/>
      <c r="KFG89" s="1559"/>
      <c r="KFH89" s="1559"/>
      <c r="KFI89" s="1559"/>
      <c r="KFJ89" s="1559"/>
      <c r="KFK89" s="1559"/>
      <c r="KFL89" s="1559"/>
      <c r="KFM89" s="1559"/>
      <c r="KFN89" s="1559"/>
      <c r="KFO89" s="1559"/>
      <c r="KFP89" s="1559"/>
      <c r="KFQ89" s="1559"/>
      <c r="KFR89" s="1559"/>
      <c r="KFS89" s="1559"/>
      <c r="KFT89" s="1559"/>
      <c r="KFU89" s="1559"/>
      <c r="KFV89" s="1559"/>
      <c r="KFW89" s="1559"/>
      <c r="KFX89" s="1559"/>
      <c r="KFY89" s="1559"/>
      <c r="KFZ89" s="1559"/>
      <c r="KGA89" s="1559"/>
      <c r="KGB89" s="1559"/>
      <c r="KGC89" s="1559"/>
      <c r="KGD89" s="1559"/>
      <c r="KGE89" s="1559"/>
      <c r="KGF89" s="1559"/>
      <c r="KGG89" s="1559"/>
      <c r="KGH89" s="1559"/>
      <c r="KGI89" s="1559"/>
      <c r="KGJ89" s="1559"/>
      <c r="KGK89" s="1559"/>
      <c r="KGL89" s="1559"/>
      <c r="KGM89" s="1559"/>
      <c r="KGN89" s="1559"/>
      <c r="KGO89" s="1559"/>
      <c r="KGP89" s="1559"/>
      <c r="KGQ89" s="1559"/>
      <c r="KGR89" s="1559"/>
      <c r="KGS89" s="1559"/>
      <c r="KGT89" s="1559"/>
      <c r="KGU89" s="1559"/>
      <c r="KGV89" s="1559"/>
      <c r="KGW89" s="1559"/>
      <c r="KGX89" s="1559"/>
      <c r="KGY89" s="1559"/>
      <c r="KGZ89" s="1559"/>
      <c r="KHA89" s="1559"/>
      <c r="KHB89" s="1559"/>
      <c r="KHC89" s="1559"/>
      <c r="KHD89" s="1559"/>
      <c r="KHE89" s="1559"/>
      <c r="KHF89" s="1559"/>
      <c r="KHG89" s="1559"/>
      <c r="KHH89" s="1559"/>
      <c r="KHI89" s="1559"/>
      <c r="KHJ89" s="1559"/>
      <c r="KHK89" s="1559"/>
      <c r="KHL89" s="1559"/>
      <c r="KHM89" s="1559"/>
      <c r="KHN89" s="1559"/>
      <c r="KHO89" s="1559"/>
      <c r="KHP89" s="1559"/>
      <c r="KHQ89" s="1559"/>
      <c r="KHR89" s="1559"/>
      <c r="KHS89" s="1559"/>
      <c r="KHT89" s="1559"/>
      <c r="KHU89" s="1559"/>
      <c r="KHV89" s="1559"/>
      <c r="KHW89" s="1559"/>
      <c r="KHX89" s="1559"/>
      <c r="KHY89" s="1559"/>
      <c r="KHZ89" s="1559"/>
      <c r="KIA89" s="1559"/>
      <c r="KIB89" s="1559"/>
      <c r="KIC89" s="1559"/>
      <c r="KID89" s="1559"/>
      <c r="KIE89" s="1559"/>
      <c r="KIF89" s="1559"/>
      <c r="KIG89" s="1559"/>
      <c r="KIH89" s="1559"/>
      <c r="KII89" s="1559"/>
      <c r="KIJ89" s="1559"/>
      <c r="KIK89" s="1559"/>
      <c r="KIL89" s="1559"/>
      <c r="KIM89" s="1559"/>
      <c r="KIN89" s="1559"/>
      <c r="KIO89" s="1559"/>
      <c r="KIP89" s="1559"/>
      <c r="KIQ89" s="1559"/>
      <c r="KIR89" s="1559"/>
      <c r="KIS89" s="1559"/>
      <c r="KIT89" s="1559"/>
      <c r="KIU89" s="1559"/>
      <c r="KIV89" s="1559"/>
      <c r="KIW89" s="1559"/>
      <c r="KIX89" s="1559"/>
      <c r="KIY89" s="1559"/>
      <c r="KIZ89" s="1559"/>
      <c r="KJA89" s="1559"/>
      <c r="KJB89" s="1559"/>
      <c r="KJC89" s="1559"/>
      <c r="KJD89" s="1559"/>
      <c r="KJE89" s="1559"/>
      <c r="KJF89" s="1559"/>
      <c r="KJG89" s="1559"/>
      <c r="KJH89" s="1559"/>
      <c r="KJI89" s="1559"/>
      <c r="KJJ89" s="1559"/>
      <c r="KJK89" s="1559"/>
      <c r="KJL89" s="1559"/>
      <c r="KJM89" s="1559"/>
      <c r="KJN89" s="1559"/>
      <c r="KJO89" s="1559"/>
      <c r="KJP89" s="1559"/>
      <c r="KJQ89" s="1559"/>
      <c r="KJR89" s="1559"/>
      <c r="KJS89" s="1559"/>
      <c r="KJT89" s="1559"/>
      <c r="KJU89" s="1559"/>
      <c r="KJV89" s="1559"/>
      <c r="KJW89" s="1559"/>
      <c r="KJX89" s="1559"/>
      <c r="KJY89" s="1559"/>
      <c r="KJZ89" s="1559"/>
      <c r="KKA89" s="1559"/>
      <c r="KKB89" s="1559"/>
      <c r="KKC89" s="1559"/>
      <c r="KKD89" s="1559"/>
      <c r="KKE89" s="1559"/>
      <c r="KKF89" s="1559"/>
      <c r="KKG89" s="1559"/>
      <c r="KKH89" s="1559"/>
      <c r="KKI89" s="1559"/>
      <c r="KKJ89" s="1559"/>
      <c r="KKK89" s="1559"/>
      <c r="KKL89" s="1559"/>
      <c r="KKM89" s="1559"/>
      <c r="KKN89" s="1559"/>
      <c r="KKO89" s="1559"/>
      <c r="KKP89" s="1559"/>
      <c r="KKQ89" s="1559"/>
      <c r="KKR89" s="1559"/>
      <c r="KKS89" s="1559"/>
      <c r="KKT89" s="1559"/>
      <c r="KKU89" s="1559"/>
      <c r="KKV89" s="1559"/>
      <c r="KKW89" s="1559"/>
      <c r="KKX89" s="1559"/>
      <c r="KKY89" s="1559"/>
      <c r="KKZ89" s="1559"/>
      <c r="KLA89" s="1559"/>
      <c r="KLB89" s="1559"/>
      <c r="KLC89" s="1559"/>
      <c r="KLD89" s="1559"/>
      <c r="KLE89" s="1559"/>
      <c r="KLF89" s="1559"/>
      <c r="KLG89" s="1559"/>
      <c r="KLH89" s="1559"/>
      <c r="KLI89" s="1559"/>
      <c r="KLJ89" s="1559"/>
      <c r="KLK89" s="1559"/>
      <c r="KLL89" s="1559"/>
      <c r="KLM89" s="1559"/>
      <c r="KLN89" s="1559"/>
      <c r="KLO89" s="1559"/>
      <c r="KLP89" s="1559"/>
      <c r="KLQ89" s="1559"/>
      <c r="KLR89" s="1559"/>
      <c r="KLS89" s="1559"/>
      <c r="KLT89" s="1559"/>
      <c r="KLU89" s="1559"/>
      <c r="KLV89" s="1559"/>
      <c r="KLW89" s="1559"/>
      <c r="KLX89" s="1559"/>
      <c r="KLY89" s="1559"/>
      <c r="KLZ89" s="1559"/>
      <c r="KMA89" s="1559"/>
      <c r="KMB89" s="1559"/>
      <c r="KMC89" s="1559"/>
      <c r="KMD89" s="1559"/>
      <c r="KME89" s="1559"/>
      <c r="KMF89" s="1559"/>
      <c r="KMG89" s="1559"/>
      <c r="KMH89" s="1559"/>
      <c r="KMI89" s="1559"/>
      <c r="KMJ89" s="1559"/>
      <c r="KMK89" s="1559"/>
      <c r="KML89" s="1559"/>
      <c r="KMM89" s="1559"/>
      <c r="KMN89" s="1559"/>
      <c r="KMO89" s="1559"/>
      <c r="KMP89" s="1559"/>
      <c r="KMQ89" s="1559"/>
      <c r="KMR89" s="1559"/>
      <c r="KMS89" s="1559"/>
      <c r="KMT89" s="1559"/>
      <c r="KMU89" s="1559"/>
      <c r="KMV89" s="1559"/>
      <c r="KMW89" s="1559"/>
      <c r="KMX89" s="1559"/>
      <c r="KMY89" s="1559"/>
      <c r="KMZ89" s="1559"/>
      <c r="KNA89" s="1559"/>
      <c r="KNB89" s="1559"/>
      <c r="KNC89" s="1559"/>
      <c r="KND89" s="1559"/>
      <c r="KNE89" s="1559"/>
      <c r="KNF89" s="1559"/>
      <c r="KNG89" s="1559"/>
      <c r="KNH89" s="1559"/>
      <c r="KNI89" s="1559"/>
      <c r="KNJ89" s="1559"/>
      <c r="KNK89" s="1559"/>
      <c r="KNL89" s="1559"/>
      <c r="KNM89" s="1559"/>
      <c r="KNN89" s="1559"/>
      <c r="KNO89" s="1559"/>
      <c r="KNP89" s="1559"/>
      <c r="KNQ89" s="1559"/>
      <c r="KNR89" s="1559"/>
      <c r="KNS89" s="1559"/>
      <c r="KNT89" s="1559"/>
      <c r="KNU89" s="1559"/>
      <c r="KNV89" s="1559"/>
      <c r="KNW89" s="1559"/>
      <c r="KNX89" s="1559"/>
      <c r="KNY89" s="1559"/>
      <c r="KNZ89" s="1559"/>
      <c r="KOA89" s="1559"/>
      <c r="KOB89" s="1559"/>
      <c r="KOC89" s="1559"/>
      <c r="KOD89" s="1559"/>
      <c r="KOE89" s="1559"/>
      <c r="KOF89" s="1559"/>
      <c r="KOG89" s="1559"/>
      <c r="KOH89" s="1559"/>
      <c r="KOI89" s="1559"/>
      <c r="KOJ89" s="1559"/>
      <c r="KOK89" s="1559"/>
      <c r="KOL89" s="1559"/>
      <c r="KOM89" s="1559"/>
      <c r="KON89" s="1559"/>
      <c r="KOO89" s="1559"/>
      <c r="KOP89" s="1559"/>
      <c r="KOQ89" s="1559"/>
      <c r="KOR89" s="1559"/>
      <c r="KOS89" s="1559"/>
      <c r="KOT89" s="1559"/>
      <c r="KOU89" s="1559"/>
      <c r="KOV89" s="1559"/>
      <c r="KOW89" s="1559"/>
      <c r="KOX89" s="1559"/>
      <c r="KOY89" s="1559"/>
      <c r="KOZ89" s="1559"/>
      <c r="KPA89" s="1559"/>
      <c r="KPB89" s="1559"/>
      <c r="KPC89" s="1559"/>
      <c r="KPD89" s="1559"/>
      <c r="KPE89" s="1559"/>
      <c r="KPF89" s="1559"/>
      <c r="KPG89" s="1559"/>
      <c r="KPH89" s="1559"/>
      <c r="KPI89" s="1559"/>
      <c r="KPJ89" s="1559"/>
      <c r="KPK89" s="1559"/>
      <c r="KPL89" s="1559"/>
      <c r="KPM89" s="1559"/>
      <c r="KPN89" s="1559"/>
      <c r="KPO89" s="1559"/>
      <c r="KPP89" s="1559"/>
      <c r="KPQ89" s="1559"/>
      <c r="KPR89" s="1559"/>
      <c r="KPS89" s="1559"/>
      <c r="KPT89" s="1559"/>
      <c r="KPU89" s="1559"/>
      <c r="KPV89" s="1559"/>
      <c r="KPW89" s="1559"/>
      <c r="KPX89" s="1559"/>
      <c r="KPY89" s="1559"/>
      <c r="KPZ89" s="1559"/>
      <c r="KQA89" s="1559"/>
      <c r="KQB89" s="1559"/>
      <c r="KQC89" s="1559"/>
      <c r="KQD89" s="1559"/>
      <c r="KQE89" s="1559"/>
      <c r="KQF89" s="1559"/>
      <c r="KQG89" s="1559"/>
      <c r="KQH89" s="1559"/>
      <c r="KQI89" s="1559"/>
      <c r="KQJ89" s="1559"/>
      <c r="KQK89" s="1559"/>
      <c r="KQL89" s="1559"/>
      <c r="KQM89" s="1559"/>
      <c r="KQN89" s="1559"/>
      <c r="KQO89" s="1559"/>
      <c r="KQP89" s="1559"/>
      <c r="KQQ89" s="1559"/>
      <c r="KQR89" s="1559"/>
      <c r="KQS89" s="1559"/>
      <c r="KQT89" s="1559"/>
      <c r="KQU89" s="1559"/>
      <c r="KQV89" s="1559"/>
      <c r="KQW89" s="1559"/>
      <c r="KQX89" s="1559"/>
      <c r="KQY89" s="1559"/>
      <c r="KQZ89" s="1559"/>
      <c r="KRA89" s="1559"/>
      <c r="KRB89" s="1559"/>
      <c r="KRC89" s="1559"/>
      <c r="KRD89" s="1559"/>
      <c r="KRE89" s="1559"/>
      <c r="KRF89" s="1559"/>
      <c r="KRG89" s="1559"/>
      <c r="KRH89" s="1559"/>
      <c r="KRI89" s="1559"/>
      <c r="KRJ89" s="1559"/>
      <c r="KRK89" s="1559"/>
      <c r="KRL89" s="1559"/>
      <c r="KRM89" s="1559"/>
      <c r="KRN89" s="1559"/>
      <c r="KRO89" s="1559"/>
      <c r="KRP89" s="1559"/>
      <c r="KRQ89" s="1559"/>
      <c r="KRR89" s="1559"/>
      <c r="KRS89" s="1559"/>
      <c r="KRT89" s="1559"/>
      <c r="KRU89" s="1559"/>
      <c r="KRV89" s="1559"/>
      <c r="KRW89" s="1559"/>
      <c r="KRX89" s="1559"/>
      <c r="KRY89" s="1559"/>
      <c r="KRZ89" s="1559"/>
      <c r="KSA89" s="1559"/>
      <c r="KSB89" s="1559"/>
      <c r="KSC89" s="1559"/>
      <c r="KSD89" s="1559"/>
      <c r="KSE89" s="1559"/>
      <c r="KSF89" s="1559"/>
      <c r="KSG89" s="1559"/>
      <c r="KSH89" s="1559"/>
      <c r="KSI89" s="1559"/>
      <c r="KSJ89" s="1559"/>
      <c r="KSK89" s="1559"/>
      <c r="KSL89" s="1559"/>
      <c r="KSM89" s="1559"/>
      <c r="KSN89" s="1559"/>
      <c r="KSO89" s="1559"/>
      <c r="KSP89" s="1559"/>
      <c r="KSQ89" s="1559"/>
      <c r="KSR89" s="1559"/>
      <c r="KSS89" s="1559"/>
      <c r="KST89" s="1559"/>
      <c r="KSU89" s="1559"/>
      <c r="KSV89" s="1559"/>
      <c r="KSW89" s="1559"/>
      <c r="KSX89" s="1559"/>
      <c r="KSY89" s="1559"/>
      <c r="KSZ89" s="1559"/>
      <c r="KTA89" s="1559"/>
      <c r="KTB89" s="1559"/>
      <c r="KTC89" s="1559"/>
      <c r="KTD89" s="1559"/>
      <c r="KTE89" s="1559"/>
      <c r="KTF89" s="1559"/>
      <c r="KTG89" s="1559"/>
      <c r="KTH89" s="1559"/>
      <c r="KTI89" s="1559"/>
      <c r="KTJ89" s="1559"/>
      <c r="KTK89" s="1559"/>
      <c r="KTL89" s="1559"/>
      <c r="KTM89" s="1559"/>
      <c r="KTN89" s="1559"/>
      <c r="KTO89" s="1559"/>
      <c r="KTP89" s="1559"/>
      <c r="KTQ89" s="1559"/>
      <c r="KTR89" s="1559"/>
      <c r="KTS89" s="1559"/>
      <c r="KTT89" s="1559"/>
      <c r="KTU89" s="1559"/>
      <c r="KTV89" s="1559"/>
      <c r="KTW89" s="1559"/>
      <c r="KTX89" s="1559"/>
      <c r="KTY89" s="1559"/>
      <c r="KTZ89" s="1559"/>
      <c r="KUA89" s="1559"/>
      <c r="KUB89" s="1559"/>
      <c r="KUC89" s="1559"/>
      <c r="KUD89" s="1559"/>
      <c r="KUE89" s="1559"/>
      <c r="KUF89" s="1559"/>
      <c r="KUG89" s="1559"/>
      <c r="KUH89" s="1559"/>
      <c r="KUI89" s="1559"/>
      <c r="KUJ89" s="1559"/>
      <c r="KUK89" s="1559"/>
      <c r="KUL89" s="1559"/>
      <c r="KUM89" s="1559"/>
      <c r="KUN89" s="1559"/>
      <c r="KUO89" s="1559"/>
      <c r="KUP89" s="1559"/>
      <c r="KUQ89" s="1559"/>
      <c r="KUR89" s="1559"/>
      <c r="KUS89" s="1559"/>
      <c r="KUT89" s="1559"/>
      <c r="KUU89" s="1559"/>
      <c r="KUV89" s="1559"/>
      <c r="KUW89" s="1559"/>
      <c r="KUX89" s="1559"/>
      <c r="KUY89" s="1559"/>
      <c r="KUZ89" s="1559"/>
      <c r="KVA89" s="1559"/>
      <c r="KVB89" s="1559"/>
      <c r="KVC89" s="1559"/>
      <c r="KVD89" s="1559"/>
      <c r="KVE89" s="1559"/>
      <c r="KVF89" s="1559"/>
      <c r="KVG89" s="1559"/>
      <c r="KVH89" s="1559"/>
      <c r="KVI89" s="1559"/>
      <c r="KVJ89" s="1559"/>
      <c r="KVK89" s="1559"/>
      <c r="KVL89" s="1559"/>
      <c r="KVM89" s="1559"/>
      <c r="KVN89" s="1559"/>
      <c r="KVO89" s="1559"/>
      <c r="KVP89" s="1559"/>
      <c r="KVQ89" s="1559"/>
      <c r="KVR89" s="1559"/>
      <c r="KVS89" s="1559"/>
      <c r="KVT89" s="1559"/>
      <c r="KVU89" s="1559"/>
      <c r="KVV89" s="1559"/>
      <c r="KVW89" s="1559"/>
      <c r="KVX89" s="1559"/>
      <c r="KVY89" s="1559"/>
      <c r="KVZ89" s="1559"/>
      <c r="KWA89" s="1559"/>
      <c r="KWB89" s="1559"/>
      <c r="KWC89" s="1559"/>
      <c r="KWD89" s="1559"/>
      <c r="KWE89" s="1559"/>
      <c r="KWF89" s="1559"/>
      <c r="KWG89" s="1559"/>
      <c r="KWH89" s="1559"/>
      <c r="KWI89" s="1559"/>
      <c r="KWJ89" s="1559"/>
      <c r="KWK89" s="1559"/>
      <c r="KWL89" s="1559"/>
      <c r="KWM89" s="1559"/>
      <c r="KWN89" s="1559"/>
      <c r="KWO89" s="1559"/>
      <c r="KWP89" s="1559"/>
      <c r="KWQ89" s="1559"/>
      <c r="KWR89" s="1559"/>
      <c r="KWS89" s="1559"/>
      <c r="KWT89" s="1559"/>
      <c r="KWU89" s="1559"/>
      <c r="KWV89" s="1559"/>
      <c r="KWW89" s="1559"/>
      <c r="KWX89" s="1559"/>
      <c r="KWY89" s="1559"/>
      <c r="KWZ89" s="1559"/>
      <c r="KXA89" s="1559"/>
      <c r="KXB89" s="1559"/>
      <c r="KXC89" s="1559"/>
      <c r="KXD89" s="1559"/>
      <c r="KXE89" s="1559"/>
      <c r="KXF89" s="1559"/>
      <c r="KXG89" s="1559"/>
      <c r="KXH89" s="1559"/>
      <c r="KXI89" s="1559"/>
      <c r="KXJ89" s="1559"/>
      <c r="KXK89" s="1559"/>
      <c r="KXL89" s="1559"/>
      <c r="KXM89" s="1559"/>
      <c r="KXN89" s="1559"/>
      <c r="KXO89" s="1559"/>
      <c r="KXP89" s="1559"/>
      <c r="KXQ89" s="1559"/>
      <c r="KXR89" s="1559"/>
      <c r="KXS89" s="1559"/>
      <c r="KXT89" s="1559"/>
      <c r="KXU89" s="1559"/>
      <c r="KXV89" s="1559"/>
      <c r="KXW89" s="1559"/>
      <c r="KXX89" s="1559"/>
      <c r="KXY89" s="1559"/>
      <c r="KXZ89" s="1559"/>
      <c r="KYA89" s="1559"/>
      <c r="KYB89" s="1559"/>
      <c r="KYC89" s="1559"/>
      <c r="KYD89" s="1559"/>
      <c r="KYE89" s="1559"/>
      <c r="KYF89" s="1559"/>
      <c r="KYG89" s="1559"/>
      <c r="KYH89" s="1559"/>
      <c r="KYI89" s="1559"/>
      <c r="KYJ89" s="1559"/>
      <c r="KYK89" s="1559"/>
      <c r="KYL89" s="1559"/>
      <c r="KYM89" s="1559"/>
      <c r="KYN89" s="1559"/>
      <c r="KYO89" s="1559"/>
      <c r="KYP89" s="1559"/>
      <c r="KYQ89" s="1559"/>
      <c r="KYR89" s="1559"/>
      <c r="KYS89" s="1559"/>
      <c r="KYT89" s="1559"/>
      <c r="KYU89" s="1559"/>
      <c r="KYV89" s="1559"/>
      <c r="KYW89" s="1559"/>
      <c r="KYX89" s="1559"/>
      <c r="KYY89" s="1559"/>
      <c r="KYZ89" s="1559"/>
      <c r="KZA89" s="1559"/>
      <c r="KZB89" s="1559"/>
      <c r="KZC89" s="1559"/>
      <c r="KZD89" s="1559"/>
      <c r="KZE89" s="1559"/>
      <c r="KZF89" s="1559"/>
      <c r="KZG89" s="1559"/>
      <c r="KZH89" s="1559"/>
      <c r="KZI89" s="1559"/>
      <c r="KZJ89" s="1559"/>
      <c r="KZK89" s="1559"/>
      <c r="KZL89" s="1559"/>
      <c r="KZM89" s="1559"/>
      <c r="KZN89" s="1559"/>
      <c r="KZO89" s="1559"/>
      <c r="KZP89" s="1559"/>
      <c r="KZQ89" s="1559"/>
      <c r="KZR89" s="1559"/>
      <c r="KZS89" s="1559"/>
      <c r="KZT89" s="1559"/>
      <c r="KZU89" s="1559"/>
      <c r="KZV89" s="1559"/>
      <c r="KZW89" s="1559"/>
      <c r="KZX89" s="1559"/>
      <c r="KZY89" s="1559"/>
      <c r="KZZ89" s="1559"/>
      <c r="LAA89" s="1559"/>
      <c r="LAB89" s="1559"/>
      <c r="LAC89" s="1559"/>
      <c r="LAD89" s="1559"/>
      <c r="LAE89" s="1559"/>
      <c r="LAF89" s="1559"/>
      <c r="LAG89" s="1559"/>
      <c r="LAH89" s="1559"/>
      <c r="LAI89" s="1559"/>
      <c r="LAJ89" s="1559"/>
      <c r="LAK89" s="1559"/>
      <c r="LAL89" s="1559"/>
      <c r="LAM89" s="1559"/>
      <c r="LAN89" s="1559"/>
      <c r="LAO89" s="1559"/>
      <c r="LAP89" s="1559"/>
      <c r="LAQ89" s="1559"/>
      <c r="LAR89" s="1559"/>
      <c r="LAS89" s="1559"/>
      <c r="LAT89" s="1559"/>
      <c r="LAU89" s="1559"/>
      <c r="LAV89" s="1559"/>
      <c r="LAW89" s="1559"/>
      <c r="LAX89" s="1559"/>
      <c r="LAY89" s="1559"/>
      <c r="LAZ89" s="1559"/>
      <c r="LBA89" s="1559"/>
      <c r="LBB89" s="1559"/>
      <c r="LBC89" s="1559"/>
      <c r="LBD89" s="1559"/>
      <c r="LBE89" s="1559"/>
      <c r="LBF89" s="1559"/>
      <c r="LBG89" s="1559"/>
      <c r="LBH89" s="1559"/>
      <c r="LBI89" s="1559"/>
      <c r="LBJ89" s="1559"/>
      <c r="LBK89" s="1559"/>
      <c r="LBL89" s="1559"/>
      <c r="LBM89" s="1559"/>
      <c r="LBN89" s="1559"/>
      <c r="LBO89" s="1559"/>
      <c r="LBP89" s="1559"/>
      <c r="LBQ89" s="1559"/>
      <c r="LBR89" s="1559"/>
      <c r="LBS89" s="1559"/>
      <c r="LBT89" s="1559"/>
      <c r="LBU89" s="1559"/>
      <c r="LBV89" s="1559"/>
      <c r="LBW89" s="1559"/>
      <c r="LBX89" s="1559"/>
      <c r="LBY89" s="1559"/>
      <c r="LBZ89" s="1559"/>
      <c r="LCA89" s="1559"/>
      <c r="LCB89" s="1559"/>
      <c r="LCC89" s="1559"/>
      <c r="LCD89" s="1559"/>
      <c r="LCE89" s="1559"/>
      <c r="LCF89" s="1559"/>
      <c r="LCG89" s="1559"/>
      <c r="LCH89" s="1559"/>
      <c r="LCI89" s="1559"/>
      <c r="LCJ89" s="1559"/>
      <c r="LCK89" s="1559"/>
      <c r="LCL89" s="1559"/>
      <c r="LCM89" s="1559"/>
      <c r="LCN89" s="1559"/>
      <c r="LCO89" s="1559"/>
      <c r="LCP89" s="1559"/>
      <c r="LCQ89" s="1559"/>
      <c r="LCR89" s="1559"/>
      <c r="LCS89" s="1559"/>
      <c r="LCT89" s="1559"/>
      <c r="LCU89" s="1559"/>
      <c r="LCV89" s="1559"/>
      <c r="LCW89" s="1559"/>
      <c r="LCX89" s="1559"/>
      <c r="LCY89" s="1559"/>
      <c r="LCZ89" s="1559"/>
      <c r="LDA89" s="1559"/>
      <c r="LDB89" s="1559"/>
      <c r="LDC89" s="1559"/>
      <c r="LDD89" s="1559"/>
      <c r="LDE89" s="1559"/>
      <c r="LDF89" s="1559"/>
      <c r="LDG89" s="1559"/>
      <c r="LDH89" s="1559"/>
      <c r="LDI89" s="1559"/>
      <c r="LDJ89" s="1559"/>
      <c r="LDK89" s="1559"/>
      <c r="LDL89" s="1559"/>
      <c r="LDM89" s="1559"/>
      <c r="LDN89" s="1559"/>
      <c r="LDO89" s="1559"/>
      <c r="LDP89" s="1559"/>
      <c r="LDQ89" s="1559"/>
      <c r="LDR89" s="1559"/>
      <c r="LDS89" s="1559"/>
      <c r="LDT89" s="1559"/>
      <c r="LDU89" s="1559"/>
      <c r="LDV89" s="1559"/>
      <c r="LDW89" s="1559"/>
      <c r="LDX89" s="1559"/>
      <c r="LDY89" s="1559"/>
      <c r="LDZ89" s="1559"/>
      <c r="LEA89" s="1559"/>
      <c r="LEB89" s="1559"/>
      <c r="LEC89" s="1559"/>
      <c r="LED89" s="1559"/>
      <c r="LEE89" s="1559"/>
      <c r="LEF89" s="1559"/>
      <c r="LEG89" s="1559"/>
      <c r="LEH89" s="1559"/>
      <c r="LEI89" s="1559"/>
      <c r="LEJ89" s="1559"/>
      <c r="LEK89" s="1559"/>
      <c r="LEL89" s="1559"/>
      <c r="LEM89" s="1559"/>
      <c r="LEN89" s="1559"/>
      <c r="LEO89" s="1559"/>
      <c r="LEP89" s="1559"/>
      <c r="LEQ89" s="1559"/>
      <c r="LER89" s="1559"/>
      <c r="LES89" s="1559"/>
      <c r="LET89" s="1559"/>
      <c r="LEU89" s="1559"/>
      <c r="LEV89" s="1559"/>
      <c r="LEW89" s="1559"/>
      <c r="LEX89" s="1559"/>
      <c r="LEY89" s="1559"/>
      <c r="LEZ89" s="1559"/>
      <c r="LFA89" s="1559"/>
      <c r="LFB89" s="1559"/>
      <c r="LFC89" s="1559"/>
      <c r="LFD89" s="1559"/>
      <c r="LFE89" s="1559"/>
      <c r="LFF89" s="1559"/>
      <c r="LFG89" s="1559"/>
      <c r="LFH89" s="1559"/>
      <c r="LFI89" s="1559"/>
      <c r="LFJ89" s="1559"/>
      <c r="LFK89" s="1559"/>
      <c r="LFL89" s="1559"/>
      <c r="LFM89" s="1559"/>
      <c r="LFN89" s="1559"/>
      <c r="LFO89" s="1559"/>
      <c r="LFP89" s="1559"/>
      <c r="LFQ89" s="1559"/>
      <c r="LFR89" s="1559"/>
      <c r="LFS89" s="1559"/>
      <c r="LFT89" s="1559"/>
      <c r="LFU89" s="1559"/>
      <c r="LFV89" s="1559"/>
      <c r="LFW89" s="1559"/>
      <c r="LFX89" s="1559"/>
      <c r="LFY89" s="1559"/>
      <c r="LFZ89" s="1559"/>
      <c r="LGA89" s="1559"/>
      <c r="LGB89" s="1559"/>
      <c r="LGC89" s="1559"/>
      <c r="LGD89" s="1559"/>
      <c r="LGE89" s="1559"/>
      <c r="LGF89" s="1559"/>
      <c r="LGG89" s="1559"/>
      <c r="LGH89" s="1559"/>
      <c r="LGI89" s="1559"/>
      <c r="LGJ89" s="1559"/>
      <c r="LGK89" s="1559"/>
      <c r="LGL89" s="1559"/>
      <c r="LGM89" s="1559"/>
      <c r="LGN89" s="1559"/>
      <c r="LGO89" s="1559"/>
      <c r="LGP89" s="1559"/>
      <c r="LGQ89" s="1559"/>
      <c r="LGR89" s="1559"/>
      <c r="LGS89" s="1559"/>
      <c r="LGT89" s="1559"/>
      <c r="LGU89" s="1559"/>
      <c r="LGV89" s="1559"/>
      <c r="LGW89" s="1559"/>
      <c r="LGX89" s="1559"/>
      <c r="LGY89" s="1559"/>
      <c r="LGZ89" s="1559"/>
      <c r="LHA89" s="1559"/>
      <c r="LHB89" s="1559"/>
      <c r="LHC89" s="1559"/>
      <c r="LHD89" s="1559"/>
      <c r="LHE89" s="1559"/>
      <c r="LHF89" s="1559"/>
      <c r="LHG89" s="1559"/>
      <c r="LHH89" s="1559"/>
      <c r="LHI89" s="1559"/>
      <c r="LHJ89" s="1559"/>
      <c r="LHK89" s="1559"/>
      <c r="LHL89" s="1559"/>
      <c r="LHM89" s="1559"/>
      <c r="LHN89" s="1559"/>
      <c r="LHO89" s="1559"/>
      <c r="LHP89" s="1559"/>
      <c r="LHQ89" s="1559"/>
      <c r="LHR89" s="1559"/>
      <c r="LHS89" s="1559"/>
      <c r="LHT89" s="1559"/>
      <c r="LHU89" s="1559"/>
      <c r="LHV89" s="1559"/>
      <c r="LHW89" s="1559"/>
      <c r="LHX89" s="1559"/>
      <c r="LHY89" s="1559"/>
      <c r="LHZ89" s="1559"/>
      <c r="LIA89" s="1559"/>
      <c r="LIB89" s="1559"/>
      <c r="LIC89" s="1559"/>
      <c r="LID89" s="1559"/>
      <c r="LIE89" s="1559"/>
      <c r="LIF89" s="1559"/>
      <c r="LIG89" s="1559"/>
      <c r="LIH89" s="1559"/>
      <c r="LII89" s="1559"/>
      <c r="LIJ89" s="1559"/>
      <c r="LIK89" s="1559"/>
      <c r="LIL89" s="1559"/>
      <c r="LIM89" s="1559"/>
      <c r="LIN89" s="1559"/>
      <c r="LIO89" s="1559"/>
      <c r="LIP89" s="1559"/>
      <c r="LIQ89" s="1559"/>
      <c r="LIR89" s="1559"/>
      <c r="LIS89" s="1559"/>
      <c r="LIT89" s="1559"/>
      <c r="LIU89" s="1559"/>
      <c r="LIV89" s="1559"/>
      <c r="LIW89" s="1559"/>
      <c r="LIX89" s="1559"/>
      <c r="LIY89" s="1559"/>
      <c r="LIZ89" s="1559"/>
      <c r="LJA89" s="1559"/>
      <c r="LJB89" s="1559"/>
      <c r="LJC89" s="1559"/>
      <c r="LJD89" s="1559"/>
      <c r="LJE89" s="1559"/>
      <c r="LJF89" s="1559"/>
      <c r="LJG89" s="1559"/>
      <c r="LJH89" s="1559"/>
      <c r="LJI89" s="1559"/>
      <c r="LJJ89" s="1559"/>
      <c r="LJK89" s="1559"/>
      <c r="LJL89" s="1559"/>
      <c r="LJM89" s="1559"/>
      <c r="LJN89" s="1559"/>
      <c r="LJO89" s="1559"/>
      <c r="LJP89" s="1559"/>
      <c r="LJQ89" s="1559"/>
      <c r="LJR89" s="1559"/>
      <c r="LJS89" s="1559"/>
      <c r="LJT89" s="1559"/>
      <c r="LJU89" s="1559"/>
      <c r="LJV89" s="1559"/>
      <c r="LJW89" s="1559"/>
      <c r="LJX89" s="1559"/>
      <c r="LJY89" s="1559"/>
      <c r="LJZ89" s="1559"/>
      <c r="LKA89" s="1559"/>
      <c r="LKB89" s="1559"/>
      <c r="LKC89" s="1559"/>
      <c r="LKD89" s="1559"/>
      <c r="LKE89" s="1559"/>
      <c r="LKF89" s="1559"/>
      <c r="LKG89" s="1559"/>
      <c r="LKH89" s="1559"/>
      <c r="LKI89" s="1559"/>
      <c r="LKJ89" s="1559"/>
      <c r="LKK89" s="1559"/>
      <c r="LKL89" s="1559"/>
      <c r="LKM89" s="1559"/>
      <c r="LKN89" s="1559"/>
      <c r="LKO89" s="1559"/>
      <c r="LKP89" s="1559"/>
      <c r="LKQ89" s="1559"/>
      <c r="LKR89" s="1559"/>
      <c r="LKS89" s="1559"/>
      <c r="LKT89" s="1559"/>
      <c r="LKU89" s="1559"/>
      <c r="LKV89" s="1559"/>
      <c r="LKW89" s="1559"/>
      <c r="LKX89" s="1559"/>
      <c r="LKY89" s="1559"/>
      <c r="LKZ89" s="1559"/>
      <c r="LLA89" s="1559"/>
      <c r="LLB89" s="1559"/>
      <c r="LLC89" s="1559"/>
      <c r="LLD89" s="1559"/>
      <c r="LLE89" s="1559"/>
      <c r="LLF89" s="1559"/>
      <c r="LLG89" s="1559"/>
      <c r="LLH89" s="1559"/>
      <c r="LLI89" s="1559"/>
      <c r="LLJ89" s="1559"/>
      <c r="LLK89" s="1559"/>
      <c r="LLL89" s="1559"/>
      <c r="LLM89" s="1559"/>
      <c r="LLN89" s="1559"/>
      <c r="LLO89" s="1559"/>
      <c r="LLP89" s="1559"/>
      <c r="LLQ89" s="1559"/>
      <c r="LLR89" s="1559"/>
      <c r="LLS89" s="1559"/>
      <c r="LLT89" s="1559"/>
      <c r="LLU89" s="1559"/>
      <c r="LLV89" s="1559"/>
      <c r="LLW89" s="1559"/>
      <c r="LLX89" s="1559"/>
      <c r="LLY89" s="1559"/>
      <c r="LLZ89" s="1559"/>
      <c r="LMA89" s="1559"/>
      <c r="LMB89" s="1559"/>
      <c r="LMC89" s="1559"/>
      <c r="LMD89" s="1559"/>
      <c r="LME89" s="1559"/>
      <c r="LMF89" s="1559"/>
      <c r="LMG89" s="1559"/>
      <c r="LMH89" s="1559"/>
      <c r="LMI89" s="1559"/>
      <c r="LMJ89" s="1559"/>
      <c r="LMK89" s="1559"/>
      <c r="LML89" s="1559"/>
      <c r="LMM89" s="1559"/>
      <c r="LMN89" s="1559"/>
      <c r="LMO89" s="1559"/>
      <c r="LMP89" s="1559"/>
      <c r="LMQ89" s="1559"/>
      <c r="LMR89" s="1559"/>
      <c r="LMS89" s="1559"/>
      <c r="LMT89" s="1559"/>
      <c r="LMU89" s="1559"/>
      <c r="LMV89" s="1559"/>
      <c r="LMW89" s="1559"/>
      <c r="LMX89" s="1559"/>
      <c r="LMY89" s="1559"/>
      <c r="LMZ89" s="1559"/>
      <c r="LNA89" s="1559"/>
      <c r="LNB89" s="1559"/>
      <c r="LNC89" s="1559"/>
      <c r="LND89" s="1559"/>
      <c r="LNE89" s="1559"/>
      <c r="LNF89" s="1559"/>
      <c r="LNG89" s="1559"/>
      <c r="LNH89" s="1559"/>
      <c r="LNI89" s="1559"/>
      <c r="LNJ89" s="1559"/>
      <c r="LNK89" s="1559"/>
      <c r="LNL89" s="1559"/>
      <c r="LNM89" s="1559"/>
      <c r="LNN89" s="1559"/>
      <c r="LNO89" s="1559"/>
      <c r="LNP89" s="1559"/>
      <c r="LNQ89" s="1559"/>
      <c r="LNR89" s="1559"/>
      <c r="LNS89" s="1559"/>
      <c r="LNT89" s="1559"/>
      <c r="LNU89" s="1559"/>
      <c r="LNV89" s="1559"/>
      <c r="LNW89" s="1559"/>
      <c r="LNX89" s="1559"/>
      <c r="LNY89" s="1559"/>
      <c r="LNZ89" s="1559"/>
      <c r="LOA89" s="1559"/>
      <c r="LOB89" s="1559"/>
      <c r="LOC89" s="1559"/>
      <c r="LOD89" s="1559"/>
      <c r="LOE89" s="1559"/>
      <c r="LOF89" s="1559"/>
      <c r="LOG89" s="1559"/>
      <c r="LOH89" s="1559"/>
      <c r="LOI89" s="1559"/>
      <c r="LOJ89" s="1559"/>
      <c r="LOK89" s="1559"/>
      <c r="LOL89" s="1559"/>
      <c r="LOM89" s="1559"/>
      <c r="LON89" s="1559"/>
      <c r="LOO89" s="1559"/>
      <c r="LOP89" s="1559"/>
      <c r="LOQ89" s="1559"/>
      <c r="LOR89" s="1559"/>
      <c r="LOS89" s="1559"/>
      <c r="LOT89" s="1559"/>
      <c r="LOU89" s="1559"/>
      <c r="LOV89" s="1559"/>
      <c r="LOW89" s="1559"/>
      <c r="LOX89" s="1559"/>
      <c r="LOY89" s="1559"/>
      <c r="LOZ89" s="1559"/>
      <c r="LPA89" s="1559"/>
      <c r="LPB89" s="1559"/>
      <c r="LPC89" s="1559"/>
      <c r="LPD89" s="1559"/>
      <c r="LPE89" s="1559"/>
      <c r="LPF89" s="1559"/>
      <c r="LPG89" s="1559"/>
      <c r="LPH89" s="1559"/>
      <c r="LPI89" s="1559"/>
      <c r="LPJ89" s="1559"/>
      <c r="LPK89" s="1559"/>
      <c r="LPL89" s="1559"/>
      <c r="LPM89" s="1559"/>
      <c r="LPN89" s="1559"/>
      <c r="LPO89" s="1559"/>
      <c r="LPP89" s="1559"/>
      <c r="LPQ89" s="1559"/>
      <c r="LPR89" s="1559"/>
      <c r="LPS89" s="1559"/>
      <c r="LPT89" s="1559"/>
      <c r="LPU89" s="1559"/>
      <c r="LPV89" s="1559"/>
      <c r="LPW89" s="1559"/>
      <c r="LPX89" s="1559"/>
      <c r="LPY89" s="1559"/>
      <c r="LPZ89" s="1559"/>
      <c r="LQA89" s="1559"/>
      <c r="LQB89" s="1559"/>
      <c r="LQC89" s="1559"/>
      <c r="LQD89" s="1559"/>
      <c r="LQE89" s="1559"/>
      <c r="LQF89" s="1559"/>
      <c r="LQG89" s="1559"/>
      <c r="LQH89" s="1559"/>
      <c r="LQI89" s="1559"/>
      <c r="LQJ89" s="1559"/>
      <c r="LQK89" s="1559"/>
      <c r="LQL89" s="1559"/>
      <c r="LQM89" s="1559"/>
      <c r="LQN89" s="1559"/>
      <c r="LQO89" s="1559"/>
      <c r="LQP89" s="1559"/>
      <c r="LQQ89" s="1559"/>
      <c r="LQR89" s="1559"/>
      <c r="LQS89" s="1559"/>
      <c r="LQT89" s="1559"/>
      <c r="LQU89" s="1559"/>
      <c r="LQV89" s="1559"/>
      <c r="LQW89" s="1559"/>
      <c r="LQX89" s="1559"/>
      <c r="LQY89" s="1559"/>
      <c r="LQZ89" s="1559"/>
      <c r="LRA89" s="1559"/>
      <c r="LRB89" s="1559"/>
      <c r="LRC89" s="1559"/>
      <c r="LRD89" s="1559"/>
      <c r="LRE89" s="1559"/>
      <c r="LRF89" s="1559"/>
      <c r="LRG89" s="1559"/>
      <c r="LRH89" s="1559"/>
      <c r="LRI89" s="1559"/>
      <c r="LRJ89" s="1559"/>
      <c r="LRK89" s="1559"/>
      <c r="LRL89" s="1559"/>
      <c r="LRM89" s="1559"/>
      <c r="LRN89" s="1559"/>
      <c r="LRO89" s="1559"/>
      <c r="LRP89" s="1559"/>
      <c r="LRQ89" s="1559"/>
      <c r="LRR89" s="1559"/>
      <c r="LRS89" s="1559"/>
      <c r="LRT89" s="1559"/>
      <c r="LRU89" s="1559"/>
      <c r="LRV89" s="1559"/>
      <c r="LRW89" s="1559"/>
      <c r="LRX89" s="1559"/>
      <c r="LRY89" s="1559"/>
      <c r="LRZ89" s="1559"/>
      <c r="LSA89" s="1559"/>
      <c r="LSB89" s="1559"/>
      <c r="LSC89" s="1559"/>
      <c r="LSD89" s="1559"/>
      <c r="LSE89" s="1559"/>
      <c r="LSF89" s="1559"/>
      <c r="LSG89" s="1559"/>
      <c r="LSH89" s="1559"/>
      <c r="LSI89" s="1559"/>
      <c r="LSJ89" s="1559"/>
      <c r="LSK89" s="1559"/>
      <c r="LSL89" s="1559"/>
      <c r="LSM89" s="1559"/>
      <c r="LSN89" s="1559"/>
      <c r="LSO89" s="1559"/>
      <c r="LSP89" s="1559"/>
      <c r="LSQ89" s="1559"/>
      <c r="LSR89" s="1559"/>
      <c r="LSS89" s="1559"/>
      <c r="LST89" s="1559"/>
      <c r="LSU89" s="1559"/>
      <c r="LSV89" s="1559"/>
      <c r="LSW89" s="1559"/>
      <c r="LSX89" s="1559"/>
      <c r="LSY89" s="1559"/>
      <c r="LSZ89" s="1559"/>
      <c r="LTA89" s="1559"/>
      <c r="LTB89" s="1559"/>
      <c r="LTC89" s="1559"/>
      <c r="LTD89" s="1559"/>
      <c r="LTE89" s="1559"/>
      <c r="LTF89" s="1559"/>
      <c r="LTG89" s="1559"/>
      <c r="LTH89" s="1559"/>
      <c r="LTI89" s="1559"/>
      <c r="LTJ89" s="1559"/>
      <c r="LTK89" s="1559"/>
      <c r="LTL89" s="1559"/>
      <c r="LTM89" s="1559"/>
      <c r="LTN89" s="1559"/>
      <c r="LTO89" s="1559"/>
      <c r="LTP89" s="1559"/>
      <c r="LTQ89" s="1559"/>
      <c r="LTR89" s="1559"/>
      <c r="LTS89" s="1559"/>
      <c r="LTT89" s="1559"/>
      <c r="LTU89" s="1559"/>
      <c r="LTV89" s="1559"/>
      <c r="LTW89" s="1559"/>
      <c r="LTX89" s="1559"/>
      <c r="LTY89" s="1559"/>
      <c r="LTZ89" s="1559"/>
      <c r="LUA89" s="1559"/>
      <c r="LUB89" s="1559"/>
      <c r="LUC89" s="1559"/>
      <c r="LUD89" s="1559"/>
      <c r="LUE89" s="1559"/>
      <c r="LUF89" s="1559"/>
      <c r="LUG89" s="1559"/>
      <c r="LUH89" s="1559"/>
      <c r="LUI89" s="1559"/>
      <c r="LUJ89" s="1559"/>
      <c r="LUK89" s="1559"/>
      <c r="LUL89" s="1559"/>
      <c r="LUM89" s="1559"/>
      <c r="LUN89" s="1559"/>
      <c r="LUO89" s="1559"/>
      <c r="LUP89" s="1559"/>
      <c r="LUQ89" s="1559"/>
      <c r="LUR89" s="1559"/>
      <c r="LUS89" s="1559"/>
      <c r="LUT89" s="1559"/>
      <c r="LUU89" s="1559"/>
      <c r="LUV89" s="1559"/>
      <c r="LUW89" s="1559"/>
      <c r="LUX89" s="1559"/>
      <c r="LUY89" s="1559"/>
      <c r="LUZ89" s="1559"/>
      <c r="LVA89" s="1559"/>
      <c r="LVB89" s="1559"/>
      <c r="LVC89" s="1559"/>
      <c r="LVD89" s="1559"/>
      <c r="LVE89" s="1559"/>
      <c r="LVF89" s="1559"/>
      <c r="LVG89" s="1559"/>
      <c r="LVH89" s="1559"/>
      <c r="LVI89" s="1559"/>
      <c r="LVJ89" s="1559"/>
      <c r="LVK89" s="1559"/>
      <c r="LVL89" s="1559"/>
      <c r="LVM89" s="1559"/>
      <c r="LVN89" s="1559"/>
      <c r="LVO89" s="1559"/>
      <c r="LVP89" s="1559"/>
      <c r="LVQ89" s="1559"/>
      <c r="LVR89" s="1559"/>
      <c r="LVS89" s="1559"/>
      <c r="LVT89" s="1559"/>
      <c r="LVU89" s="1559"/>
      <c r="LVV89" s="1559"/>
      <c r="LVW89" s="1559"/>
      <c r="LVX89" s="1559"/>
      <c r="LVY89" s="1559"/>
      <c r="LVZ89" s="1559"/>
      <c r="LWA89" s="1559"/>
      <c r="LWB89" s="1559"/>
      <c r="LWC89" s="1559"/>
      <c r="LWD89" s="1559"/>
      <c r="LWE89" s="1559"/>
      <c r="LWF89" s="1559"/>
      <c r="LWG89" s="1559"/>
      <c r="LWH89" s="1559"/>
      <c r="LWI89" s="1559"/>
      <c r="LWJ89" s="1559"/>
      <c r="LWK89" s="1559"/>
      <c r="LWL89" s="1559"/>
      <c r="LWM89" s="1559"/>
      <c r="LWN89" s="1559"/>
      <c r="LWO89" s="1559"/>
      <c r="LWP89" s="1559"/>
      <c r="LWQ89" s="1559"/>
      <c r="LWR89" s="1559"/>
      <c r="LWS89" s="1559"/>
      <c r="LWT89" s="1559"/>
      <c r="LWU89" s="1559"/>
      <c r="LWV89" s="1559"/>
      <c r="LWW89" s="1559"/>
      <c r="LWX89" s="1559"/>
      <c r="LWY89" s="1559"/>
      <c r="LWZ89" s="1559"/>
      <c r="LXA89" s="1559"/>
      <c r="LXB89" s="1559"/>
      <c r="LXC89" s="1559"/>
      <c r="LXD89" s="1559"/>
      <c r="LXE89" s="1559"/>
      <c r="LXF89" s="1559"/>
      <c r="LXG89" s="1559"/>
      <c r="LXH89" s="1559"/>
      <c r="LXI89" s="1559"/>
      <c r="LXJ89" s="1559"/>
      <c r="LXK89" s="1559"/>
      <c r="LXL89" s="1559"/>
      <c r="LXM89" s="1559"/>
      <c r="LXN89" s="1559"/>
      <c r="LXO89" s="1559"/>
      <c r="LXP89" s="1559"/>
      <c r="LXQ89" s="1559"/>
      <c r="LXR89" s="1559"/>
      <c r="LXS89" s="1559"/>
      <c r="LXT89" s="1559"/>
      <c r="LXU89" s="1559"/>
      <c r="LXV89" s="1559"/>
      <c r="LXW89" s="1559"/>
      <c r="LXX89" s="1559"/>
      <c r="LXY89" s="1559"/>
      <c r="LXZ89" s="1559"/>
      <c r="LYA89" s="1559"/>
      <c r="LYB89" s="1559"/>
      <c r="LYC89" s="1559"/>
      <c r="LYD89" s="1559"/>
      <c r="LYE89" s="1559"/>
      <c r="LYF89" s="1559"/>
      <c r="LYG89" s="1559"/>
      <c r="LYH89" s="1559"/>
      <c r="LYI89" s="1559"/>
      <c r="LYJ89" s="1559"/>
      <c r="LYK89" s="1559"/>
      <c r="LYL89" s="1559"/>
      <c r="LYM89" s="1559"/>
      <c r="LYN89" s="1559"/>
      <c r="LYO89" s="1559"/>
      <c r="LYP89" s="1559"/>
      <c r="LYQ89" s="1559"/>
      <c r="LYR89" s="1559"/>
      <c r="LYS89" s="1559"/>
      <c r="LYT89" s="1559"/>
      <c r="LYU89" s="1559"/>
      <c r="LYV89" s="1559"/>
      <c r="LYW89" s="1559"/>
      <c r="LYX89" s="1559"/>
      <c r="LYY89" s="1559"/>
      <c r="LYZ89" s="1559"/>
      <c r="LZA89" s="1559"/>
      <c r="LZB89" s="1559"/>
      <c r="LZC89" s="1559"/>
      <c r="LZD89" s="1559"/>
      <c r="LZE89" s="1559"/>
      <c r="LZF89" s="1559"/>
      <c r="LZG89" s="1559"/>
      <c r="LZH89" s="1559"/>
      <c r="LZI89" s="1559"/>
      <c r="LZJ89" s="1559"/>
      <c r="LZK89" s="1559"/>
      <c r="LZL89" s="1559"/>
      <c r="LZM89" s="1559"/>
      <c r="LZN89" s="1559"/>
      <c r="LZO89" s="1559"/>
      <c r="LZP89" s="1559"/>
      <c r="LZQ89" s="1559"/>
      <c r="LZR89" s="1559"/>
      <c r="LZS89" s="1559"/>
      <c r="LZT89" s="1559"/>
      <c r="LZU89" s="1559"/>
      <c r="LZV89" s="1559"/>
      <c r="LZW89" s="1559"/>
      <c r="LZX89" s="1559"/>
      <c r="LZY89" s="1559"/>
      <c r="LZZ89" s="1559"/>
      <c r="MAA89" s="1559"/>
      <c r="MAB89" s="1559"/>
      <c r="MAC89" s="1559"/>
      <c r="MAD89" s="1559"/>
      <c r="MAE89" s="1559"/>
      <c r="MAF89" s="1559"/>
      <c r="MAG89" s="1559"/>
      <c r="MAH89" s="1559"/>
      <c r="MAI89" s="1559"/>
      <c r="MAJ89" s="1559"/>
      <c r="MAK89" s="1559"/>
      <c r="MAL89" s="1559"/>
      <c r="MAM89" s="1559"/>
      <c r="MAN89" s="1559"/>
      <c r="MAO89" s="1559"/>
      <c r="MAP89" s="1559"/>
      <c r="MAQ89" s="1559"/>
      <c r="MAR89" s="1559"/>
      <c r="MAS89" s="1559"/>
      <c r="MAT89" s="1559"/>
      <c r="MAU89" s="1559"/>
      <c r="MAV89" s="1559"/>
      <c r="MAW89" s="1559"/>
      <c r="MAX89" s="1559"/>
      <c r="MAY89" s="1559"/>
      <c r="MAZ89" s="1559"/>
      <c r="MBA89" s="1559"/>
      <c r="MBB89" s="1559"/>
      <c r="MBC89" s="1559"/>
      <c r="MBD89" s="1559"/>
      <c r="MBE89" s="1559"/>
      <c r="MBF89" s="1559"/>
      <c r="MBG89" s="1559"/>
      <c r="MBH89" s="1559"/>
      <c r="MBI89" s="1559"/>
      <c r="MBJ89" s="1559"/>
      <c r="MBK89" s="1559"/>
      <c r="MBL89" s="1559"/>
      <c r="MBM89" s="1559"/>
      <c r="MBN89" s="1559"/>
      <c r="MBO89" s="1559"/>
      <c r="MBP89" s="1559"/>
      <c r="MBQ89" s="1559"/>
      <c r="MBR89" s="1559"/>
      <c r="MBS89" s="1559"/>
      <c r="MBT89" s="1559"/>
      <c r="MBU89" s="1559"/>
      <c r="MBV89" s="1559"/>
      <c r="MBW89" s="1559"/>
      <c r="MBX89" s="1559"/>
      <c r="MBY89" s="1559"/>
      <c r="MBZ89" s="1559"/>
      <c r="MCA89" s="1559"/>
      <c r="MCB89" s="1559"/>
      <c r="MCC89" s="1559"/>
      <c r="MCD89" s="1559"/>
      <c r="MCE89" s="1559"/>
      <c r="MCF89" s="1559"/>
      <c r="MCG89" s="1559"/>
      <c r="MCH89" s="1559"/>
      <c r="MCI89" s="1559"/>
      <c r="MCJ89" s="1559"/>
      <c r="MCK89" s="1559"/>
      <c r="MCL89" s="1559"/>
      <c r="MCM89" s="1559"/>
      <c r="MCN89" s="1559"/>
      <c r="MCO89" s="1559"/>
      <c r="MCP89" s="1559"/>
      <c r="MCQ89" s="1559"/>
      <c r="MCR89" s="1559"/>
      <c r="MCS89" s="1559"/>
      <c r="MCT89" s="1559"/>
      <c r="MCU89" s="1559"/>
      <c r="MCV89" s="1559"/>
      <c r="MCW89" s="1559"/>
      <c r="MCX89" s="1559"/>
      <c r="MCY89" s="1559"/>
      <c r="MCZ89" s="1559"/>
      <c r="MDA89" s="1559"/>
      <c r="MDB89" s="1559"/>
      <c r="MDC89" s="1559"/>
      <c r="MDD89" s="1559"/>
      <c r="MDE89" s="1559"/>
      <c r="MDF89" s="1559"/>
      <c r="MDG89" s="1559"/>
      <c r="MDH89" s="1559"/>
      <c r="MDI89" s="1559"/>
      <c r="MDJ89" s="1559"/>
      <c r="MDK89" s="1559"/>
      <c r="MDL89" s="1559"/>
      <c r="MDM89" s="1559"/>
      <c r="MDN89" s="1559"/>
      <c r="MDO89" s="1559"/>
      <c r="MDP89" s="1559"/>
      <c r="MDQ89" s="1559"/>
      <c r="MDR89" s="1559"/>
      <c r="MDS89" s="1559"/>
      <c r="MDT89" s="1559"/>
      <c r="MDU89" s="1559"/>
      <c r="MDV89" s="1559"/>
      <c r="MDW89" s="1559"/>
      <c r="MDX89" s="1559"/>
      <c r="MDY89" s="1559"/>
      <c r="MDZ89" s="1559"/>
      <c r="MEA89" s="1559"/>
      <c r="MEB89" s="1559"/>
      <c r="MEC89" s="1559"/>
      <c r="MED89" s="1559"/>
      <c r="MEE89" s="1559"/>
      <c r="MEF89" s="1559"/>
      <c r="MEG89" s="1559"/>
      <c r="MEH89" s="1559"/>
      <c r="MEI89" s="1559"/>
      <c r="MEJ89" s="1559"/>
      <c r="MEK89" s="1559"/>
      <c r="MEL89" s="1559"/>
      <c r="MEM89" s="1559"/>
      <c r="MEN89" s="1559"/>
      <c r="MEO89" s="1559"/>
      <c r="MEP89" s="1559"/>
      <c r="MEQ89" s="1559"/>
      <c r="MER89" s="1559"/>
      <c r="MES89" s="1559"/>
      <c r="MET89" s="1559"/>
      <c r="MEU89" s="1559"/>
      <c r="MEV89" s="1559"/>
      <c r="MEW89" s="1559"/>
      <c r="MEX89" s="1559"/>
      <c r="MEY89" s="1559"/>
      <c r="MEZ89" s="1559"/>
      <c r="MFA89" s="1559"/>
      <c r="MFB89" s="1559"/>
      <c r="MFC89" s="1559"/>
      <c r="MFD89" s="1559"/>
      <c r="MFE89" s="1559"/>
      <c r="MFF89" s="1559"/>
      <c r="MFG89" s="1559"/>
      <c r="MFH89" s="1559"/>
      <c r="MFI89" s="1559"/>
      <c r="MFJ89" s="1559"/>
      <c r="MFK89" s="1559"/>
      <c r="MFL89" s="1559"/>
      <c r="MFM89" s="1559"/>
      <c r="MFN89" s="1559"/>
      <c r="MFO89" s="1559"/>
      <c r="MFP89" s="1559"/>
      <c r="MFQ89" s="1559"/>
      <c r="MFR89" s="1559"/>
      <c r="MFS89" s="1559"/>
      <c r="MFT89" s="1559"/>
      <c r="MFU89" s="1559"/>
      <c r="MFV89" s="1559"/>
      <c r="MFW89" s="1559"/>
      <c r="MFX89" s="1559"/>
      <c r="MFY89" s="1559"/>
      <c r="MFZ89" s="1559"/>
      <c r="MGA89" s="1559"/>
      <c r="MGB89" s="1559"/>
      <c r="MGC89" s="1559"/>
      <c r="MGD89" s="1559"/>
      <c r="MGE89" s="1559"/>
      <c r="MGF89" s="1559"/>
      <c r="MGG89" s="1559"/>
      <c r="MGH89" s="1559"/>
      <c r="MGI89" s="1559"/>
      <c r="MGJ89" s="1559"/>
      <c r="MGK89" s="1559"/>
      <c r="MGL89" s="1559"/>
      <c r="MGM89" s="1559"/>
      <c r="MGN89" s="1559"/>
      <c r="MGO89" s="1559"/>
      <c r="MGP89" s="1559"/>
      <c r="MGQ89" s="1559"/>
      <c r="MGR89" s="1559"/>
      <c r="MGS89" s="1559"/>
      <c r="MGT89" s="1559"/>
      <c r="MGU89" s="1559"/>
      <c r="MGV89" s="1559"/>
      <c r="MGW89" s="1559"/>
      <c r="MGX89" s="1559"/>
      <c r="MGY89" s="1559"/>
      <c r="MGZ89" s="1559"/>
      <c r="MHA89" s="1559"/>
      <c r="MHB89" s="1559"/>
      <c r="MHC89" s="1559"/>
      <c r="MHD89" s="1559"/>
      <c r="MHE89" s="1559"/>
      <c r="MHF89" s="1559"/>
      <c r="MHG89" s="1559"/>
      <c r="MHH89" s="1559"/>
      <c r="MHI89" s="1559"/>
      <c r="MHJ89" s="1559"/>
      <c r="MHK89" s="1559"/>
      <c r="MHL89" s="1559"/>
      <c r="MHM89" s="1559"/>
      <c r="MHN89" s="1559"/>
      <c r="MHO89" s="1559"/>
      <c r="MHP89" s="1559"/>
      <c r="MHQ89" s="1559"/>
      <c r="MHR89" s="1559"/>
      <c r="MHS89" s="1559"/>
      <c r="MHT89" s="1559"/>
      <c r="MHU89" s="1559"/>
      <c r="MHV89" s="1559"/>
      <c r="MHW89" s="1559"/>
      <c r="MHX89" s="1559"/>
      <c r="MHY89" s="1559"/>
      <c r="MHZ89" s="1559"/>
      <c r="MIA89" s="1559"/>
      <c r="MIB89" s="1559"/>
      <c r="MIC89" s="1559"/>
      <c r="MID89" s="1559"/>
      <c r="MIE89" s="1559"/>
      <c r="MIF89" s="1559"/>
      <c r="MIG89" s="1559"/>
      <c r="MIH89" s="1559"/>
      <c r="MII89" s="1559"/>
      <c r="MIJ89" s="1559"/>
      <c r="MIK89" s="1559"/>
      <c r="MIL89" s="1559"/>
      <c r="MIM89" s="1559"/>
      <c r="MIN89" s="1559"/>
      <c r="MIO89" s="1559"/>
      <c r="MIP89" s="1559"/>
      <c r="MIQ89" s="1559"/>
      <c r="MIR89" s="1559"/>
      <c r="MIS89" s="1559"/>
      <c r="MIT89" s="1559"/>
      <c r="MIU89" s="1559"/>
      <c r="MIV89" s="1559"/>
      <c r="MIW89" s="1559"/>
      <c r="MIX89" s="1559"/>
      <c r="MIY89" s="1559"/>
      <c r="MIZ89" s="1559"/>
      <c r="MJA89" s="1559"/>
      <c r="MJB89" s="1559"/>
      <c r="MJC89" s="1559"/>
      <c r="MJD89" s="1559"/>
      <c r="MJE89" s="1559"/>
      <c r="MJF89" s="1559"/>
      <c r="MJG89" s="1559"/>
      <c r="MJH89" s="1559"/>
      <c r="MJI89" s="1559"/>
      <c r="MJJ89" s="1559"/>
      <c r="MJK89" s="1559"/>
      <c r="MJL89" s="1559"/>
      <c r="MJM89" s="1559"/>
      <c r="MJN89" s="1559"/>
      <c r="MJO89" s="1559"/>
      <c r="MJP89" s="1559"/>
      <c r="MJQ89" s="1559"/>
      <c r="MJR89" s="1559"/>
      <c r="MJS89" s="1559"/>
      <c r="MJT89" s="1559"/>
      <c r="MJU89" s="1559"/>
      <c r="MJV89" s="1559"/>
      <c r="MJW89" s="1559"/>
      <c r="MJX89" s="1559"/>
      <c r="MJY89" s="1559"/>
      <c r="MJZ89" s="1559"/>
      <c r="MKA89" s="1559"/>
      <c r="MKB89" s="1559"/>
      <c r="MKC89" s="1559"/>
      <c r="MKD89" s="1559"/>
      <c r="MKE89" s="1559"/>
      <c r="MKF89" s="1559"/>
      <c r="MKG89" s="1559"/>
      <c r="MKH89" s="1559"/>
      <c r="MKI89" s="1559"/>
      <c r="MKJ89" s="1559"/>
      <c r="MKK89" s="1559"/>
      <c r="MKL89" s="1559"/>
      <c r="MKM89" s="1559"/>
      <c r="MKN89" s="1559"/>
      <c r="MKO89" s="1559"/>
      <c r="MKP89" s="1559"/>
      <c r="MKQ89" s="1559"/>
      <c r="MKR89" s="1559"/>
      <c r="MKS89" s="1559"/>
      <c r="MKT89" s="1559"/>
      <c r="MKU89" s="1559"/>
      <c r="MKV89" s="1559"/>
      <c r="MKW89" s="1559"/>
      <c r="MKX89" s="1559"/>
      <c r="MKY89" s="1559"/>
      <c r="MKZ89" s="1559"/>
      <c r="MLA89" s="1559"/>
      <c r="MLB89" s="1559"/>
      <c r="MLC89" s="1559"/>
      <c r="MLD89" s="1559"/>
      <c r="MLE89" s="1559"/>
      <c r="MLF89" s="1559"/>
      <c r="MLG89" s="1559"/>
      <c r="MLH89" s="1559"/>
      <c r="MLI89" s="1559"/>
      <c r="MLJ89" s="1559"/>
      <c r="MLK89" s="1559"/>
      <c r="MLL89" s="1559"/>
      <c r="MLM89" s="1559"/>
      <c r="MLN89" s="1559"/>
      <c r="MLO89" s="1559"/>
      <c r="MLP89" s="1559"/>
      <c r="MLQ89" s="1559"/>
      <c r="MLR89" s="1559"/>
      <c r="MLS89" s="1559"/>
      <c r="MLT89" s="1559"/>
      <c r="MLU89" s="1559"/>
      <c r="MLV89" s="1559"/>
      <c r="MLW89" s="1559"/>
      <c r="MLX89" s="1559"/>
      <c r="MLY89" s="1559"/>
      <c r="MLZ89" s="1559"/>
      <c r="MMA89" s="1559"/>
      <c r="MMB89" s="1559"/>
      <c r="MMC89" s="1559"/>
      <c r="MMD89" s="1559"/>
      <c r="MME89" s="1559"/>
      <c r="MMF89" s="1559"/>
      <c r="MMG89" s="1559"/>
      <c r="MMH89" s="1559"/>
      <c r="MMI89" s="1559"/>
      <c r="MMJ89" s="1559"/>
      <c r="MMK89" s="1559"/>
      <c r="MML89" s="1559"/>
      <c r="MMM89" s="1559"/>
      <c r="MMN89" s="1559"/>
      <c r="MMO89" s="1559"/>
      <c r="MMP89" s="1559"/>
      <c r="MMQ89" s="1559"/>
      <c r="MMR89" s="1559"/>
      <c r="MMS89" s="1559"/>
      <c r="MMT89" s="1559"/>
      <c r="MMU89" s="1559"/>
      <c r="MMV89" s="1559"/>
      <c r="MMW89" s="1559"/>
      <c r="MMX89" s="1559"/>
      <c r="MMY89" s="1559"/>
      <c r="MMZ89" s="1559"/>
      <c r="MNA89" s="1559"/>
      <c r="MNB89" s="1559"/>
      <c r="MNC89" s="1559"/>
      <c r="MND89" s="1559"/>
      <c r="MNE89" s="1559"/>
      <c r="MNF89" s="1559"/>
      <c r="MNG89" s="1559"/>
      <c r="MNH89" s="1559"/>
      <c r="MNI89" s="1559"/>
      <c r="MNJ89" s="1559"/>
      <c r="MNK89" s="1559"/>
      <c r="MNL89" s="1559"/>
      <c r="MNM89" s="1559"/>
      <c r="MNN89" s="1559"/>
      <c r="MNO89" s="1559"/>
      <c r="MNP89" s="1559"/>
      <c r="MNQ89" s="1559"/>
      <c r="MNR89" s="1559"/>
      <c r="MNS89" s="1559"/>
      <c r="MNT89" s="1559"/>
      <c r="MNU89" s="1559"/>
      <c r="MNV89" s="1559"/>
      <c r="MNW89" s="1559"/>
      <c r="MNX89" s="1559"/>
      <c r="MNY89" s="1559"/>
      <c r="MNZ89" s="1559"/>
      <c r="MOA89" s="1559"/>
      <c r="MOB89" s="1559"/>
      <c r="MOC89" s="1559"/>
      <c r="MOD89" s="1559"/>
      <c r="MOE89" s="1559"/>
      <c r="MOF89" s="1559"/>
      <c r="MOG89" s="1559"/>
      <c r="MOH89" s="1559"/>
      <c r="MOI89" s="1559"/>
      <c r="MOJ89" s="1559"/>
      <c r="MOK89" s="1559"/>
      <c r="MOL89" s="1559"/>
      <c r="MOM89" s="1559"/>
      <c r="MON89" s="1559"/>
      <c r="MOO89" s="1559"/>
      <c r="MOP89" s="1559"/>
      <c r="MOQ89" s="1559"/>
      <c r="MOR89" s="1559"/>
      <c r="MOS89" s="1559"/>
      <c r="MOT89" s="1559"/>
      <c r="MOU89" s="1559"/>
      <c r="MOV89" s="1559"/>
      <c r="MOW89" s="1559"/>
      <c r="MOX89" s="1559"/>
      <c r="MOY89" s="1559"/>
      <c r="MOZ89" s="1559"/>
      <c r="MPA89" s="1559"/>
      <c r="MPB89" s="1559"/>
      <c r="MPC89" s="1559"/>
      <c r="MPD89" s="1559"/>
      <c r="MPE89" s="1559"/>
      <c r="MPF89" s="1559"/>
      <c r="MPG89" s="1559"/>
      <c r="MPH89" s="1559"/>
      <c r="MPI89" s="1559"/>
      <c r="MPJ89" s="1559"/>
      <c r="MPK89" s="1559"/>
      <c r="MPL89" s="1559"/>
      <c r="MPM89" s="1559"/>
      <c r="MPN89" s="1559"/>
      <c r="MPO89" s="1559"/>
      <c r="MPP89" s="1559"/>
      <c r="MPQ89" s="1559"/>
      <c r="MPR89" s="1559"/>
      <c r="MPS89" s="1559"/>
      <c r="MPT89" s="1559"/>
      <c r="MPU89" s="1559"/>
      <c r="MPV89" s="1559"/>
      <c r="MPW89" s="1559"/>
      <c r="MPX89" s="1559"/>
      <c r="MPY89" s="1559"/>
      <c r="MPZ89" s="1559"/>
      <c r="MQA89" s="1559"/>
      <c r="MQB89" s="1559"/>
      <c r="MQC89" s="1559"/>
      <c r="MQD89" s="1559"/>
      <c r="MQE89" s="1559"/>
      <c r="MQF89" s="1559"/>
      <c r="MQG89" s="1559"/>
      <c r="MQH89" s="1559"/>
      <c r="MQI89" s="1559"/>
      <c r="MQJ89" s="1559"/>
      <c r="MQK89" s="1559"/>
      <c r="MQL89" s="1559"/>
      <c r="MQM89" s="1559"/>
      <c r="MQN89" s="1559"/>
      <c r="MQO89" s="1559"/>
      <c r="MQP89" s="1559"/>
      <c r="MQQ89" s="1559"/>
      <c r="MQR89" s="1559"/>
      <c r="MQS89" s="1559"/>
      <c r="MQT89" s="1559"/>
      <c r="MQU89" s="1559"/>
      <c r="MQV89" s="1559"/>
      <c r="MQW89" s="1559"/>
      <c r="MQX89" s="1559"/>
      <c r="MQY89" s="1559"/>
      <c r="MQZ89" s="1559"/>
      <c r="MRA89" s="1559"/>
      <c r="MRB89" s="1559"/>
      <c r="MRC89" s="1559"/>
      <c r="MRD89" s="1559"/>
      <c r="MRE89" s="1559"/>
      <c r="MRF89" s="1559"/>
      <c r="MRG89" s="1559"/>
      <c r="MRH89" s="1559"/>
      <c r="MRI89" s="1559"/>
      <c r="MRJ89" s="1559"/>
      <c r="MRK89" s="1559"/>
      <c r="MRL89" s="1559"/>
      <c r="MRM89" s="1559"/>
      <c r="MRN89" s="1559"/>
      <c r="MRO89" s="1559"/>
      <c r="MRP89" s="1559"/>
      <c r="MRQ89" s="1559"/>
      <c r="MRR89" s="1559"/>
      <c r="MRS89" s="1559"/>
      <c r="MRT89" s="1559"/>
      <c r="MRU89" s="1559"/>
      <c r="MRV89" s="1559"/>
      <c r="MRW89" s="1559"/>
      <c r="MRX89" s="1559"/>
      <c r="MRY89" s="1559"/>
      <c r="MRZ89" s="1559"/>
      <c r="MSA89" s="1559"/>
      <c r="MSB89" s="1559"/>
      <c r="MSC89" s="1559"/>
      <c r="MSD89" s="1559"/>
      <c r="MSE89" s="1559"/>
      <c r="MSF89" s="1559"/>
      <c r="MSG89" s="1559"/>
      <c r="MSH89" s="1559"/>
      <c r="MSI89" s="1559"/>
      <c r="MSJ89" s="1559"/>
      <c r="MSK89" s="1559"/>
      <c r="MSL89" s="1559"/>
      <c r="MSM89" s="1559"/>
      <c r="MSN89" s="1559"/>
      <c r="MSO89" s="1559"/>
      <c r="MSP89" s="1559"/>
      <c r="MSQ89" s="1559"/>
      <c r="MSR89" s="1559"/>
      <c r="MSS89" s="1559"/>
      <c r="MST89" s="1559"/>
      <c r="MSU89" s="1559"/>
      <c r="MSV89" s="1559"/>
      <c r="MSW89" s="1559"/>
      <c r="MSX89" s="1559"/>
      <c r="MSY89" s="1559"/>
      <c r="MSZ89" s="1559"/>
      <c r="MTA89" s="1559"/>
      <c r="MTB89" s="1559"/>
      <c r="MTC89" s="1559"/>
      <c r="MTD89" s="1559"/>
      <c r="MTE89" s="1559"/>
      <c r="MTF89" s="1559"/>
      <c r="MTG89" s="1559"/>
      <c r="MTH89" s="1559"/>
      <c r="MTI89" s="1559"/>
      <c r="MTJ89" s="1559"/>
      <c r="MTK89" s="1559"/>
      <c r="MTL89" s="1559"/>
      <c r="MTM89" s="1559"/>
      <c r="MTN89" s="1559"/>
      <c r="MTO89" s="1559"/>
      <c r="MTP89" s="1559"/>
      <c r="MTQ89" s="1559"/>
      <c r="MTR89" s="1559"/>
      <c r="MTS89" s="1559"/>
      <c r="MTT89" s="1559"/>
      <c r="MTU89" s="1559"/>
      <c r="MTV89" s="1559"/>
      <c r="MTW89" s="1559"/>
      <c r="MTX89" s="1559"/>
      <c r="MTY89" s="1559"/>
      <c r="MTZ89" s="1559"/>
      <c r="MUA89" s="1559"/>
      <c r="MUB89" s="1559"/>
      <c r="MUC89" s="1559"/>
      <c r="MUD89" s="1559"/>
      <c r="MUE89" s="1559"/>
      <c r="MUF89" s="1559"/>
      <c r="MUG89" s="1559"/>
      <c r="MUH89" s="1559"/>
      <c r="MUI89" s="1559"/>
      <c r="MUJ89" s="1559"/>
      <c r="MUK89" s="1559"/>
      <c r="MUL89" s="1559"/>
      <c r="MUM89" s="1559"/>
      <c r="MUN89" s="1559"/>
      <c r="MUO89" s="1559"/>
      <c r="MUP89" s="1559"/>
      <c r="MUQ89" s="1559"/>
      <c r="MUR89" s="1559"/>
      <c r="MUS89" s="1559"/>
      <c r="MUT89" s="1559"/>
      <c r="MUU89" s="1559"/>
      <c r="MUV89" s="1559"/>
      <c r="MUW89" s="1559"/>
      <c r="MUX89" s="1559"/>
      <c r="MUY89" s="1559"/>
      <c r="MUZ89" s="1559"/>
      <c r="MVA89" s="1559"/>
      <c r="MVB89" s="1559"/>
      <c r="MVC89" s="1559"/>
      <c r="MVD89" s="1559"/>
      <c r="MVE89" s="1559"/>
      <c r="MVF89" s="1559"/>
      <c r="MVG89" s="1559"/>
      <c r="MVH89" s="1559"/>
      <c r="MVI89" s="1559"/>
      <c r="MVJ89" s="1559"/>
      <c r="MVK89" s="1559"/>
      <c r="MVL89" s="1559"/>
      <c r="MVM89" s="1559"/>
      <c r="MVN89" s="1559"/>
      <c r="MVO89" s="1559"/>
      <c r="MVP89" s="1559"/>
      <c r="MVQ89" s="1559"/>
      <c r="MVR89" s="1559"/>
      <c r="MVS89" s="1559"/>
      <c r="MVT89" s="1559"/>
      <c r="MVU89" s="1559"/>
      <c r="MVV89" s="1559"/>
      <c r="MVW89" s="1559"/>
      <c r="MVX89" s="1559"/>
      <c r="MVY89" s="1559"/>
      <c r="MVZ89" s="1559"/>
      <c r="MWA89" s="1559"/>
      <c r="MWB89" s="1559"/>
      <c r="MWC89" s="1559"/>
      <c r="MWD89" s="1559"/>
      <c r="MWE89" s="1559"/>
      <c r="MWF89" s="1559"/>
      <c r="MWG89" s="1559"/>
      <c r="MWH89" s="1559"/>
      <c r="MWI89" s="1559"/>
      <c r="MWJ89" s="1559"/>
      <c r="MWK89" s="1559"/>
      <c r="MWL89" s="1559"/>
      <c r="MWM89" s="1559"/>
      <c r="MWN89" s="1559"/>
      <c r="MWO89" s="1559"/>
      <c r="MWP89" s="1559"/>
      <c r="MWQ89" s="1559"/>
      <c r="MWR89" s="1559"/>
      <c r="MWS89" s="1559"/>
      <c r="MWT89" s="1559"/>
      <c r="MWU89" s="1559"/>
      <c r="MWV89" s="1559"/>
      <c r="MWW89" s="1559"/>
      <c r="MWX89" s="1559"/>
      <c r="MWY89" s="1559"/>
      <c r="MWZ89" s="1559"/>
      <c r="MXA89" s="1559"/>
      <c r="MXB89" s="1559"/>
      <c r="MXC89" s="1559"/>
      <c r="MXD89" s="1559"/>
      <c r="MXE89" s="1559"/>
      <c r="MXF89" s="1559"/>
      <c r="MXG89" s="1559"/>
      <c r="MXH89" s="1559"/>
      <c r="MXI89" s="1559"/>
      <c r="MXJ89" s="1559"/>
      <c r="MXK89" s="1559"/>
      <c r="MXL89" s="1559"/>
      <c r="MXM89" s="1559"/>
      <c r="MXN89" s="1559"/>
      <c r="MXO89" s="1559"/>
      <c r="MXP89" s="1559"/>
      <c r="MXQ89" s="1559"/>
      <c r="MXR89" s="1559"/>
      <c r="MXS89" s="1559"/>
      <c r="MXT89" s="1559"/>
      <c r="MXU89" s="1559"/>
      <c r="MXV89" s="1559"/>
      <c r="MXW89" s="1559"/>
      <c r="MXX89" s="1559"/>
      <c r="MXY89" s="1559"/>
      <c r="MXZ89" s="1559"/>
      <c r="MYA89" s="1559"/>
      <c r="MYB89" s="1559"/>
      <c r="MYC89" s="1559"/>
      <c r="MYD89" s="1559"/>
      <c r="MYE89" s="1559"/>
      <c r="MYF89" s="1559"/>
      <c r="MYG89" s="1559"/>
      <c r="MYH89" s="1559"/>
      <c r="MYI89" s="1559"/>
      <c r="MYJ89" s="1559"/>
      <c r="MYK89" s="1559"/>
      <c r="MYL89" s="1559"/>
      <c r="MYM89" s="1559"/>
      <c r="MYN89" s="1559"/>
      <c r="MYO89" s="1559"/>
      <c r="MYP89" s="1559"/>
      <c r="MYQ89" s="1559"/>
      <c r="MYR89" s="1559"/>
      <c r="MYS89" s="1559"/>
      <c r="MYT89" s="1559"/>
      <c r="MYU89" s="1559"/>
      <c r="MYV89" s="1559"/>
      <c r="MYW89" s="1559"/>
      <c r="MYX89" s="1559"/>
      <c r="MYY89" s="1559"/>
      <c r="MYZ89" s="1559"/>
      <c r="MZA89" s="1559"/>
      <c r="MZB89" s="1559"/>
      <c r="MZC89" s="1559"/>
      <c r="MZD89" s="1559"/>
      <c r="MZE89" s="1559"/>
      <c r="MZF89" s="1559"/>
      <c r="MZG89" s="1559"/>
      <c r="MZH89" s="1559"/>
      <c r="MZI89" s="1559"/>
      <c r="MZJ89" s="1559"/>
      <c r="MZK89" s="1559"/>
      <c r="MZL89" s="1559"/>
      <c r="MZM89" s="1559"/>
      <c r="MZN89" s="1559"/>
      <c r="MZO89" s="1559"/>
      <c r="MZP89" s="1559"/>
      <c r="MZQ89" s="1559"/>
      <c r="MZR89" s="1559"/>
      <c r="MZS89" s="1559"/>
      <c r="MZT89" s="1559"/>
      <c r="MZU89" s="1559"/>
      <c r="MZV89" s="1559"/>
      <c r="MZW89" s="1559"/>
      <c r="MZX89" s="1559"/>
      <c r="MZY89" s="1559"/>
      <c r="MZZ89" s="1559"/>
      <c r="NAA89" s="1559"/>
      <c r="NAB89" s="1559"/>
      <c r="NAC89" s="1559"/>
      <c r="NAD89" s="1559"/>
      <c r="NAE89" s="1559"/>
      <c r="NAF89" s="1559"/>
      <c r="NAG89" s="1559"/>
      <c r="NAH89" s="1559"/>
      <c r="NAI89" s="1559"/>
      <c r="NAJ89" s="1559"/>
      <c r="NAK89" s="1559"/>
      <c r="NAL89" s="1559"/>
      <c r="NAM89" s="1559"/>
      <c r="NAN89" s="1559"/>
      <c r="NAO89" s="1559"/>
      <c r="NAP89" s="1559"/>
      <c r="NAQ89" s="1559"/>
      <c r="NAR89" s="1559"/>
      <c r="NAS89" s="1559"/>
      <c r="NAT89" s="1559"/>
      <c r="NAU89" s="1559"/>
      <c r="NAV89" s="1559"/>
      <c r="NAW89" s="1559"/>
      <c r="NAX89" s="1559"/>
      <c r="NAY89" s="1559"/>
      <c r="NAZ89" s="1559"/>
      <c r="NBA89" s="1559"/>
      <c r="NBB89" s="1559"/>
      <c r="NBC89" s="1559"/>
      <c r="NBD89" s="1559"/>
      <c r="NBE89" s="1559"/>
      <c r="NBF89" s="1559"/>
      <c r="NBG89" s="1559"/>
      <c r="NBH89" s="1559"/>
      <c r="NBI89" s="1559"/>
      <c r="NBJ89" s="1559"/>
      <c r="NBK89" s="1559"/>
      <c r="NBL89" s="1559"/>
      <c r="NBM89" s="1559"/>
      <c r="NBN89" s="1559"/>
      <c r="NBO89" s="1559"/>
      <c r="NBP89" s="1559"/>
      <c r="NBQ89" s="1559"/>
      <c r="NBR89" s="1559"/>
      <c r="NBS89" s="1559"/>
      <c r="NBT89" s="1559"/>
      <c r="NBU89" s="1559"/>
      <c r="NBV89" s="1559"/>
      <c r="NBW89" s="1559"/>
      <c r="NBX89" s="1559"/>
      <c r="NBY89" s="1559"/>
      <c r="NBZ89" s="1559"/>
      <c r="NCA89" s="1559"/>
      <c r="NCB89" s="1559"/>
      <c r="NCC89" s="1559"/>
      <c r="NCD89" s="1559"/>
      <c r="NCE89" s="1559"/>
      <c r="NCF89" s="1559"/>
      <c r="NCG89" s="1559"/>
      <c r="NCH89" s="1559"/>
      <c r="NCI89" s="1559"/>
      <c r="NCJ89" s="1559"/>
      <c r="NCK89" s="1559"/>
      <c r="NCL89" s="1559"/>
      <c r="NCM89" s="1559"/>
      <c r="NCN89" s="1559"/>
      <c r="NCO89" s="1559"/>
      <c r="NCP89" s="1559"/>
      <c r="NCQ89" s="1559"/>
      <c r="NCR89" s="1559"/>
      <c r="NCS89" s="1559"/>
      <c r="NCT89" s="1559"/>
      <c r="NCU89" s="1559"/>
      <c r="NCV89" s="1559"/>
      <c r="NCW89" s="1559"/>
      <c r="NCX89" s="1559"/>
      <c r="NCY89" s="1559"/>
      <c r="NCZ89" s="1559"/>
      <c r="NDA89" s="1559"/>
      <c r="NDB89" s="1559"/>
      <c r="NDC89" s="1559"/>
      <c r="NDD89" s="1559"/>
      <c r="NDE89" s="1559"/>
      <c r="NDF89" s="1559"/>
      <c r="NDG89" s="1559"/>
      <c r="NDH89" s="1559"/>
      <c r="NDI89" s="1559"/>
      <c r="NDJ89" s="1559"/>
      <c r="NDK89" s="1559"/>
      <c r="NDL89" s="1559"/>
      <c r="NDM89" s="1559"/>
      <c r="NDN89" s="1559"/>
      <c r="NDO89" s="1559"/>
      <c r="NDP89" s="1559"/>
      <c r="NDQ89" s="1559"/>
      <c r="NDR89" s="1559"/>
      <c r="NDS89" s="1559"/>
      <c r="NDT89" s="1559"/>
      <c r="NDU89" s="1559"/>
      <c r="NDV89" s="1559"/>
      <c r="NDW89" s="1559"/>
      <c r="NDX89" s="1559"/>
      <c r="NDY89" s="1559"/>
      <c r="NDZ89" s="1559"/>
      <c r="NEA89" s="1559"/>
      <c r="NEB89" s="1559"/>
      <c r="NEC89" s="1559"/>
      <c r="NED89" s="1559"/>
      <c r="NEE89" s="1559"/>
      <c r="NEF89" s="1559"/>
      <c r="NEG89" s="1559"/>
      <c r="NEH89" s="1559"/>
      <c r="NEI89" s="1559"/>
      <c r="NEJ89" s="1559"/>
      <c r="NEK89" s="1559"/>
      <c r="NEL89" s="1559"/>
      <c r="NEM89" s="1559"/>
      <c r="NEN89" s="1559"/>
      <c r="NEO89" s="1559"/>
      <c r="NEP89" s="1559"/>
      <c r="NEQ89" s="1559"/>
      <c r="NER89" s="1559"/>
      <c r="NES89" s="1559"/>
      <c r="NET89" s="1559"/>
      <c r="NEU89" s="1559"/>
      <c r="NEV89" s="1559"/>
      <c r="NEW89" s="1559"/>
      <c r="NEX89" s="1559"/>
      <c r="NEY89" s="1559"/>
      <c r="NEZ89" s="1559"/>
      <c r="NFA89" s="1559"/>
      <c r="NFB89" s="1559"/>
      <c r="NFC89" s="1559"/>
      <c r="NFD89" s="1559"/>
      <c r="NFE89" s="1559"/>
      <c r="NFF89" s="1559"/>
      <c r="NFG89" s="1559"/>
      <c r="NFH89" s="1559"/>
      <c r="NFI89" s="1559"/>
      <c r="NFJ89" s="1559"/>
      <c r="NFK89" s="1559"/>
      <c r="NFL89" s="1559"/>
      <c r="NFM89" s="1559"/>
      <c r="NFN89" s="1559"/>
      <c r="NFO89" s="1559"/>
      <c r="NFP89" s="1559"/>
      <c r="NFQ89" s="1559"/>
      <c r="NFR89" s="1559"/>
      <c r="NFS89" s="1559"/>
      <c r="NFT89" s="1559"/>
      <c r="NFU89" s="1559"/>
      <c r="NFV89" s="1559"/>
      <c r="NFW89" s="1559"/>
      <c r="NFX89" s="1559"/>
      <c r="NFY89" s="1559"/>
      <c r="NFZ89" s="1559"/>
      <c r="NGA89" s="1559"/>
      <c r="NGB89" s="1559"/>
      <c r="NGC89" s="1559"/>
      <c r="NGD89" s="1559"/>
      <c r="NGE89" s="1559"/>
      <c r="NGF89" s="1559"/>
      <c r="NGG89" s="1559"/>
      <c r="NGH89" s="1559"/>
      <c r="NGI89" s="1559"/>
      <c r="NGJ89" s="1559"/>
      <c r="NGK89" s="1559"/>
      <c r="NGL89" s="1559"/>
      <c r="NGM89" s="1559"/>
      <c r="NGN89" s="1559"/>
      <c r="NGO89" s="1559"/>
      <c r="NGP89" s="1559"/>
      <c r="NGQ89" s="1559"/>
      <c r="NGR89" s="1559"/>
      <c r="NGS89" s="1559"/>
      <c r="NGT89" s="1559"/>
      <c r="NGU89" s="1559"/>
      <c r="NGV89" s="1559"/>
      <c r="NGW89" s="1559"/>
      <c r="NGX89" s="1559"/>
      <c r="NGY89" s="1559"/>
      <c r="NGZ89" s="1559"/>
      <c r="NHA89" s="1559"/>
      <c r="NHB89" s="1559"/>
      <c r="NHC89" s="1559"/>
      <c r="NHD89" s="1559"/>
      <c r="NHE89" s="1559"/>
      <c r="NHF89" s="1559"/>
      <c r="NHG89" s="1559"/>
      <c r="NHH89" s="1559"/>
      <c r="NHI89" s="1559"/>
      <c r="NHJ89" s="1559"/>
      <c r="NHK89" s="1559"/>
      <c r="NHL89" s="1559"/>
      <c r="NHM89" s="1559"/>
      <c r="NHN89" s="1559"/>
      <c r="NHO89" s="1559"/>
      <c r="NHP89" s="1559"/>
      <c r="NHQ89" s="1559"/>
      <c r="NHR89" s="1559"/>
      <c r="NHS89" s="1559"/>
      <c r="NHT89" s="1559"/>
      <c r="NHU89" s="1559"/>
      <c r="NHV89" s="1559"/>
      <c r="NHW89" s="1559"/>
      <c r="NHX89" s="1559"/>
      <c r="NHY89" s="1559"/>
      <c r="NHZ89" s="1559"/>
      <c r="NIA89" s="1559"/>
      <c r="NIB89" s="1559"/>
      <c r="NIC89" s="1559"/>
      <c r="NID89" s="1559"/>
      <c r="NIE89" s="1559"/>
      <c r="NIF89" s="1559"/>
      <c r="NIG89" s="1559"/>
      <c r="NIH89" s="1559"/>
      <c r="NII89" s="1559"/>
      <c r="NIJ89" s="1559"/>
      <c r="NIK89" s="1559"/>
      <c r="NIL89" s="1559"/>
      <c r="NIM89" s="1559"/>
      <c r="NIN89" s="1559"/>
      <c r="NIO89" s="1559"/>
      <c r="NIP89" s="1559"/>
      <c r="NIQ89" s="1559"/>
      <c r="NIR89" s="1559"/>
      <c r="NIS89" s="1559"/>
      <c r="NIT89" s="1559"/>
      <c r="NIU89" s="1559"/>
      <c r="NIV89" s="1559"/>
      <c r="NIW89" s="1559"/>
      <c r="NIX89" s="1559"/>
      <c r="NIY89" s="1559"/>
      <c r="NIZ89" s="1559"/>
      <c r="NJA89" s="1559"/>
      <c r="NJB89" s="1559"/>
      <c r="NJC89" s="1559"/>
      <c r="NJD89" s="1559"/>
      <c r="NJE89" s="1559"/>
      <c r="NJF89" s="1559"/>
      <c r="NJG89" s="1559"/>
      <c r="NJH89" s="1559"/>
      <c r="NJI89" s="1559"/>
      <c r="NJJ89" s="1559"/>
      <c r="NJK89" s="1559"/>
      <c r="NJL89" s="1559"/>
      <c r="NJM89" s="1559"/>
      <c r="NJN89" s="1559"/>
      <c r="NJO89" s="1559"/>
      <c r="NJP89" s="1559"/>
      <c r="NJQ89" s="1559"/>
      <c r="NJR89" s="1559"/>
      <c r="NJS89" s="1559"/>
      <c r="NJT89" s="1559"/>
      <c r="NJU89" s="1559"/>
      <c r="NJV89" s="1559"/>
      <c r="NJW89" s="1559"/>
      <c r="NJX89" s="1559"/>
      <c r="NJY89" s="1559"/>
      <c r="NJZ89" s="1559"/>
      <c r="NKA89" s="1559"/>
      <c r="NKB89" s="1559"/>
      <c r="NKC89" s="1559"/>
      <c r="NKD89" s="1559"/>
      <c r="NKE89" s="1559"/>
      <c r="NKF89" s="1559"/>
      <c r="NKG89" s="1559"/>
      <c r="NKH89" s="1559"/>
      <c r="NKI89" s="1559"/>
      <c r="NKJ89" s="1559"/>
      <c r="NKK89" s="1559"/>
      <c r="NKL89" s="1559"/>
      <c r="NKM89" s="1559"/>
      <c r="NKN89" s="1559"/>
      <c r="NKO89" s="1559"/>
      <c r="NKP89" s="1559"/>
      <c r="NKQ89" s="1559"/>
      <c r="NKR89" s="1559"/>
      <c r="NKS89" s="1559"/>
      <c r="NKT89" s="1559"/>
      <c r="NKU89" s="1559"/>
      <c r="NKV89" s="1559"/>
      <c r="NKW89" s="1559"/>
      <c r="NKX89" s="1559"/>
      <c r="NKY89" s="1559"/>
      <c r="NKZ89" s="1559"/>
      <c r="NLA89" s="1559"/>
      <c r="NLB89" s="1559"/>
      <c r="NLC89" s="1559"/>
      <c r="NLD89" s="1559"/>
      <c r="NLE89" s="1559"/>
      <c r="NLF89" s="1559"/>
      <c r="NLG89" s="1559"/>
      <c r="NLH89" s="1559"/>
      <c r="NLI89" s="1559"/>
      <c r="NLJ89" s="1559"/>
      <c r="NLK89" s="1559"/>
      <c r="NLL89" s="1559"/>
      <c r="NLM89" s="1559"/>
      <c r="NLN89" s="1559"/>
      <c r="NLO89" s="1559"/>
      <c r="NLP89" s="1559"/>
      <c r="NLQ89" s="1559"/>
      <c r="NLR89" s="1559"/>
      <c r="NLS89" s="1559"/>
      <c r="NLT89" s="1559"/>
      <c r="NLU89" s="1559"/>
      <c r="NLV89" s="1559"/>
      <c r="NLW89" s="1559"/>
      <c r="NLX89" s="1559"/>
      <c r="NLY89" s="1559"/>
      <c r="NLZ89" s="1559"/>
      <c r="NMA89" s="1559"/>
      <c r="NMB89" s="1559"/>
      <c r="NMC89" s="1559"/>
      <c r="NMD89" s="1559"/>
      <c r="NME89" s="1559"/>
      <c r="NMF89" s="1559"/>
      <c r="NMG89" s="1559"/>
      <c r="NMH89" s="1559"/>
      <c r="NMI89" s="1559"/>
      <c r="NMJ89" s="1559"/>
      <c r="NMK89" s="1559"/>
      <c r="NML89" s="1559"/>
      <c r="NMM89" s="1559"/>
      <c r="NMN89" s="1559"/>
      <c r="NMO89" s="1559"/>
      <c r="NMP89" s="1559"/>
      <c r="NMQ89" s="1559"/>
      <c r="NMR89" s="1559"/>
      <c r="NMS89" s="1559"/>
      <c r="NMT89" s="1559"/>
      <c r="NMU89" s="1559"/>
      <c r="NMV89" s="1559"/>
      <c r="NMW89" s="1559"/>
      <c r="NMX89" s="1559"/>
      <c r="NMY89" s="1559"/>
      <c r="NMZ89" s="1559"/>
      <c r="NNA89" s="1559"/>
      <c r="NNB89" s="1559"/>
      <c r="NNC89" s="1559"/>
      <c r="NND89" s="1559"/>
      <c r="NNE89" s="1559"/>
      <c r="NNF89" s="1559"/>
      <c r="NNG89" s="1559"/>
      <c r="NNH89" s="1559"/>
      <c r="NNI89" s="1559"/>
      <c r="NNJ89" s="1559"/>
      <c r="NNK89" s="1559"/>
      <c r="NNL89" s="1559"/>
      <c r="NNM89" s="1559"/>
      <c r="NNN89" s="1559"/>
      <c r="NNO89" s="1559"/>
      <c r="NNP89" s="1559"/>
      <c r="NNQ89" s="1559"/>
      <c r="NNR89" s="1559"/>
      <c r="NNS89" s="1559"/>
      <c r="NNT89" s="1559"/>
      <c r="NNU89" s="1559"/>
      <c r="NNV89" s="1559"/>
      <c r="NNW89" s="1559"/>
      <c r="NNX89" s="1559"/>
      <c r="NNY89" s="1559"/>
      <c r="NNZ89" s="1559"/>
      <c r="NOA89" s="1559"/>
      <c r="NOB89" s="1559"/>
      <c r="NOC89" s="1559"/>
      <c r="NOD89" s="1559"/>
      <c r="NOE89" s="1559"/>
      <c r="NOF89" s="1559"/>
      <c r="NOG89" s="1559"/>
      <c r="NOH89" s="1559"/>
      <c r="NOI89" s="1559"/>
      <c r="NOJ89" s="1559"/>
      <c r="NOK89" s="1559"/>
      <c r="NOL89" s="1559"/>
      <c r="NOM89" s="1559"/>
      <c r="NON89" s="1559"/>
      <c r="NOO89" s="1559"/>
      <c r="NOP89" s="1559"/>
      <c r="NOQ89" s="1559"/>
      <c r="NOR89" s="1559"/>
      <c r="NOS89" s="1559"/>
      <c r="NOT89" s="1559"/>
      <c r="NOU89" s="1559"/>
      <c r="NOV89" s="1559"/>
      <c r="NOW89" s="1559"/>
      <c r="NOX89" s="1559"/>
      <c r="NOY89" s="1559"/>
      <c r="NOZ89" s="1559"/>
      <c r="NPA89" s="1559"/>
      <c r="NPB89" s="1559"/>
      <c r="NPC89" s="1559"/>
      <c r="NPD89" s="1559"/>
      <c r="NPE89" s="1559"/>
      <c r="NPF89" s="1559"/>
      <c r="NPG89" s="1559"/>
      <c r="NPH89" s="1559"/>
      <c r="NPI89" s="1559"/>
      <c r="NPJ89" s="1559"/>
      <c r="NPK89" s="1559"/>
      <c r="NPL89" s="1559"/>
      <c r="NPM89" s="1559"/>
      <c r="NPN89" s="1559"/>
      <c r="NPO89" s="1559"/>
      <c r="NPP89" s="1559"/>
      <c r="NPQ89" s="1559"/>
      <c r="NPR89" s="1559"/>
      <c r="NPS89" s="1559"/>
      <c r="NPT89" s="1559"/>
      <c r="NPU89" s="1559"/>
      <c r="NPV89" s="1559"/>
      <c r="NPW89" s="1559"/>
      <c r="NPX89" s="1559"/>
      <c r="NPY89" s="1559"/>
      <c r="NPZ89" s="1559"/>
      <c r="NQA89" s="1559"/>
      <c r="NQB89" s="1559"/>
      <c r="NQC89" s="1559"/>
      <c r="NQD89" s="1559"/>
      <c r="NQE89" s="1559"/>
      <c r="NQF89" s="1559"/>
      <c r="NQG89" s="1559"/>
      <c r="NQH89" s="1559"/>
      <c r="NQI89" s="1559"/>
      <c r="NQJ89" s="1559"/>
      <c r="NQK89" s="1559"/>
      <c r="NQL89" s="1559"/>
      <c r="NQM89" s="1559"/>
      <c r="NQN89" s="1559"/>
      <c r="NQO89" s="1559"/>
      <c r="NQP89" s="1559"/>
      <c r="NQQ89" s="1559"/>
      <c r="NQR89" s="1559"/>
      <c r="NQS89" s="1559"/>
      <c r="NQT89" s="1559"/>
      <c r="NQU89" s="1559"/>
      <c r="NQV89" s="1559"/>
      <c r="NQW89" s="1559"/>
      <c r="NQX89" s="1559"/>
      <c r="NQY89" s="1559"/>
      <c r="NQZ89" s="1559"/>
      <c r="NRA89" s="1559"/>
      <c r="NRB89" s="1559"/>
      <c r="NRC89" s="1559"/>
      <c r="NRD89" s="1559"/>
      <c r="NRE89" s="1559"/>
      <c r="NRF89" s="1559"/>
      <c r="NRG89" s="1559"/>
      <c r="NRH89" s="1559"/>
      <c r="NRI89" s="1559"/>
      <c r="NRJ89" s="1559"/>
      <c r="NRK89" s="1559"/>
      <c r="NRL89" s="1559"/>
      <c r="NRM89" s="1559"/>
      <c r="NRN89" s="1559"/>
      <c r="NRO89" s="1559"/>
      <c r="NRP89" s="1559"/>
      <c r="NRQ89" s="1559"/>
      <c r="NRR89" s="1559"/>
      <c r="NRS89" s="1559"/>
      <c r="NRT89" s="1559"/>
      <c r="NRU89" s="1559"/>
      <c r="NRV89" s="1559"/>
      <c r="NRW89" s="1559"/>
      <c r="NRX89" s="1559"/>
      <c r="NRY89" s="1559"/>
      <c r="NRZ89" s="1559"/>
      <c r="NSA89" s="1559"/>
      <c r="NSB89" s="1559"/>
      <c r="NSC89" s="1559"/>
      <c r="NSD89" s="1559"/>
      <c r="NSE89" s="1559"/>
      <c r="NSF89" s="1559"/>
      <c r="NSG89" s="1559"/>
      <c r="NSH89" s="1559"/>
      <c r="NSI89" s="1559"/>
      <c r="NSJ89" s="1559"/>
      <c r="NSK89" s="1559"/>
      <c r="NSL89" s="1559"/>
      <c r="NSM89" s="1559"/>
      <c r="NSN89" s="1559"/>
      <c r="NSO89" s="1559"/>
      <c r="NSP89" s="1559"/>
      <c r="NSQ89" s="1559"/>
      <c r="NSR89" s="1559"/>
      <c r="NSS89" s="1559"/>
      <c r="NST89" s="1559"/>
      <c r="NSU89" s="1559"/>
      <c r="NSV89" s="1559"/>
      <c r="NSW89" s="1559"/>
      <c r="NSX89" s="1559"/>
      <c r="NSY89" s="1559"/>
      <c r="NSZ89" s="1559"/>
      <c r="NTA89" s="1559"/>
      <c r="NTB89" s="1559"/>
      <c r="NTC89" s="1559"/>
      <c r="NTD89" s="1559"/>
      <c r="NTE89" s="1559"/>
      <c r="NTF89" s="1559"/>
      <c r="NTG89" s="1559"/>
      <c r="NTH89" s="1559"/>
      <c r="NTI89" s="1559"/>
      <c r="NTJ89" s="1559"/>
      <c r="NTK89" s="1559"/>
      <c r="NTL89" s="1559"/>
      <c r="NTM89" s="1559"/>
      <c r="NTN89" s="1559"/>
      <c r="NTO89" s="1559"/>
      <c r="NTP89" s="1559"/>
      <c r="NTQ89" s="1559"/>
      <c r="NTR89" s="1559"/>
      <c r="NTS89" s="1559"/>
      <c r="NTT89" s="1559"/>
      <c r="NTU89" s="1559"/>
      <c r="NTV89" s="1559"/>
      <c r="NTW89" s="1559"/>
      <c r="NTX89" s="1559"/>
      <c r="NTY89" s="1559"/>
      <c r="NTZ89" s="1559"/>
      <c r="NUA89" s="1559"/>
      <c r="NUB89" s="1559"/>
      <c r="NUC89" s="1559"/>
      <c r="NUD89" s="1559"/>
      <c r="NUE89" s="1559"/>
      <c r="NUF89" s="1559"/>
      <c r="NUG89" s="1559"/>
      <c r="NUH89" s="1559"/>
      <c r="NUI89" s="1559"/>
      <c r="NUJ89" s="1559"/>
      <c r="NUK89" s="1559"/>
      <c r="NUL89" s="1559"/>
      <c r="NUM89" s="1559"/>
      <c r="NUN89" s="1559"/>
      <c r="NUO89" s="1559"/>
      <c r="NUP89" s="1559"/>
      <c r="NUQ89" s="1559"/>
      <c r="NUR89" s="1559"/>
      <c r="NUS89" s="1559"/>
      <c r="NUT89" s="1559"/>
      <c r="NUU89" s="1559"/>
      <c r="NUV89" s="1559"/>
      <c r="NUW89" s="1559"/>
      <c r="NUX89" s="1559"/>
      <c r="NUY89" s="1559"/>
      <c r="NUZ89" s="1559"/>
      <c r="NVA89" s="1559"/>
      <c r="NVB89" s="1559"/>
      <c r="NVC89" s="1559"/>
      <c r="NVD89" s="1559"/>
      <c r="NVE89" s="1559"/>
      <c r="NVF89" s="1559"/>
      <c r="NVG89" s="1559"/>
      <c r="NVH89" s="1559"/>
      <c r="NVI89" s="1559"/>
      <c r="NVJ89" s="1559"/>
      <c r="NVK89" s="1559"/>
      <c r="NVL89" s="1559"/>
      <c r="NVM89" s="1559"/>
      <c r="NVN89" s="1559"/>
      <c r="NVO89" s="1559"/>
      <c r="NVP89" s="1559"/>
      <c r="NVQ89" s="1559"/>
      <c r="NVR89" s="1559"/>
      <c r="NVS89" s="1559"/>
      <c r="NVT89" s="1559"/>
      <c r="NVU89" s="1559"/>
      <c r="NVV89" s="1559"/>
      <c r="NVW89" s="1559"/>
      <c r="NVX89" s="1559"/>
      <c r="NVY89" s="1559"/>
      <c r="NVZ89" s="1559"/>
      <c r="NWA89" s="1559"/>
      <c r="NWB89" s="1559"/>
      <c r="NWC89" s="1559"/>
      <c r="NWD89" s="1559"/>
      <c r="NWE89" s="1559"/>
      <c r="NWF89" s="1559"/>
      <c r="NWG89" s="1559"/>
      <c r="NWH89" s="1559"/>
      <c r="NWI89" s="1559"/>
      <c r="NWJ89" s="1559"/>
      <c r="NWK89" s="1559"/>
      <c r="NWL89" s="1559"/>
      <c r="NWM89" s="1559"/>
      <c r="NWN89" s="1559"/>
      <c r="NWO89" s="1559"/>
      <c r="NWP89" s="1559"/>
      <c r="NWQ89" s="1559"/>
      <c r="NWR89" s="1559"/>
      <c r="NWS89" s="1559"/>
      <c r="NWT89" s="1559"/>
      <c r="NWU89" s="1559"/>
      <c r="NWV89" s="1559"/>
      <c r="NWW89" s="1559"/>
      <c r="NWX89" s="1559"/>
      <c r="NWY89" s="1559"/>
      <c r="NWZ89" s="1559"/>
      <c r="NXA89" s="1559"/>
      <c r="NXB89" s="1559"/>
      <c r="NXC89" s="1559"/>
      <c r="NXD89" s="1559"/>
      <c r="NXE89" s="1559"/>
      <c r="NXF89" s="1559"/>
      <c r="NXG89" s="1559"/>
      <c r="NXH89" s="1559"/>
      <c r="NXI89" s="1559"/>
      <c r="NXJ89" s="1559"/>
      <c r="NXK89" s="1559"/>
      <c r="NXL89" s="1559"/>
      <c r="NXM89" s="1559"/>
      <c r="NXN89" s="1559"/>
      <c r="NXO89" s="1559"/>
      <c r="NXP89" s="1559"/>
      <c r="NXQ89" s="1559"/>
      <c r="NXR89" s="1559"/>
      <c r="NXS89" s="1559"/>
      <c r="NXT89" s="1559"/>
      <c r="NXU89" s="1559"/>
      <c r="NXV89" s="1559"/>
      <c r="NXW89" s="1559"/>
      <c r="NXX89" s="1559"/>
      <c r="NXY89" s="1559"/>
      <c r="NXZ89" s="1559"/>
      <c r="NYA89" s="1559"/>
      <c r="NYB89" s="1559"/>
      <c r="NYC89" s="1559"/>
      <c r="NYD89" s="1559"/>
      <c r="NYE89" s="1559"/>
      <c r="NYF89" s="1559"/>
      <c r="NYG89" s="1559"/>
      <c r="NYH89" s="1559"/>
      <c r="NYI89" s="1559"/>
      <c r="NYJ89" s="1559"/>
      <c r="NYK89" s="1559"/>
      <c r="NYL89" s="1559"/>
      <c r="NYM89" s="1559"/>
      <c r="NYN89" s="1559"/>
      <c r="NYO89" s="1559"/>
      <c r="NYP89" s="1559"/>
      <c r="NYQ89" s="1559"/>
      <c r="NYR89" s="1559"/>
      <c r="NYS89" s="1559"/>
      <c r="NYT89" s="1559"/>
      <c r="NYU89" s="1559"/>
      <c r="NYV89" s="1559"/>
      <c r="NYW89" s="1559"/>
      <c r="NYX89" s="1559"/>
      <c r="NYY89" s="1559"/>
      <c r="NYZ89" s="1559"/>
      <c r="NZA89" s="1559"/>
      <c r="NZB89" s="1559"/>
      <c r="NZC89" s="1559"/>
      <c r="NZD89" s="1559"/>
      <c r="NZE89" s="1559"/>
      <c r="NZF89" s="1559"/>
      <c r="NZG89" s="1559"/>
      <c r="NZH89" s="1559"/>
      <c r="NZI89" s="1559"/>
      <c r="NZJ89" s="1559"/>
      <c r="NZK89" s="1559"/>
      <c r="NZL89" s="1559"/>
      <c r="NZM89" s="1559"/>
      <c r="NZN89" s="1559"/>
      <c r="NZO89" s="1559"/>
      <c r="NZP89" s="1559"/>
      <c r="NZQ89" s="1559"/>
      <c r="NZR89" s="1559"/>
      <c r="NZS89" s="1559"/>
      <c r="NZT89" s="1559"/>
      <c r="NZU89" s="1559"/>
      <c r="NZV89" s="1559"/>
      <c r="NZW89" s="1559"/>
      <c r="NZX89" s="1559"/>
      <c r="NZY89" s="1559"/>
      <c r="NZZ89" s="1559"/>
      <c r="OAA89" s="1559"/>
      <c r="OAB89" s="1559"/>
      <c r="OAC89" s="1559"/>
      <c r="OAD89" s="1559"/>
      <c r="OAE89" s="1559"/>
      <c r="OAF89" s="1559"/>
      <c r="OAG89" s="1559"/>
      <c r="OAH89" s="1559"/>
      <c r="OAI89" s="1559"/>
      <c r="OAJ89" s="1559"/>
      <c r="OAK89" s="1559"/>
      <c r="OAL89" s="1559"/>
      <c r="OAM89" s="1559"/>
      <c r="OAN89" s="1559"/>
      <c r="OAO89" s="1559"/>
      <c r="OAP89" s="1559"/>
      <c r="OAQ89" s="1559"/>
      <c r="OAR89" s="1559"/>
      <c r="OAS89" s="1559"/>
      <c r="OAT89" s="1559"/>
      <c r="OAU89" s="1559"/>
      <c r="OAV89" s="1559"/>
      <c r="OAW89" s="1559"/>
      <c r="OAX89" s="1559"/>
      <c r="OAY89" s="1559"/>
      <c r="OAZ89" s="1559"/>
      <c r="OBA89" s="1559"/>
      <c r="OBB89" s="1559"/>
      <c r="OBC89" s="1559"/>
      <c r="OBD89" s="1559"/>
      <c r="OBE89" s="1559"/>
      <c r="OBF89" s="1559"/>
      <c r="OBG89" s="1559"/>
      <c r="OBH89" s="1559"/>
      <c r="OBI89" s="1559"/>
      <c r="OBJ89" s="1559"/>
      <c r="OBK89" s="1559"/>
      <c r="OBL89" s="1559"/>
      <c r="OBM89" s="1559"/>
      <c r="OBN89" s="1559"/>
      <c r="OBO89" s="1559"/>
      <c r="OBP89" s="1559"/>
      <c r="OBQ89" s="1559"/>
      <c r="OBR89" s="1559"/>
      <c r="OBS89" s="1559"/>
      <c r="OBT89" s="1559"/>
      <c r="OBU89" s="1559"/>
      <c r="OBV89" s="1559"/>
      <c r="OBW89" s="1559"/>
      <c r="OBX89" s="1559"/>
      <c r="OBY89" s="1559"/>
      <c r="OBZ89" s="1559"/>
      <c r="OCA89" s="1559"/>
      <c r="OCB89" s="1559"/>
      <c r="OCC89" s="1559"/>
      <c r="OCD89" s="1559"/>
      <c r="OCE89" s="1559"/>
      <c r="OCF89" s="1559"/>
      <c r="OCG89" s="1559"/>
      <c r="OCH89" s="1559"/>
      <c r="OCI89" s="1559"/>
      <c r="OCJ89" s="1559"/>
      <c r="OCK89" s="1559"/>
      <c r="OCL89" s="1559"/>
      <c r="OCM89" s="1559"/>
      <c r="OCN89" s="1559"/>
      <c r="OCO89" s="1559"/>
      <c r="OCP89" s="1559"/>
      <c r="OCQ89" s="1559"/>
      <c r="OCR89" s="1559"/>
      <c r="OCS89" s="1559"/>
      <c r="OCT89" s="1559"/>
      <c r="OCU89" s="1559"/>
      <c r="OCV89" s="1559"/>
      <c r="OCW89" s="1559"/>
      <c r="OCX89" s="1559"/>
      <c r="OCY89" s="1559"/>
      <c r="OCZ89" s="1559"/>
      <c r="ODA89" s="1559"/>
      <c r="ODB89" s="1559"/>
      <c r="ODC89" s="1559"/>
      <c r="ODD89" s="1559"/>
      <c r="ODE89" s="1559"/>
      <c r="ODF89" s="1559"/>
      <c r="ODG89" s="1559"/>
      <c r="ODH89" s="1559"/>
      <c r="ODI89" s="1559"/>
      <c r="ODJ89" s="1559"/>
      <c r="ODK89" s="1559"/>
      <c r="ODL89" s="1559"/>
      <c r="ODM89" s="1559"/>
      <c r="ODN89" s="1559"/>
      <c r="ODO89" s="1559"/>
      <c r="ODP89" s="1559"/>
      <c r="ODQ89" s="1559"/>
      <c r="ODR89" s="1559"/>
      <c r="ODS89" s="1559"/>
      <c r="ODT89" s="1559"/>
      <c r="ODU89" s="1559"/>
      <c r="ODV89" s="1559"/>
      <c r="ODW89" s="1559"/>
      <c r="ODX89" s="1559"/>
      <c r="ODY89" s="1559"/>
      <c r="ODZ89" s="1559"/>
      <c r="OEA89" s="1559"/>
      <c r="OEB89" s="1559"/>
      <c r="OEC89" s="1559"/>
      <c r="OED89" s="1559"/>
      <c r="OEE89" s="1559"/>
      <c r="OEF89" s="1559"/>
      <c r="OEG89" s="1559"/>
      <c r="OEH89" s="1559"/>
      <c r="OEI89" s="1559"/>
      <c r="OEJ89" s="1559"/>
      <c r="OEK89" s="1559"/>
      <c r="OEL89" s="1559"/>
      <c r="OEM89" s="1559"/>
      <c r="OEN89" s="1559"/>
      <c r="OEO89" s="1559"/>
      <c r="OEP89" s="1559"/>
      <c r="OEQ89" s="1559"/>
      <c r="OER89" s="1559"/>
      <c r="OES89" s="1559"/>
      <c r="OET89" s="1559"/>
      <c r="OEU89" s="1559"/>
      <c r="OEV89" s="1559"/>
      <c r="OEW89" s="1559"/>
      <c r="OEX89" s="1559"/>
      <c r="OEY89" s="1559"/>
      <c r="OEZ89" s="1559"/>
      <c r="OFA89" s="1559"/>
      <c r="OFB89" s="1559"/>
      <c r="OFC89" s="1559"/>
      <c r="OFD89" s="1559"/>
      <c r="OFE89" s="1559"/>
      <c r="OFF89" s="1559"/>
      <c r="OFG89" s="1559"/>
      <c r="OFH89" s="1559"/>
      <c r="OFI89" s="1559"/>
      <c r="OFJ89" s="1559"/>
      <c r="OFK89" s="1559"/>
      <c r="OFL89" s="1559"/>
      <c r="OFM89" s="1559"/>
      <c r="OFN89" s="1559"/>
      <c r="OFO89" s="1559"/>
      <c r="OFP89" s="1559"/>
      <c r="OFQ89" s="1559"/>
      <c r="OFR89" s="1559"/>
      <c r="OFS89" s="1559"/>
      <c r="OFT89" s="1559"/>
      <c r="OFU89" s="1559"/>
      <c r="OFV89" s="1559"/>
      <c r="OFW89" s="1559"/>
      <c r="OFX89" s="1559"/>
      <c r="OFY89" s="1559"/>
      <c r="OFZ89" s="1559"/>
      <c r="OGA89" s="1559"/>
      <c r="OGB89" s="1559"/>
      <c r="OGC89" s="1559"/>
      <c r="OGD89" s="1559"/>
      <c r="OGE89" s="1559"/>
      <c r="OGF89" s="1559"/>
      <c r="OGG89" s="1559"/>
      <c r="OGH89" s="1559"/>
      <c r="OGI89" s="1559"/>
      <c r="OGJ89" s="1559"/>
      <c r="OGK89" s="1559"/>
      <c r="OGL89" s="1559"/>
      <c r="OGM89" s="1559"/>
      <c r="OGN89" s="1559"/>
      <c r="OGO89" s="1559"/>
      <c r="OGP89" s="1559"/>
      <c r="OGQ89" s="1559"/>
      <c r="OGR89" s="1559"/>
      <c r="OGS89" s="1559"/>
      <c r="OGT89" s="1559"/>
      <c r="OGU89" s="1559"/>
      <c r="OGV89" s="1559"/>
      <c r="OGW89" s="1559"/>
      <c r="OGX89" s="1559"/>
      <c r="OGY89" s="1559"/>
      <c r="OGZ89" s="1559"/>
      <c r="OHA89" s="1559"/>
      <c r="OHB89" s="1559"/>
      <c r="OHC89" s="1559"/>
      <c r="OHD89" s="1559"/>
      <c r="OHE89" s="1559"/>
      <c r="OHF89" s="1559"/>
      <c r="OHG89" s="1559"/>
      <c r="OHH89" s="1559"/>
      <c r="OHI89" s="1559"/>
      <c r="OHJ89" s="1559"/>
      <c r="OHK89" s="1559"/>
      <c r="OHL89" s="1559"/>
      <c r="OHM89" s="1559"/>
      <c r="OHN89" s="1559"/>
      <c r="OHO89" s="1559"/>
      <c r="OHP89" s="1559"/>
      <c r="OHQ89" s="1559"/>
      <c r="OHR89" s="1559"/>
      <c r="OHS89" s="1559"/>
      <c r="OHT89" s="1559"/>
      <c r="OHU89" s="1559"/>
      <c r="OHV89" s="1559"/>
      <c r="OHW89" s="1559"/>
      <c r="OHX89" s="1559"/>
      <c r="OHY89" s="1559"/>
      <c r="OHZ89" s="1559"/>
      <c r="OIA89" s="1559"/>
      <c r="OIB89" s="1559"/>
      <c r="OIC89" s="1559"/>
      <c r="OID89" s="1559"/>
      <c r="OIE89" s="1559"/>
      <c r="OIF89" s="1559"/>
      <c r="OIG89" s="1559"/>
      <c r="OIH89" s="1559"/>
      <c r="OII89" s="1559"/>
      <c r="OIJ89" s="1559"/>
      <c r="OIK89" s="1559"/>
      <c r="OIL89" s="1559"/>
      <c r="OIM89" s="1559"/>
      <c r="OIN89" s="1559"/>
      <c r="OIO89" s="1559"/>
      <c r="OIP89" s="1559"/>
      <c r="OIQ89" s="1559"/>
      <c r="OIR89" s="1559"/>
      <c r="OIS89" s="1559"/>
      <c r="OIT89" s="1559"/>
      <c r="OIU89" s="1559"/>
      <c r="OIV89" s="1559"/>
      <c r="OIW89" s="1559"/>
      <c r="OIX89" s="1559"/>
      <c r="OIY89" s="1559"/>
      <c r="OIZ89" s="1559"/>
      <c r="OJA89" s="1559"/>
      <c r="OJB89" s="1559"/>
      <c r="OJC89" s="1559"/>
      <c r="OJD89" s="1559"/>
      <c r="OJE89" s="1559"/>
      <c r="OJF89" s="1559"/>
      <c r="OJG89" s="1559"/>
      <c r="OJH89" s="1559"/>
      <c r="OJI89" s="1559"/>
      <c r="OJJ89" s="1559"/>
      <c r="OJK89" s="1559"/>
      <c r="OJL89" s="1559"/>
      <c r="OJM89" s="1559"/>
      <c r="OJN89" s="1559"/>
      <c r="OJO89" s="1559"/>
      <c r="OJP89" s="1559"/>
      <c r="OJQ89" s="1559"/>
      <c r="OJR89" s="1559"/>
      <c r="OJS89" s="1559"/>
      <c r="OJT89" s="1559"/>
      <c r="OJU89" s="1559"/>
      <c r="OJV89" s="1559"/>
      <c r="OJW89" s="1559"/>
      <c r="OJX89" s="1559"/>
      <c r="OJY89" s="1559"/>
      <c r="OJZ89" s="1559"/>
      <c r="OKA89" s="1559"/>
      <c r="OKB89" s="1559"/>
      <c r="OKC89" s="1559"/>
      <c r="OKD89" s="1559"/>
      <c r="OKE89" s="1559"/>
      <c r="OKF89" s="1559"/>
      <c r="OKG89" s="1559"/>
      <c r="OKH89" s="1559"/>
      <c r="OKI89" s="1559"/>
      <c r="OKJ89" s="1559"/>
      <c r="OKK89" s="1559"/>
      <c r="OKL89" s="1559"/>
      <c r="OKM89" s="1559"/>
      <c r="OKN89" s="1559"/>
      <c r="OKO89" s="1559"/>
      <c r="OKP89" s="1559"/>
      <c r="OKQ89" s="1559"/>
      <c r="OKR89" s="1559"/>
      <c r="OKS89" s="1559"/>
      <c r="OKT89" s="1559"/>
      <c r="OKU89" s="1559"/>
      <c r="OKV89" s="1559"/>
      <c r="OKW89" s="1559"/>
      <c r="OKX89" s="1559"/>
      <c r="OKY89" s="1559"/>
      <c r="OKZ89" s="1559"/>
      <c r="OLA89" s="1559"/>
      <c r="OLB89" s="1559"/>
      <c r="OLC89" s="1559"/>
      <c r="OLD89" s="1559"/>
      <c r="OLE89" s="1559"/>
      <c r="OLF89" s="1559"/>
      <c r="OLG89" s="1559"/>
      <c r="OLH89" s="1559"/>
      <c r="OLI89" s="1559"/>
      <c r="OLJ89" s="1559"/>
      <c r="OLK89" s="1559"/>
      <c r="OLL89" s="1559"/>
      <c r="OLM89" s="1559"/>
      <c r="OLN89" s="1559"/>
      <c r="OLO89" s="1559"/>
      <c r="OLP89" s="1559"/>
      <c r="OLQ89" s="1559"/>
      <c r="OLR89" s="1559"/>
      <c r="OLS89" s="1559"/>
      <c r="OLT89" s="1559"/>
      <c r="OLU89" s="1559"/>
      <c r="OLV89" s="1559"/>
      <c r="OLW89" s="1559"/>
      <c r="OLX89" s="1559"/>
      <c r="OLY89" s="1559"/>
      <c r="OLZ89" s="1559"/>
      <c r="OMA89" s="1559"/>
      <c r="OMB89" s="1559"/>
      <c r="OMC89" s="1559"/>
      <c r="OMD89" s="1559"/>
      <c r="OME89" s="1559"/>
      <c r="OMF89" s="1559"/>
      <c r="OMG89" s="1559"/>
      <c r="OMH89" s="1559"/>
      <c r="OMI89" s="1559"/>
      <c r="OMJ89" s="1559"/>
      <c r="OMK89" s="1559"/>
      <c r="OML89" s="1559"/>
      <c r="OMM89" s="1559"/>
      <c r="OMN89" s="1559"/>
      <c r="OMO89" s="1559"/>
      <c r="OMP89" s="1559"/>
      <c r="OMQ89" s="1559"/>
      <c r="OMR89" s="1559"/>
      <c r="OMS89" s="1559"/>
      <c r="OMT89" s="1559"/>
      <c r="OMU89" s="1559"/>
      <c r="OMV89" s="1559"/>
      <c r="OMW89" s="1559"/>
      <c r="OMX89" s="1559"/>
      <c r="OMY89" s="1559"/>
      <c r="OMZ89" s="1559"/>
      <c r="ONA89" s="1559"/>
      <c r="ONB89" s="1559"/>
      <c r="ONC89" s="1559"/>
      <c r="OND89" s="1559"/>
      <c r="ONE89" s="1559"/>
      <c r="ONF89" s="1559"/>
      <c r="ONG89" s="1559"/>
      <c r="ONH89" s="1559"/>
      <c r="ONI89" s="1559"/>
      <c r="ONJ89" s="1559"/>
      <c r="ONK89" s="1559"/>
      <c r="ONL89" s="1559"/>
      <c r="ONM89" s="1559"/>
      <c r="ONN89" s="1559"/>
      <c r="ONO89" s="1559"/>
      <c r="ONP89" s="1559"/>
      <c r="ONQ89" s="1559"/>
      <c r="ONR89" s="1559"/>
      <c r="ONS89" s="1559"/>
      <c r="ONT89" s="1559"/>
      <c r="ONU89" s="1559"/>
      <c r="ONV89" s="1559"/>
      <c r="ONW89" s="1559"/>
      <c r="ONX89" s="1559"/>
      <c r="ONY89" s="1559"/>
      <c r="ONZ89" s="1559"/>
      <c r="OOA89" s="1559"/>
      <c r="OOB89" s="1559"/>
      <c r="OOC89" s="1559"/>
      <c r="OOD89" s="1559"/>
      <c r="OOE89" s="1559"/>
      <c r="OOF89" s="1559"/>
      <c r="OOG89" s="1559"/>
      <c r="OOH89" s="1559"/>
      <c r="OOI89" s="1559"/>
      <c r="OOJ89" s="1559"/>
      <c r="OOK89" s="1559"/>
      <c r="OOL89" s="1559"/>
      <c r="OOM89" s="1559"/>
      <c r="OON89" s="1559"/>
      <c r="OOO89" s="1559"/>
      <c r="OOP89" s="1559"/>
      <c r="OOQ89" s="1559"/>
      <c r="OOR89" s="1559"/>
      <c r="OOS89" s="1559"/>
      <c r="OOT89" s="1559"/>
      <c r="OOU89" s="1559"/>
      <c r="OOV89" s="1559"/>
      <c r="OOW89" s="1559"/>
      <c r="OOX89" s="1559"/>
      <c r="OOY89" s="1559"/>
      <c r="OOZ89" s="1559"/>
      <c r="OPA89" s="1559"/>
      <c r="OPB89" s="1559"/>
      <c r="OPC89" s="1559"/>
      <c r="OPD89" s="1559"/>
      <c r="OPE89" s="1559"/>
      <c r="OPF89" s="1559"/>
      <c r="OPG89" s="1559"/>
      <c r="OPH89" s="1559"/>
      <c r="OPI89" s="1559"/>
      <c r="OPJ89" s="1559"/>
      <c r="OPK89" s="1559"/>
      <c r="OPL89" s="1559"/>
      <c r="OPM89" s="1559"/>
      <c r="OPN89" s="1559"/>
      <c r="OPO89" s="1559"/>
      <c r="OPP89" s="1559"/>
      <c r="OPQ89" s="1559"/>
      <c r="OPR89" s="1559"/>
      <c r="OPS89" s="1559"/>
      <c r="OPT89" s="1559"/>
      <c r="OPU89" s="1559"/>
      <c r="OPV89" s="1559"/>
      <c r="OPW89" s="1559"/>
      <c r="OPX89" s="1559"/>
      <c r="OPY89" s="1559"/>
      <c r="OPZ89" s="1559"/>
      <c r="OQA89" s="1559"/>
      <c r="OQB89" s="1559"/>
      <c r="OQC89" s="1559"/>
      <c r="OQD89" s="1559"/>
      <c r="OQE89" s="1559"/>
      <c r="OQF89" s="1559"/>
      <c r="OQG89" s="1559"/>
      <c r="OQH89" s="1559"/>
      <c r="OQI89" s="1559"/>
      <c r="OQJ89" s="1559"/>
      <c r="OQK89" s="1559"/>
      <c r="OQL89" s="1559"/>
      <c r="OQM89" s="1559"/>
      <c r="OQN89" s="1559"/>
      <c r="OQO89" s="1559"/>
      <c r="OQP89" s="1559"/>
      <c r="OQQ89" s="1559"/>
      <c r="OQR89" s="1559"/>
      <c r="OQS89" s="1559"/>
      <c r="OQT89" s="1559"/>
      <c r="OQU89" s="1559"/>
      <c r="OQV89" s="1559"/>
      <c r="OQW89" s="1559"/>
      <c r="OQX89" s="1559"/>
      <c r="OQY89" s="1559"/>
      <c r="OQZ89" s="1559"/>
      <c r="ORA89" s="1559"/>
      <c r="ORB89" s="1559"/>
      <c r="ORC89" s="1559"/>
      <c r="ORD89" s="1559"/>
      <c r="ORE89" s="1559"/>
      <c r="ORF89" s="1559"/>
      <c r="ORG89" s="1559"/>
      <c r="ORH89" s="1559"/>
      <c r="ORI89" s="1559"/>
      <c r="ORJ89" s="1559"/>
      <c r="ORK89" s="1559"/>
      <c r="ORL89" s="1559"/>
      <c r="ORM89" s="1559"/>
      <c r="ORN89" s="1559"/>
      <c r="ORO89" s="1559"/>
      <c r="ORP89" s="1559"/>
      <c r="ORQ89" s="1559"/>
      <c r="ORR89" s="1559"/>
      <c r="ORS89" s="1559"/>
      <c r="ORT89" s="1559"/>
      <c r="ORU89" s="1559"/>
      <c r="ORV89" s="1559"/>
      <c r="ORW89" s="1559"/>
      <c r="ORX89" s="1559"/>
      <c r="ORY89" s="1559"/>
      <c r="ORZ89" s="1559"/>
      <c r="OSA89" s="1559"/>
      <c r="OSB89" s="1559"/>
      <c r="OSC89" s="1559"/>
      <c r="OSD89" s="1559"/>
      <c r="OSE89" s="1559"/>
      <c r="OSF89" s="1559"/>
      <c r="OSG89" s="1559"/>
      <c r="OSH89" s="1559"/>
      <c r="OSI89" s="1559"/>
      <c r="OSJ89" s="1559"/>
      <c r="OSK89" s="1559"/>
      <c r="OSL89" s="1559"/>
      <c r="OSM89" s="1559"/>
      <c r="OSN89" s="1559"/>
      <c r="OSO89" s="1559"/>
      <c r="OSP89" s="1559"/>
      <c r="OSQ89" s="1559"/>
      <c r="OSR89" s="1559"/>
      <c r="OSS89" s="1559"/>
      <c r="OST89" s="1559"/>
      <c r="OSU89" s="1559"/>
      <c r="OSV89" s="1559"/>
      <c r="OSW89" s="1559"/>
      <c r="OSX89" s="1559"/>
      <c r="OSY89" s="1559"/>
      <c r="OSZ89" s="1559"/>
      <c r="OTA89" s="1559"/>
      <c r="OTB89" s="1559"/>
      <c r="OTC89" s="1559"/>
      <c r="OTD89" s="1559"/>
      <c r="OTE89" s="1559"/>
      <c r="OTF89" s="1559"/>
      <c r="OTG89" s="1559"/>
      <c r="OTH89" s="1559"/>
      <c r="OTI89" s="1559"/>
      <c r="OTJ89" s="1559"/>
      <c r="OTK89" s="1559"/>
      <c r="OTL89" s="1559"/>
      <c r="OTM89" s="1559"/>
      <c r="OTN89" s="1559"/>
      <c r="OTO89" s="1559"/>
      <c r="OTP89" s="1559"/>
      <c r="OTQ89" s="1559"/>
      <c r="OTR89" s="1559"/>
      <c r="OTS89" s="1559"/>
      <c r="OTT89" s="1559"/>
      <c r="OTU89" s="1559"/>
      <c r="OTV89" s="1559"/>
      <c r="OTW89" s="1559"/>
      <c r="OTX89" s="1559"/>
      <c r="OTY89" s="1559"/>
      <c r="OTZ89" s="1559"/>
      <c r="OUA89" s="1559"/>
      <c r="OUB89" s="1559"/>
      <c r="OUC89" s="1559"/>
      <c r="OUD89" s="1559"/>
      <c r="OUE89" s="1559"/>
      <c r="OUF89" s="1559"/>
      <c r="OUG89" s="1559"/>
      <c r="OUH89" s="1559"/>
      <c r="OUI89" s="1559"/>
      <c r="OUJ89" s="1559"/>
      <c r="OUK89" s="1559"/>
      <c r="OUL89" s="1559"/>
      <c r="OUM89" s="1559"/>
      <c r="OUN89" s="1559"/>
      <c r="OUO89" s="1559"/>
      <c r="OUP89" s="1559"/>
      <c r="OUQ89" s="1559"/>
      <c r="OUR89" s="1559"/>
      <c r="OUS89" s="1559"/>
      <c r="OUT89" s="1559"/>
      <c r="OUU89" s="1559"/>
      <c r="OUV89" s="1559"/>
      <c r="OUW89" s="1559"/>
      <c r="OUX89" s="1559"/>
      <c r="OUY89" s="1559"/>
      <c r="OUZ89" s="1559"/>
      <c r="OVA89" s="1559"/>
      <c r="OVB89" s="1559"/>
      <c r="OVC89" s="1559"/>
      <c r="OVD89" s="1559"/>
      <c r="OVE89" s="1559"/>
      <c r="OVF89" s="1559"/>
      <c r="OVG89" s="1559"/>
      <c r="OVH89" s="1559"/>
      <c r="OVI89" s="1559"/>
      <c r="OVJ89" s="1559"/>
      <c r="OVK89" s="1559"/>
      <c r="OVL89" s="1559"/>
      <c r="OVM89" s="1559"/>
      <c r="OVN89" s="1559"/>
      <c r="OVO89" s="1559"/>
      <c r="OVP89" s="1559"/>
      <c r="OVQ89" s="1559"/>
      <c r="OVR89" s="1559"/>
      <c r="OVS89" s="1559"/>
      <c r="OVT89" s="1559"/>
      <c r="OVU89" s="1559"/>
      <c r="OVV89" s="1559"/>
      <c r="OVW89" s="1559"/>
      <c r="OVX89" s="1559"/>
      <c r="OVY89" s="1559"/>
      <c r="OVZ89" s="1559"/>
      <c r="OWA89" s="1559"/>
      <c r="OWB89" s="1559"/>
      <c r="OWC89" s="1559"/>
      <c r="OWD89" s="1559"/>
      <c r="OWE89" s="1559"/>
      <c r="OWF89" s="1559"/>
      <c r="OWG89" s="1559"/>
      <c r="OWH89" s="1559"/>
      <c r="OWI89" s="1559"/>
      <c r="OWJ89" s="1559"/>
      <c r="OWK89" s="1559"/>
      <c r="OWL89" s="1559"/>
      <c r="OWM89" s="1559"/>
      <c r="OWN89" s="1559"/>
      <c r="OWO89" s="1559"/>
      <c r="OWP89" s="1559"/>
      <c r="OWQ89" s="1559"/>
      <c r="OWR89" s="1559"/>
      <c r="OWS89" s="1559"/>
      <c r="OWT89" s="1559"/>
      <c r="OWU89" s="1559"/>
      <c r="OWV89" s="1559"/>
      <c r="OWW89" s="1559"/>
      <c r="OWX89" s="1559"/>
      <c r="OWY89" s="1559"/>
      <c r="OWZ89" s="1559"/>
      <c r="OXA89" s="1559"/>
      <c r="OXB89" s="1559"/>
      <c r="OXC89" s="1559"/>
      <c r="OXD89" s="1559"/>
      <c r="OXE89" s="1559"/>
      <c r="OXF89" s="1559"/>
      <c r="OXG89" s="1559"/>
      <c r="OXH89" s="1559"/>
      <c r="OXI89" s="1559"/>
      <c r="OXJ89" s="1559"/>
      <c r="OXK89" s="1559"/>
      <c r="OXL89" s="1559"/>
      <c r="OXM89" s="1559"/>
      <c r="OXN89" s="1559"/>
      <c r="OXO89" s="1559"/>
      <c r="OXP89" s="1559"/>
      <c r="OXQ89" s="1559"/>
      <c r="OXR89" s="1559"/>
      <c r="OXS89" s="1559"/>
      <c r="OXT89" s="1559"/>
      <c r="OXU89" s="1559"/>
      <c r="OXV89" s="1559"/>
      <c r="OXW89" s="1559"/>
      <c r="OXX89" s="1559"/>
      <c r="OXY89" s="1559"/>
      <c r="OXZ89" s="1559"/>
      <c r="OYA89" s="1559"/>
      <c r="OYB89" s="1559"/>
      <c r="OYC89" s="1559"/>
      <c r="OYD89" s="1559"/>
      <c r="OYE89" s="1559"/>
      <c r="OYF89" s="1559"/>
      <c r="OYG89" s="1559"/>
      <c r="OYH89" s="1559"/>
      <c r="OYI89" s="1559"/>
      <c r="OYJ89" s="1559"/>
      <c r="OYK89" s="1559"/>
      <c r="OYL89" s="1559"/>
      <c r="OYM89" s="1559"/>
      <c r="OYN89" s="1559"/>
      <c r="OYO89" s="1559"/>
      <c r="OYP89" s="1559"/>
      <c r="OYQ89" s="1559"/>
      <c r="OYR89" s="1559"/>
      <c r="OYS89" s="1559"/>
      <c r="OYT89" s="1559"/>
      <c r="OYU89" s="1559"/>
      <c r="OYV89" s="1559"/>
      <c r="OYW89" s="1559"/>
      <c r="OYX89" s="1559"/>
      <c r="OYY89" s="1559"/>
      <c r="OYZ89" s="1559"/>
      <c r="OZA89" s="1559"/>
      <c r="OZB89" s="1559"/>
      <c r="OZC89" s="1559"/>
      <c r="OZD89" s="1559"/>
      <c r="OZE89" s="1559"/>
      <c r="OZF89" s="1559"/>
      <c r="OZG89" s="1559"/>
      <c r="OZH89" s="1559"/>
      <c r="OZI89" s="1559"/>
      <c r="OZJ89" s="1559"/>
      <c r="OZK89" s="1559"/>
      <c r="OZL89" s="1559"/>
      <c r="OZM89" s="1559"/>
      <c r="OZN89" s="1559"/>
      <c r="OZO89" s="1559"/>
      <c r="OZP89" s="1559"/>
      <c r="OZQ89" s="1559"/>
      <c r="OZR89" s="1559"/>
      <c r="OZS89" s="1559"/>
      <c r="OZT89" s="1559"/>
      <c r="OZU89" s="1559"/>
      <c r="OZV89" s="1559"/>
      <c r="OZW89" s="1559"/>
      <c r="OZX89" s="1559"/>
      <c r="OZY89" s="1559"/>
      <c r="OZZ89" s="1559"/>
      <c r="PAA89" s="1559"/>
      <c r="PAB89" s="1559"/>
      <c r="PAC89" s="1559"/>
      <c r="PAD89" s="1559"/>
      <c r="PAE89" s="1559"/>
      <c r="PAF89" s="1559"/>
      <c r="PAG89" s="1559"/>
      <c r="PAH89" s="1559"/>
      <c r="PAI89" s="1559"/>
      <c r="PAJ89" s="1559"/>
      <c r="PAK89" s="1559"/>
      <c r="PAL89" s="1559"/>
      <c r="PAM89" s="1559"/>
      <c r="PAN89" s="1559"/>
      <c r="PAO89" s="1559"/>
      <c r="PAP89" s="1559"/>
      <c r="PAQ89" s="1559"/>
      <c r="PAR89" s="1559"/>
      <c r="PAS89" s="1559"/>
      <c r="PAT89" s="1559"/>
      <c r="PAU89" s="1559"/>
      <c r="PAV89" s="1559"/>
      <c r="PAW89" s="1559"/>
      <c r="PAX89" s="1559"/>
      <c r="PAY89" s="1559"/>
      <c r="PAZ89" s="1559"/>
      <c r="PBA89" s="1559"/>
      <c r="PBB89" s="1559"/>
      <c r="PBC89" s="1559"/>
      <c r="PBD89" s="1559"/>
      <c r="PBE89" s="1559"/>
      <c r="PBF89" s="1559"/>
      <c r="PBG89" s="1559"/>
      <c r="PBH89" s="1559"/>
      <c r="PBI89" s="1559"/>
      <c r="PBJ89" s="1559"/>
      <c r="PBK89" s="1559"/>
      <c r="PBL89" s="1559"/>
      <c r="PBM89" s="1559"/>
      <c r="PBN89" s="1559"/>
      <c r="PBO89" s="1559"/>
      <c r="PBP89" s="1559"/>
      <c r="PBQ89" s="1559"/>
      <c r="PBR89" s="1559"/>
      <c r="PBS89" s="1559"/>
      <c r="PBT89" s="1559"/>
      <c r="PBU89" s="1559"/>
      <c r="PBV89" s="1559"/>
      <c r="PBW89" s="1559"/>
      <c r="PBX89" s="1559"/>
      <c r="PBY89" s="1559"/>
      <c r="PBZ89" s="1559"/>
      <c r="PCA89" s="1559"/>
      <c r="PCB89" s="1559"/>
      <c r="PCC89" s="1559"/>
      <c r="PCD89" s="1559"/>
      <c r="PCE89" s="1559"/>
      <c r="PCF89" s="1559"/>
      <c r="PCG89" s="1559"/>
      <c r="PCH89" s="1559"/>
      <c r="PCI89" s="1559"/>
      <c r="PCJ89" s="1559"/>
      <c r="PCK89" s="1559"/>
      <c r="PCL89" s="1559"/>
      <c r="PCM89" s="1559"/>
      <c r="PCN89" s="1559"/>
      <c r="PCO89" s="1559"/>
      <c r="PCP89" s="1559"/>
      <c r="PCQ89" s="1559"/>
      <c r="PCR89" s="1559"/>
      <c r="PCS89" s="1559"/>
      <c r="PCT89" s="1559"/>
      <c r="PCU89" s="1559"/>
      <c r="PCV89" s="1559"/>
      <c r="PCW89" s="1559"/>
      <c r="PCX89" s="1559"/>
      <c r="PCY89" s="1559"/>
      <c r="PCZ89" s="1559"/>
      <c r="PDA89" s="1559"/>
      <c r="PDB89" s="1559"/>
      <c r="PDC89" s="1559"/>
      <c r="PDD89" s="1559"/>
      <c r="PDE89" s="1559"/>
      <c r="PDF89" s="1559"/>
      <c r="PDG89" s="1559"/>
      <c r="PDH89" s="1559"/>
      <c r="PDI89" s="1559"/>
      <c r="PDJ89" s="1559"/>
      <c r="PDK89" s="1559"/>
      <c r="PDL89" s="1559"/>
      <c r="PDM89" s="1559"/>
      <c r="PDN89" s="1559"/>
      <c r="PDO89" s="1559"/>
      <c r="PDP89" s="1559"/>
      <c r="PDQ89" s="1559"/>
      <c r="PDR89" s="1559"/>
      <c r="PDS89" s="1559"/>
      <c r="PDT89" s="1559"/>
      <c r="PDU89" s="1559"/>
      <c r="PDV89" s="1559"/>
      <c r="PDW89" s="1559"/>
      <c r="PDX89" s="1559"/>
      <c r="PDY89" s="1559"/>
      <c r="PDZ89" s="1559"/>
      <c r="PEA89" s="1559"/>
      <c r="PEB89" s="1559"/>
      <c r="PEC89" s="1559"/>
      <c r="PED89" s="1559"/>
      <c r="PEE89" s="1559"/>
      <c r="PEF89" s="1559"/>
      <c r="PEG89" s="1559"/>
      <c r="PEH89" s="1559"/>
      <c r="PEI89" s="1559"/>
      <c r="PEJ89" s="1559"/>
      <c r="PEK89" s="1559"/>
      <c r="PEL89" s="1559"/>
      <c r="PEM89" s="1559"/>
      <c r="PEN89" s="1559"/>
      <c r="PEO89" s="1559"/>
      <c r="PEP89" s="1559"/>
      <c r="PEQ89" s="1559"/>
      <c r="PER89" s="1559"/>
      <c r="PES89" s="1559"/>
      <c r="PET89" s="1559"/>
      <c r="PEU89" s="1559"/>
      <c r="PEV89" s="1559"/>
      <c r="PEW89" s="1559"/>
      <c r="PEX89" s="1559"/>
      <c r="PEY89" s="1559"/>
      <c r="PEZ89" s="1559"/>
      <c r="PFA89" s="1559"/>
      <c r="PFB89" s="1559"/>
      <c r="PFC89" s="1559"/>
      <c r="PFD89" s="1559"/>
      <c r="PFE89" s="1559"/>
      <c r="PFF89" s="1559"/>
      <c r="PFG89" s="1559"/>
      <c r="PFH89" s="1559"/>
      <c r="PFI89" s="1559"/>
      <c r="PFJ89" s="1559"/>
      <c r="PFK89" s="1559"/>
      <c r="PFL89" s="1559"/>
      <c r="PFM89" s="1559"/>
      <c r="PFN89" s="1559"/>
      <c r="PFO89" s="1559"/>
      <c r="PFP89" s="1559"/>
      <c r="PFQ89" s="1559"/>
      <c r="PFR89" s="1559"/>
      <c r="PFS89" s="1559"/>
      <c r="PFT89" s="1559"/>
      <c r="PFU89" s="1559"/>
      <c r="PFV89" s="1559"/>
      <c r="PFW89" s="1559"/>
      <c r="PFX89" s="1559"/>
      <c r="PFY89" s="1559"/>
      <c r="PFZ89" s="1559"/>
      <c r="PGA89" s="1559"/>
      <c r="PGB89" s="1559"/>
      <c r="PGC89" s="1559"/>
      <c r="PGD89" s="1559"/>
      <c r="PGE89" s="1559"/>
      <c r="PGF89" s="1559"/>
      <c r="PGG89" s="1559"/>
      <c r="PGH89" s="1559"/>
      <c r="PGI89" s="1559"/>
      <c r="PGJ89" s="1559"/>
      <c r="PGK89" s="1559"/>
      <c r="PGL89" s="1559"/>
      <c r="PGM89" s="1559"/>
      <c r="PGN89" s="1559"/>
      <c r="PGO89" s="1559"/>
      <c r="PGP89" s="1559"/>
      <c r="PGQ89" s="1559"/>
      <c r="PGR89" s="1559"/>
      <c r="PGS89" s="1559"/>
      <c r="PGT89" s="1559"/>
      <c r="PGU89" s="1559"/>
      <c r="PGV89" s="1559"/>
      <c r="PGW89" s="1559"/>
      <c r="PGX89" s="1559"/>
      <c r="PGY89" s="1559"/>
      <c r="PGZ89" s="1559"/>
      <c r="PHA89" s="1559"/>
      <c r="PHB89" s="1559"/>
      <c r="PHC89" s="1559"/>
      <c r="PHD89" s="1559"/>
      <c r="PHE89" s="1559"/>
      <c r="PHF89" s="1559"/>
      <c r="PHG89" s="1559"/>
      <c r="PHH89" s="1559"/>
      <c r="PHI89" s="1559"/>
      <c r="PHJ89" s="1559"/>
      <c r="PHK89" s="1559"/>
      <c r="PHL89" s="1559"/>
      <c r="PHM89" s="1559"/>
      <c r="PHN89" s="1559"/>
      <c r="PHO89" s="1559"/>
      <c r="PHP89" s="1559"/>
      <c r="PHQ89" s="1559"/>
      <c r="PHR89" s="1559"/>
      <c r="PHS89" s="1559"/>
      <c r="PHT89" s="1559"/>
      <c r="PHU89" s="1559"/>
      <c r="PHV89" s="1559"/>
      <c r="PHW89" s="1559"/>
      <c r="PHX89" s="1559"/>
      <c r="PHY89" s="1559"/>
      <c r="PHZ89" s="1559"/>
      <c r="PIA89" s="1559"/>
      <c r="PIB89" s="1559"/>
      <c r="PIC89" s="1559"/>
      <c r="PID89" s="1559"/>
      <c r="PIE89" s="1559"/>
      <c r="PIF89" s="1559"/>
      <c r="PIG89" s="1559"/>
      <c r="PIH89" s="1559"/>
      <c r="PII89" s="1559"/>
      <c r="PIJ89" s="1559"/>
      <c r="PIK89" s="1559"/>
      <c r="PIL89" s="1559"/>
      <c r="PIM89" s="1559"/>
      <c r="PIN89" s="1559"/>
      <c r="PIO89" s="1559"/>
      <c r="PIP89" s="1559"/>
      <c r="PIQ89" s="1559"/>
      <c r="PIR89" s="1559"/>
      <c r="PIS89" s="1559"/>
      <c r="PIT89" s="1559"/>
      <c r="PIU89" s="1559"/>
      <c r="PIV89" s="1559"/>
      <c r="PIW89" s="1559"/>
      <c r="PIX89" s="1559"/>
      <c r="PIY89" s="1559"/>
      <c r="PIZ89" s="1559"/>
      <c r="PJA89" s="1559"/>
      <c r="PJB89" s="1559"/>
      <c r="PJC89" s="1559"/>
      <c r="PJD89" s="1559"/>
      <c r="PJE89" s="1559"/>
      <c r="PJF89" s="1559"/>
      <c r="PJG89" s="1559"/>
      <c r="PJH89" s="1559"/>
      <c r="PJI89" s="1559"/>
      <c r="PJJ89" s="1559"/>
      <c r="PJK89" s="1559"/>
      <c r="PJL89" s="1559"/>
      <c r="PJM89" s="1559"/>
      <c r="PJN89" s="1559"/>
      <c r="PJO89" s="1559"/>
      <c r="PJP89" s="1559"/>
      <c r="PJQ89" s="1559"/>
      <c r="PJR89" s="1559"/>
      <c r="PJS89" s="1559"/>
      <c r="PJT89" s="1559"/>
      <c r="PJU89" s="1559"/>
      <c r="PJV89" s="1559"/>
      <c r="PJW89" s="1559"/>
      <c r="PJX89" s="1559"/>
      <c r="PJY89" s="1559"/>
      <c r="PJZ89" s="1559"/>
      <c r="PKA89" s="1559"/>
      <c r="PKB89" s="1559"/>
      <c r="PKC89" s="1559"/>
      <c r="PKD89" s="1559"/>
      <c r="PKE89" s="1559"/>
      <c r="PKF89" s="1559"/>
      <c r="PKG89" s="1559"/>
      <c r="PKH89" s="1559"/>
      <c r="PKI89" s="1559"/>
      <c r="PKJ89" s="1559"/>
      <c r="PKK89" s="1559"/>
      <c r="PKL89" s="1559"/>
      <c r="PKM89" s="1559"/>
      <c r="PKN89" s="1559"/>
      <c r="PKO89" s="1559"/>
      <c r="PKP89" s="1559"/>
      <c r="PKQ89" s="1559"/>
      <c r="PKR89" s="1559"/>
      <c r="PKS89" s="1559"/>
      <c r="PKT89" s="1559"/>
      <c r="PKU89" s="1559"/>
      <c r="PKV89" s="1559"/>
      <c r="PKW89" s="1559"/>
      <c r="PKX89" s="1559"/>
      <c r="PKY89" s="1559"/>
      <c r="PKZ89" s="1559"/>
      <c r="PLA89" s="1559"/>
      <c r="PLB89" s="1559"/>
      <c r="PLC89" s="1559"/>
      <c r="PLD89" s="1559"/>
      <c r="PLE89" s="1559"/>
      <c r="PLF89" s="1559"/>
      <c r="PLG89" s="1559"/>
      <c r="PLH89" s="1559"/>
      <c r="PLI89" s="1559"/>
      <c r="PLJ89" s="1559"/>
      <c r="PLK89" s="1559"/>
      <c r="PLL89" s="1559"/>
      <c r="PLM89" s="1559"/>
      <c r="PLN89" s="1559"/>
      <c r="PLO89" s="1559"/>
      <c r="PLP89" s="1559"/>
      <c r="PLQ89" s="1559"/>
      <c r="PLR89" s="1559"/>
      <c r="PLS89" s="1559"/>
      <c r="PLT89" s="1559"/>
      <c r="PLU89" s="1559"/>
      <c r="PLV89" s="1559"/>
      <c r="PLW89" s="1559"/>
      <c r="PLX89" s="1559"/>
      <c r="PLY89" s="1559"/>
      <c r="PLZ89" s="1559"/>
      <c r="PMA89" s="1559"/>
      <c r="PMB89" s="1559"/>
      <c r="PMC89" s="1559"/>
      <c r="PMD89" s="1559"/>
      <c r="PME89" s="1559"/>
      <c r="PMF89" s="1559"/>
      <c r="PMG89" s="1559"/>
      <c r="PMH89" s="1559"/>
      <c r="PMI89" s="1559"/>
      <c r="PMJ89" s="1559"/>
      <c r="PMK89" s="1559"/>
      <c r="PML89" s="1559"/>
      <c r="PMM89" s="1559"/>
      <c r="PMN89" s="1559"/>
      <c r="PMO89" s="1559"/>
      <c r="PMP89" s="1559"/>
      <c r="PMQ89" s="1559"/>
      <c r="PMR89" s="1559"/>
      <c r="PMS89" s="1559"/>
      <c r="PMT89" s="1559"/>
      <c r="PMU89" s="1559"/>
      <c r="PMV89" s="1559"/>
      <c r="PMW89" s="1559"/>
      <c r="PMX89" s="1559"/>
      <c r="PMY89" s="1559"/>
      <c r="PMZ89" s="1559"/>
      <c r="PNA89" s="1559"/>
      <c r="PNB89" s="1559"/>
      <c r="PNC89" s="1559"/>
      <c r="PND89" s="1559"/>
      <c r="PNE89" s="1559"/>
      <c r="PNF89" s="1559"/>
      <c r="PNG89" s="1559"/>
      <c r="PNH89" s="1559"/>
      <c r="PNI89" s="1559"/>
      <c r="PNJ89" s="1559"/>
      <c r="PNK89" s="1559"/>
      <c r="PNL89" s="1559"/>
      <c r="PNM89" s="1559"/>
      <c r="PNN89" s="1559"/>
      <c r="PNO89" s="1559"/>
      <c r="PNP89" s="1559"/>
      <c r="PNQ89" s="1559"/>
      <c r="PNR89" s="1559"/>
      <c r="PNS89" s="1559"/>
      <c r="PNT89" s="1559"/>
      <c r="PNU89" s="1559"/>
      <c r="PNV89" s="1559"/>
      <c r="PNW89" s="1559"/>
      <c r="PNX89" s="1559"/>
      <c r="PNY89" s="1559"/>
      <c r="PNZ89" s="1559"/>
      <c r="POA89" s="1559"/>
      <c r="POB89" s="1559"/>
      <c r="POC89" s="1559"/>
      <c r="POD89" s="1559"/>
      <c r="POE89" s="1559"/>
      <c r="POF89" s="1559"/>
      <c r="POG89" s="1559"/>
      <c r="POH89" s="1559"/>
      <c r="POI89" s="1559"/>
      <c r="POJ89" s="1559"/>
      <c r="POK89" s="1559"/>
      <c r="POL89" s="1559"/>
      <c r="POM89" s="1559"/>
      <c r="PON89" s="1559"/>
      <c r="POO89" s="1559"/>
      <c r="POP89" s="1559"/>
      <c r="POQ89" s="1559"/>
      <c r="POR89" s="1559"/>
      <c r="POS89" s="1559"/>
      <c r="POT89" s="1559"/>
      <c r="POU89" s="1559"/>
      <c r="POV89" s="1559"/>
      <c r="POW89" s="1559"/>
      <c r="POX89" s="1559"/>
      <c r="POY89" s="1559"/>
      <c r="POZ89" s="1559"/>
      <c r="PPA89" s="1559"/>
      <c r="PPB89" s="1559"/>
      <c r="PPC89" s="1559"/>
      <c r="PPD89" s="1559"/>
      <c r="PPE89" s="1559"/>
      <c r="PPF89" s="1559"/>
      <c r="PPG89" s="1559"/>
      <c r="PPH89" s="1559"/>
      <c r="PPI89" s="1559"/>
      <c r="PPJ89" s="1559"/>
      <c r="PPK89" s="1559"/>
      <c r="PPL89" s="1559"/>
      <c r="PPM89" s="1559"/>
      <c r="PPN89" s="1559"/>
      <c r="PPO89" s="1559"/>
      <c r="PPP89" s="1559"/>
      <c r="PPQ89" s="1559"/>
      <c r="PPR89" s="1559"/>
      <c r="PPS89" s="1559"/>
      <c r="PPT89" s="1559"/>
      <c r="PPU89" s="1559"/>
      <c r="PPV89" s="1559"/>
      <c r="PPW89" s="1559"/>
      <c r="PPX89" s="1559"/>
      <c r="PPY89" s="1559"/>
      <c r="PPZ89" s="1559"/>
      <c r="PQA89" s="1559"/>
      <c r="PQB89" s="1559"/>
      <c r="PQC89" s="1559"/>
      <c r="PQD89" s="1559"/>
      <c r="PQE89" s="1559"/>
      <c r="PQF89" s="1559"/>
      <c r="PQG89" s="1559"/>
      <c r="PQH89" s="1559"/>
      <c r="PQI89" s="1559"/>
      <c r="PQJ89" s="1559"/>
      <c r="PQK89" s="1559"/>
      <c r="PQL89" s="1559"/>
      <c r="PQM89" s="1559"/>
      <c r="PQN89" s="1559"/>
      <c r="PQO89" s="1559"/>
      <c r="PQP89" s="1559"/>
      <c r="PQQ89" s="1559"/>
      <c r="PQR89" s="1559"/>
      <c r="PQS89" s="1559"/>
      <c r="PQT89" s="1559"/>
      <c r="PQU89" s="1559"/>
      <c r="PQV89" s="1559"/>
      <c r="PQW89" s="1559"/>
      <c r="PQX89" s="1559"/>
      <c r="PQY89" s="1559"/>
      <c r="PQZ89" s="1559"/>
      <c r="PRA89" s="1559"/>
      <c r="PRB89" s="1559"/>
      <c r="PRC89" s="1559"/>
      <c r="PRD89" s="1559"/>
      <c r="PRE89" s="1559"/>
      <c r="PRF89" s="1559"/>
      <c r="PRG89" s="1559"/>
      <c r="PRH89" s="1559"/>
      <c r="PRI89" s="1559"/>
      <c r="PRJ89" s="1559"/>
      <c r="PRK89" s="1559"/>
      <c r="PRL89" s="1559"/>
      <c r="PRM89" s="1559"/>
      <c r="PRN89" s="1559"/>
      <c r="PRO89" s="1559"/>
      <c r="PRP89" s="1559"/>
      <c r="PRQ89" s="1559"/>
      <c r="PRR89" s="1559"/>
      <c r="PRS89" s="1559"/>
      <c r="PRT89" s="1559"/>
      <c r="PRU89" s="1559"/>
      <c r="PRV89" s="1559"/>
      <c r="PRW89" s="1559"/>
      <c r="PRX89" s="1559"/>
      <c r="PRY89" s="1559"/>
      <c r="PRZ89" s="1559"/>
      <c r="PSA89" s="1559"/>
      <c r="PSB89" s="1559"/>
      <c r="PSC89" s="1559"/>
      <c r="PSD89" s="1559"/>
      <c r="PSE89" s="1559"/>
      <c r="PSF89" s="1559"/>
      <c r="PSG89" s="1559"/>
      <c r="PSH89" s="1559"/>
      <c r="PSI89" s="1559"/>
      <c r="PSJ89" s="1559"/>
      <c r="PSK89" s="1559"/>
      <c r="PSL89" s="1559"/>
      <c r="PSM89" s="1559"/>
      <c r="PSN89" s="1559"/>
      <c r="PSO89" s="1559"/>
      <c r="PSP89" s="1559"/>
      <c r="PSQ89" s="1559"/>
      <c r="PSR89" s="1559"/>
      <c r="PSS89" s="1559"/>
      <c r="PST89" s="1559"/>
      <c r="PSU89" s="1559"/>
      <c r="PSV89" s="1559"/>
      <c r="PSW89" s="1559"/>
      <c r="PSX89" s="1559"/>
      <c r="PSY89" s="1559"/>
      <c r="PSZ89" s="1559"/>
      <c r="PTA89" s="1559"/>
      <c r="PTB89" s="1559"/>
      <c r="PTC89" s="1559"/>
      <c r="PTD89" s="1559"/>
      <c r="PTE89" s="1559"/>
      <c r="PTF89" s="1559"/>
      <c r="PTG89" s="1559"/>
      <c r="PTH89" s="1559"/>
      <c r="PTI89" s="1559"/>
      <c r="PTJ89" s="1559"/>
      <c r="PTK89" s="1559"/>
      <c r="PTL89" s="1559"/>
      <c r="PTM89" s="1559"/>
      <c r="PTN89" s="1559"/>
      <c r="PTO89" s="1559"/>
      <c r="PTP89" s="1559"/>
      <c r="PTQ89" s="1559"/>
      <c r="PTR89" s="1559"/>
      <c r="PTS89" s="1559"/>
      <c r="PTT89" s="1559"/>
      <c r="PTU89" s="1559"/>
      <c r="PTV89" s="1559"/>
      <c r="PTW89" s="1559"/>
      <c r="PTX89" s="1559"/>
      <c r="PTY89" s="1559"/>
      <c r="PTZ89" s="1559"/>
      <c r="PUA89" s="1559"/>
      <c r="PUB89" s="1559"/>
      <c r="PUC89" s="1559"/>
      <c r="PUD89" s="1559"/>
      <c r="PUE89" s="1559"/>
      <c r="PUF89" s="1559"/>
      <c r="PUG89" s="1559"/>
      <c r="PUH89" s="1559"/>
      <c r="PUI89" s="1559"/>
      <c r="PUJ89" s="1559"/>
      <c r="PUK89" s="1559"/>
      <c r="PUL89" s="1559"/>
      <c r="PUM89" s="1559"/>
      <c r="PUN89" s="1559"/>
      <c r="PUO89" s="1559"/>
      <c r="PUP89" s="1559"/>
      <c r="PUQ89" s="1559"/>
      <c r="PUR89" s="1559"/>
      <c r="PUS89" s="1559"/>
      <c r="PUT89" s="1559"/>
      <c r="PUU89" s="1559"/>
      <c r="PUV89" s="1559"/>
      <c r="PUW89" s="1559"/>
      <c r="PUX89" s="1559"/>
      <c r="PUY89" s="1559"/>
      <c r="PUZ89" s="1559"/>
      <c r="PVA89" s="1559"/>
      <c r="PVB89" s="1559"/>
      <c r="PVC89" s="1559"/>
      <c r="PVD89" s="1559"/>
      <c r="PVE89" s="1559"/>
      <c r="PVF89" s="1559"/>
      <c r="PVG89" s="1559"/>
      <c r="PVH89" s="1559"/>
      <c r="PVI89" s="1559"/>
      <c r="PVJ89" s="1559"/>
      <c r="PVK89" s="1559"/>
      <c r="PVL89" s="1559"/>
      <c r="PVM89" s="1559"/>
      <c r="PVN89" s="1559"/>
      <c r="PVO89" s="1559"/>
      <c r="PVP89" s="1559"/>
      <c r="PVQ89" s="1559"/>
      <c r="PVR89" s="1559"/>
      <c r="PVS89" s="1559"/>
      <c r="PVT89" s="1559"/>
      <c r="PVU89" s="1559"/>
      <c r="PVV89" s="1559"/>
      <c r="PVW89" s="1559"/>
      <c r="PVX89" s="1559"/>
      <c r="PVY89" s="1559"/>
      <c r="PVZ89" s="1559"/>
      <c r="PWA89" s="1559"/>
      <c r="PWB89" s="1559"/>
      <c r="PWC89" s="1559"/>
      <c r="PWD89" s="1559"/>
      <c r="PWE89" s="1559"/>
      <c r="PWF89" s="1559"/>
      <c r="PWG89" s="1559"/>
      <c r="PWH89" s="1559"/>
      <c r="PWI89" s="1559"/>
      <c r="PWJ89" s="1559"/>
      <c r="PWK89" s="1559"/>
      <c r="PWL89" s="1559"/>
      <c r="PWM89" s="1559"/>
      <c r="PWN89" s="1559"/>
      <c r="PWO89" s="1559"/>
      <c r="PWP89" s="1559"/>
      <c r="PWQ89" s="1559"/>
      <c r="PWR89" s="1559"/>
      <c r="PWS89" s="1559"/>
      <c r="PWT89" s="1559"/>
      <c r="PWU89" s="1559"/>
      <c r="PWV89" s="1559"/>
      <c r="PWW89" s="1559"/>
      <c r="PWX89" s="1559"/>
      <c r="PWY89" s="1559"/>
      <c r="PWZ89" s="1559"/>
      <c r="PXA89" s="1559"/>
      <c r="PXB89" s="1559"/>
      <c r="PXC89" s="1559"/>
      <c r="PXD89" s="1559"/>
      <c r="PXE89" s="1559"/>
      <c r="PXF89" s="1559"/>
      <c r="PXG89" s="1559"/>
      <c r="PXH89" s="1559"/>
      <c r="PXI89" s="1559"/>
      <c r="PXJ89" s="1559"/>
      <c r="PXK89" s="1559"/>
      <c r="PXL89" s="1559"/>
      <c r="PXM89" s="1559"/>
      <c r="PXN89" s="1559"/>
      <c r="PXO89" s="1559"/>
      <c r="PXP89" s="1559"/>
      <c r="PXQ89" s="1559"/>
      <c r="PXR89" s="1559"/>
      <c r="PXS89" s="1559"/>
      <c r="PXT89" s="1559"/>
      <c r="PXU89" s="1559"/>
      <c r="PXV89" s="1559"/>
      <c r="PXW89" s="1559"/>
      <c r="PXX89" s="1559"/>
      <c r="PXY89" s="1559"/>
      <c r="PXZ89" s="1559"/>
      <c r="PYA89" s="1559"/>
      <c r="PYB89" s="1559"/>
      <c r="PYC89" s="1559"/>
      <c r="PYD89" s="1559"/>
      <c r="PYE89" s="1559"/>
      <c r="PYF89" s="1559"/>
      <c r="PYG89" s="1559"/>
      <c r="PYH89" s="1559"/>
      <c r="PYI89" s="1559"/>
      <c r="PYJ89" s="1559"/>
      <c r="PYK89" s="1559"/>
      <c r="PYL89" s="1559"/>
      <c r="PYM89" s="1559"/>
      <c r="PYN89" s="1559"/>
      <c r="PYO89" s="1559"/>
      <c r="PYP89" s="1559"/>
      <c r="PYQ89" s="1559"/>
      <c r="PYR89" s="1559"/>
      <c r="PYS89" s="1559"/>
      <c r="PYT89" s="1559"/>
      <c r="PYU89" s="1559"/>
      <c r="PYV89" s="1559"/>
      <c r="PYW89" s="1559"/>
      <c r="PYX89" s="1559"/>
      <c r="PYY89" s="1559"/>
      <c r="PYZ89" s="1559"/>
      <c r="PZA89" s="1559"/>
      <c r="PZB89" s="1559"/>
      <c r="PZC89" s="1559"/>
      <c r="PZD89" s="1559"/>
      <c r="PZE89" s="1559"/>
      <c r="PZF89" s="1559"/>
      <c r="PZG89" s="1559"/>
      <c r="PZH89" s="1559"/>
      <c r="PZI89" s="1559"/>
      <c r="PZJ89" s="1559"/>
      <c r="PZK89" s="1559"/>
      <c r="PZL89" s="1559"/>
      <c r="PZM89" s="1559"/>
      <c r="PZN89" s="1559"/>
      <c r="PZO89" s="1559"/>
      <c r="PZP89" s="1559"/>
      <c r="PZQ89" s="1559"/>
      <c r="PZR89" s="1559"/>
      <c r="PZS89" s="1559"/>
      <c r="PZT89" s="1559"/>
      <c r="PZU89" s="1559"/>
      <c r="PZV89" s="1559"/>
      <c r="PZW89" s="1559"/>
      <c r="PZX89" s="1559"/>
      <c r="PZY89" s="1559"/>
      <c r="PZZ89" s="1559"/>
      <c r="QAA89" s="1559"/>
      <c r="QAB89" s="1559"/>
      <c r="QAC89" s="1559"/>
      <c r="QAD89" s="1559"/>
      <c r="QAE89" s="1559"/>
      <c r="QAF89" s="1559"/>
      <c r="QAG89" s="1559"/>
      <c r="QAH89" s="1559"/>
      <c r="QAI89" s="1559"/>
      <c r="QAJ89" s="1559"/>
      <c r="QAK89" s="1559"/>
      <c r="QAL89" s="1559"/>
      <c r="QAM89" s="1559"/>
      <c r="QAN89" s="1559"/>
      <c r="QAO89" s="1559"/>
      <c r="QAP89" s="1559"/>
      <c r="QAQ89" s="1559"/>
      <c r="QAR89" s="1559"/>
      <c r="QAS89" s="1559"/>
      <c r="QAT89" s="1559"/>
      <c r="QAU89" s="1559"/>
      <c r="QAV89" s="1559"/>
      <c r="QAW89" s="1559"/>
      <c r="QAX89" s="1559"/>
      <c r="QAY89" s="1559"/>
      <c r="QAZ89" s="1559"/>
      <c r="QBA89" s="1559"/>
      <c r="QBB89" s="1559"/>
      <c r="QBC89" s="1559"/>
      <c r="QBD89" s="1559"/>
      <c r="QBE89" s="1559"/>
      <c r="QBF89" s="1559"/>
      <c r="QBG89" s="1559"/>
      <c r="QBH89" s="1559"/>
      <c r="QBI89" s="1559"/>
      <c r="QBJ89" s="1559"/>
      <c r="QBK89" s="1559"/>
      <c r="QBL89" s="1559"/>
      <c r="QBM89" s="1559"/>
      <c r="QBN89" s="1559"/>
      <c r="QBO89" s="1559"/>
      <c r="QBP89" s="1559"/>
      <c r="QBQ89" s="1559"/>
      <c r="QBR89" s="1559"/>
      <c r="QBS89" s="1559"/>
      <c r="QBT89" s="1559"/>
      <c r="QBU89" s="1559"/>
      <c r="QBV89" s="1559"/>
      <c r="QBW89" s="1559"/>
      <c r="QBX89" s="1559"/>
      <c r="QBY89" s="1559"/>
      <c r="QBZ89" s="1559"/>
      <c r="QCA89" s="1559"/>
      <c r="QCB89" s="1559"/>
      <c r="QCC89" s="1559"/>
      <c r="QCD89" s="1559"/>
      <c r="QCE89" s="1559"/>
      <c r="QCF89" s="1559"/>
      <c r="QCG89" s="1559"/>
      <c r="QCH89" s="1559"/>
      <c r="QCI89" s="1559"/>
      <c r="QCJ89" s="1559"/>
      <c r="QCK89" s="1559"/>
      <c r="QCL89" s="1559"/>
      <c r="QCM89" s="1559"/>
      <c r="QCN89" s="1559"/>
      <c r="QCO89" s="1559"/>
      <c r="QCP89" s="1559"/>
      <c r="QCQ89" s="1559"/>
      <c r="QCR89" s="1559"/>
      <c r="QCS89" s="1559"/>
      <c r="QCT89" s="1559"/>
      <c r="QCU89" s="1559"/>
      <c r="QCV89" s="1559"/>
      <c r="QCW89" s="1559"/>
      <c r="QCX89" s="1559"/>
      <c r="QCY89" s="1559"/>
      <c r="QCZ89" s="1559"/>
      <c r="QDA89" s="1559"/>
      <c r="QDB89" s="1559"/>
      <c r="QDC89" s="1559"/>
      <c r="QDD89" s="1559"/>
      <c r="QDE89" s="1559"/>
      <c r="QDF89" s="1559"/>
      <c r="QDG89" s="1559"/>
      <c r="QDH89" s="1559"/>
      <c r="QDI89" s="1559"/>
      <c r="QDJ89" s="1559"/>
      <c r="QDK89" s="1559"/>
      <c r="QDL89" s="1559"/>
      <c r="QDM89" s="1559"/>
      <c r="QDN89" s="1559"/>
      <c r="QDO89" s="1559"/>
      <c r="QDP89" s="1559"/>
      <c r="QDQ89" s="1559"/>
      <c r="QDR89" s="1559"/>
      <c r="QDS89" s="1559"/>
      <c r="QDT89" s="1559"/>
      <c r="QDU89" s="1559"/>
      <c r="QDV89" s="1559"/>
      <c r="QDW89" s="1559"/>
      <c r="QDX89" s="1559"/>
      <c r="QDY89" s="1559"/>
      <c r="QDZ89" s="1559"/>
      <c r="QEA89" s="1559"/>
      <c r="QEB89" s="1559"/>
      <c r="QEC89" s="1559"/>
      <c r="QED89" s="1559"/>
      <c r="QEE89" s="1559"/>
      <c r="QEF89" s="1559"/>
      <c r="QEG89" s="1559"/>
      <c r="QEH89" s="1559"/>
      <c r="QEI89" s="1559"/>
      <c r="QEJ89" s="1559"/>
      <c r="QEK89" s="1559"/>
      <c r="QEL89" s="1559"/>
      <c r="QEM89" s="1559"/>
      <c r="QEN89" s="1559"/>
      <c r="QEO89" s="1559"/>
      <c r="QEP89" s="1559"/>
      <c r="QEQ89" s="1559"/>
      <c r="QER89" s="1559"/>
      <c r="QES89" s="1559"/>
      <c r="QET89" s="1559"/>
      <c r="QEU89" s="1559"/>
      <c r="QEV89" s="1559"/>
      <c r="QEW89" s="1559"/>
      <c r="QEX89" s="1559"/>
      <c r="QEY89" s="1559"/>
      <c r="QEZ89" s="1559"/>
      <c r="QFA89" s="1559"/>
      <c r="QFB89" s="1559"/>
      <c r="QFC89" s="1559"/>
      <c r="QFD89" s="1559"/>
      <c r="QFE89" s="1559"/>
      <c r="QFF89" s="1559"/>
      <c r="QFG89" s="1559"/>
      <c r="QFH89" s="1559"/>
      <c r="QFI89" s="1559"/>
      <c r="QFJ89" s="1559"/>
      <c r="QFK89" s="1559"/>
      <c r="QFL89" s="1559"/>
      <c r="QFM89" s="1559"/>
      <c r="QFN89" s="1559"/>
      <c r="QFO89" s="1559"/>
      <c r="QFP89" s="1559"/>
      <c r="QFQ89" s="1559"/>
      <c r="QFR89" s="1559"/>
      <c r="QFS89" s="1559"/>
      <c r="QFT89" s="1559"/>
      <c r="QFU89" s="1559"/>
      <c r="QFV89" s="1559"/>
      <c r="QFW89" s="1559"/>
      <c r="QFX89" s="1559"/>
      <c r="QFY89" s="1559"/>
      <c r="QFZ89" s="1559"/>
      <c r="QGA89" s="1559"/>
      <c r="QGB89" s="1559"/>
      <c r="QGC89" s="1559"/>
      <c r="QGD89" s="1559"/>
      <c r="QGE89" s="1559"/>
      <c r="QGF89" s="1559"/>
      <c r="QGG89" s="1559"/>
      <c r="QGH89" s="1559"/>
      <c r="QGI89" s="1559"/>
      <c r="QGJ89" s="1559"/>
      <c r="QGK89" s="1559"/>
      <c r="QGL89" s="1559"/>
      <c r="QGM89" s="1559"/>
      <c r="QGN89" s="1559"/>
      <c r="QGO89" s="1559"/>
      <c r="QGP89" s="1559"/>
      <c r="QGQ89" s="1559"/>
      <c r="QGR89" s="1559"/>
      <c r="QGS89" s="1559"/>
      <c r="QGT89" s="1559"/>
      <c r="QGU89" s="1559"/>
      <c r="QGV89" s="1559"/>
      <c r="QGW89" s="1559"/>
      <c r="QGX89" s="1559"/>
      <c r="QGY89" s="1559"/>
      <c r="QGZ89" s="1559"/>
      <c r="QHA89" s="1559"/>
      <c r="QHB89" s="1559"/>
      <c r="QHC89" s="1559"/>
      <c r="QHD89" s="1559"/>
      <c r="QHE89" s="1559"/>
      <c r="QHF89" s="1559"/>
      <c r="QHG89" s="1559"/>
      <c r="QHH89" s="1559"/>
      <c r="QHI89" s="1559"/>
      <c r="QHJ89" s="1559"/>
      <c r="QHK89" s="1559"/>
      <c r="QHL89" s="1559"/>
      <c r="QHM89" s="1559"/>
      <c r="QHN89" s="1559"/>
      <c r="QHO89" s="1559"/>
      <c r="QHP89" s="1559"/>
      <c r="QHQ89" s="1559"/>
      <c r="QHR89" s="1559"/>
      <c r="QHS89" s="1559"/>
      <c r="QHT89" s="1559"/>
      <c r="QHU89" s="1559"/>
      <c r="QHV89" s="1559"/>
      <c r="QHW89" s="1559"/>
      <c r="QHX89" s="1559"/>
      <c r="QHY89" s="1559"/>
      <c r="QHZ89" s="1559"/>
      <c r="QIA89" s="1559"/>
      <c r="QIB89" s="1559"/>
      <c r="QIC89" s="1559"/>
      <c r="QID89" s="1559"/>
      <c r="QIE89" s="1559"/>
      <c r="QIF89" s="1559"/>
      <c r="QIG89" s="1559"/>
      <c r="QIH89" s="1559"/>
      <c r="QII89" s="1559"/>
      <c r="QIJ89" s="1559"/>
      <c r="QIK89" s="1559"/>
      <c r="QIL89" s="1559"/>
      <c r="QIM89" s="1559"/>
      <c r="QIN89" s="1559"/>
      <c r="QIO89" s="1559"/>
      <c r="QIP89" s="1559"/>
      <c r="QIQ89" s="1559"/>
      <c r="QIR89" s="1559"/>
      <c r="QIS89" s="1559"/>
      <c r="QIT89" s="1559"/>
      <c r="QIU89" s="1559"/>
      <c r="QIV89" s="1559"/>
      <c r="QIW89" s="1559"/>
      <c r="QIX89" s="1559"/>
      <c r="QIY89" s="1559"/>
      <c r="QIZ89" s="1559"/>
      <c r="QJA89" s="1559"/>
      <c r="QJB89" s="1559"/>
      <c r="QJC89" s="1559"/>
      <c r="QJD89" s="1559"/>
      <c r="QJE89" s="1559"/>
      <c r="QJF89" s="1559"/>
      <c r="QJG89" s="1559"/>
      <c r="QJH89" s="1559"/>
      <c r="QJI89" s="1559"/>
      <c r="QJJ89" s="1559"/>
      <c r="QJK89" s="1559"/>
      <c r="QJL89" s="1559"/>
      <c r="QJM89" s="1559"/>
      <c r="QJN89" s="1559"/>
      <c r="QJO89" s="1559"/>
      <c r="QJP89" s="1559"/>
      <c r="QJQ89" s="1559"/>
      <c r="QJR89" s="1559"/>
      <c r="QJS89" s="1559"/>
      <c r="QJT89" s="1559"/>
      <c r="QJU89" s="1559"/>
      <c r="QJV89" s="1559"/>
      <c r="QJW89" s="1559"/>
      <c r="QJX89" s="1559"/>
      <c r="QJY89" s="1559"/>
      <c r="QJZ89" s="1559"/>
      <c r="QKA89" s="1559"/>
      <c r="QKB89" s="1559"/>
      <c r="QKC89" s="1559"/>
      <c r="QKD89" s="1559"/>
      <c r="QKE89" s="1559"/>
      <c r="QKF89" s="1559"/>
      <c r="QKG89" s="1559"/>
      <c r="QKH89" s="1559"/>
      <c r="QKI89" s="1559"/>
      <c r="QKJ89" s="1559"/>
      <c r="QKK89" s="1559"/>
      <c r="QKL89" s="1559"/>
      <c r="QKM89" s="1559"/>
      <c r="QKN89" s="1559"/>
      <c r="QKO89" s="1559"/>
      <c r="QKP89" s="1559"/>
      <c r="QKQ89" s="1559"/>
      <c r="QKR89" s="1559"/>
      <c r="QKS89" s="1559"/>
      <c r="QKT89" s="1559"/>
      <c r="QKU89" s="1559"/>
      <c r="QKV89" s="1559"/>
      <c r="QKW89" s="1559"/>
      <c r="QKX89" s="1559"/>
      <c r="QKY89" s="1559"/>
      <c r="QKZ89" s="1559"/>
      <c r="QLA89" s="1559"/>
      <c r="QLB89" s="1559"/>
      <c r="QLC89" s="1559"/>
      <c r="QLD89" s="1559"/>
      <c r="QLE89" s="1559"/>
      <c r="QLF89" s="1559"/>
      <c r="QLG89" s="1559"/>
      <c r="QLH89" s="1559"/>
      <c r="QLI89" s="1559"/>
      <c r="QLJ89" s="1559"/>
      <c r="QLK89" s="1559"/>
      <c r="QLL89" s="1559"/>
      <c r="QLM89" s="1559"/>
      <c r="QLN89" s="1559"/>
      <c r="QLO89" s="1559"/>
      <c r="QLP89" s="1559"/>
      <c r="QLQ89" s="1559"/>
      <c r="QLR89" s="1559"/>
      <c r="QLS89" s="1559"/>
      <c r="QLT89" s="1559"/>
      <c r="QLU89" s="1559"/>
      <c r="QLV89" s="1559"/>
      <c r="QLW89" s="1559"/>
      <c r="QLX89" s="1559"/>
      <c r="QLY89" s="1559"/>
      <c r="QLZ89" s="1559"/>
      <c r="QMA89" s="1559"/>
      <c r="QMB89" s="1559"/>
      <c r="QMC89" s="1559"/>
      <c r="QMD89" s="1559"/>
      <c r="QME89" s="1559"/>
      <c r="QMF89" s="1559"/>
      <c r="QMG89" s="1559"/>
      <c r="QMH89" s="1559"/>
      <c r="QMI89" s="1559"/>
      <c r="QMJ89" s="1559"/>
      <c r="QMK89" s="1559"/>
      <c r="QML89" s="1559"/>
      <c r="QMM89" s="1559"/>
      <c r="QMN89" s="1559"/>
      <c r="QMO89" s="1559"/>
      <c r="QMP89" s="1559"/>
      <c r="QMQ89" s="1559"/>
      <c r="QMR89" s="1559"/>
      <c r="QMS89" s="1559"/>
      <c r="QMT89" s="1559"/>
      <c r="QMU89" s="1559"/>
      <c r="QMV89" s="1559"/>
      <c r="QMW89" s="1559"/>
      <c r="QMX89" s="1559"/>
      <c r="QMY89" s="1559"/>
      <c r="QMZ89" s="1559"/>
      <c r="QNA89" s="1559"/>
      <c r="QNB89" s="1559"/>
      <c r="QNC89" s="1559"/>
      <c r="QND89" s="1559"/>
      <c r="QNE89" s="1559"/>
      <c r="QNF89" s="1559"/>
      <c r="QNG89" s="1559"/>
      <c r="QNH89" s="1559"/>
      <c r="QNI89" s="1559"/>
      <c r="QNJ89" s="1559"/>
      <c r="QNK89" s="1559"/>
      <c r="QNL89" s="1559"/>
      <c r="QNM89" s="1559"/>
      <c r="QNN89" s="1559"/>
      <c r="QNO89" s="1559"/>
      <c r="QNP89" s="1559"/>
      <c r="QNQ89" s="1559"/>
      <c r="QNR89" s="1559"/>
      <c r="QNS89" s="1559"/>
      <c r="QNT89" s="1559"/>
      <c r="QNU89" s="1559"/>
      <c r="QNV89" s="1559"/>
      <c r="QNW89" s="1559"/>
      <c r="QNX89" s="1559"/>
      <c r="QNY89" s="1559"/>
      <c r="QNZ89" s="1559"/>
      <c r="QOA89" s="1559"/>
      <c r="QOB89" s="1559"/>
      <c r="QOC89" s="1559"/>
      <c r="QOD89" s="1559"/>
      <c r="QOE89" s="1559"/>
      <c r="QOF89" s="1559"/>
      <c r="QOG89" s="1559"/>
      <c r="QOH89" s="1559"/>
      <c r="QOI89" s="1559"/>
      <c r="QOJ89" s="1559"/>
      <c r="QOK89" s="1559"/>
      <c r="QOL89" s="1559"/>
      <c r="QOM89" s="1559"/>
      <c r="QON89" s="1559"/>
      <c r="QOO89" s="1559"/>
      <c r="QOP89" s="1559"/>
      <c r="QOQ89" s="1559"/>
      <c r="QOR89" s="1559"/>
      <c r="QOS89" s="1559"/>
      <c r="QOT89" s="1559"/>
      <c r="QOU89" s="1559"/>
      <c r="QOV89" s="1559"/>
      <c r="QOW89" s="1559"/>
      <c r="QOX89" s="1559"/>
      <c r="QOY89" s="1559"/>
      <c r="QOZ89" s="1559"/>
      <c r="QPA89" s="1559"/>
      <c r="QPB89" s="1559"/>
      <c r="QPC89" s="1559"/>
      <c r="QPD89" s="1559"/>
      <c r="QPE89" s="1559"/>
      <c r="QPF89" s="1559"/>
      <c r="QPG89" s="1559"/>
      <c r="QPH89" s="1559"/>
      <c r="QPI89" s="1559"/>
      <c r="QPJ89" s="1559"/>
      <c r="QPK89" s="1559"/>
      <c r="QPL89" s="1559"/>
      <c r="QPM89" s="1559"/>
      <c r="QPN89" s="1559"/>
      <c r="QPO89" s="1559"/>
      <c r="QPP89" s="1559"/>
      <c r="QPQ89" s="1559"/>
      <c r="QPR89" s="1559"/>
      <c r="QPS89" s="1559"/>
      <c r="QPT89" s="1559"/>
      <c r="QPU89" s="1559"/>
      <c r="QPV89" s="1559"/>
      <c r="QPW89" s="1559"/>
      <c r="QPX89" s="1559"/>
      <c r="QPY89" s="1559"/>
      <c r="QPZ89" s="1559"/>
      <c r="QQA89" s="1559"/>
      <c r="QQB89" s="1559"/>
      <c r="QQC89" s="1559"/>
      <c r="QQD89" s="1559"/>
      <c r="QQE89" s="1559"/>
      <c r="QQF89" s="1559"/>
      <c r="QQG89" s="1559"/>
      <c r="QQH89" s="1559"/>
      <c r="QQI89" s="1559"/>
      <c r="QQJ89" s="1559"/>
      <c r="QQK89" s="1559"/>
      <c r="QQL89" s="1559"/>
      <c r="QQM89" s="1559"/>
      <c r="QQN89" s="1559"/>
      <c r="QQO89" s="1559"/>
      <c r="QQP89" s="1559"/>
      <c r="QQQ89" s="1559"/>
      <c r="QQR89" s="1559"/>
      <c r="QQS89" s="1559"/>
      <c r="QQT89" s="1559"/>
      <c r="QQU89" s="1559"/>
      <c r="QQV89" s="1559"/>
      <c r="QQW89" s="1559"/>
      <c r="QQX89" s="1559"/>
      <c r="QQY89" s="1559"/>
      <c r="QQZ89" s="1559"/>
      <c r="QRA89" s="1559"/>
      <c r="QRB89" s="1559"/>
      <c r="QRC89" s="1559"/>
      <c r="QRD89" s="1559"/>
      <c r="QRE89" s="1559"/>
      <c r="QRF89" s="1559"/>
      <c r="QRG89" s="1559"/>
      <c r="QRH89" s="1559"/>
      <c r="QRI89" s="1559"/>
      <c r="QRJ89" s="1559"/>
      <c r="QRK89" s="1559"/>
      <c r="QRL89" s="1559"/>
      <c r="QRM89" s="1559"/>
      <c r="QRN89" s="1559"/>
      <c r="QRO89" s="1559"/>
      <c r="QRP89" s="1559"/>
      <c r="QRQ89" s="1559"/>
      <c r="QRR89" s="1559"/>
      <c r="QRS89" s="1559"/>
      <c r="QRT89" s="1559"/>
      <c r="QRU89" s="1559"/>
      <c r="QRV89" s="1559"/>
      <c r="QRW89" s="1559"/>
      <c r="QRX89" s="1559"/>
      <c r="QRY89" s="1559"/>
      <c r="QRZ89" s="1559"/>
      <c r="QSA89" s="1559"/>
      <c r="QSB89" s="1559"/>
      <c r="QSC89" s="1559"/>
      <c r="QSD89" s="1559"/>
      <c r="QSE89" s="1559"/>
      <c r="QSF89" s="1559"/>
      <c r="QSG89" s="1559"/>
      <c r="QSH89" s="1559"/>
      <c r="QSI89" s="1559"/>
      <c r="QSJ89" s="1559"/>
      <c r="QSK89" s="1559"/>
      <c r="QSL89" s="1559"/>
      <c r="QSM89" s="1559"/>
      <c r="QSN89" s="1559"/>
      <c r="QSO89" s="1559"/>
      <c r="QSP89" s="1559"/>
      <c r="QSQ89" s="1559"/>
      <c r="QSR89" s="1559"/>
      <c r="QSS89" s="1559"/>
      <c r="QST89" s="1559"/>
      <c r="QSU89" s="1559"/>
      <c r="QSV89" s="1559"/>
      <c r="QSW89" s="1559"/>
      <c r="QSX89" s="1559"/>
      <c r="QSY89" s="1559"/>
      <c r="QSZ89" s="1559"/>
      <c r="QTA89" s="1559"/>
      <c r="QTB89" s="1559"/>
      <c r="QTC89" s="1559"/>
      <c r="QTD89" s="1559"/>
      <c r="QTE89" s="1559"/>
      <c r="QTF89" s="1559"/>
      <c r="QTG89" s="1559"/>
      <c r="QTH89" s="1559"/>
      <c r="QTI89" s="1559"/>
      <c r="QTJ89" s="1559"/>
      <c r="QTK89" s="1559"/>
      <c r="QTL89" s="1559"/>
      <c r="QTM89" s="1559"/>
      <c r="QTN89" s="1559"/>
      <c r="QTO89" s="1559"/>
      <c r="QTP89" s="1559"/>
      <c r="QTQ89" s="1559"/>
      <c r="QTR89" s="1559"/>
      <c r="QTS89" s="1559"/>
      <c r="QTT89" s="1559"/>
      <c r="QTU89" s="1559"/>
      <c r="QTV89" s="1559"/>
      <c r="QTW89" s="1559"/>
      <c r="QTX89" s="1559"/>
      <c r="QTY89" s="1559"/>
      <c r="QTZ89" s="1559"/>
      <c r="QUA89" s="1559"/>
      <c r="QUB89" s="1559"/>
      <c r="QUC89" s="1559"/>
      <c r="QUD89" s="1559"/>
      <c r="QUE89" s="1559"/>
      <c r="QUF89" s="1559"/>
      <c r="QUG89" s="1559"/>
      <c r="QUH89" s="1559"/>
      <c r="QUI89" s="1559"/>
      <c r="QUJ89" s="1559"/>
      <c r="QUK89" s="1559"/>
      <c r="QUL89" s="1559"/>
      <c r="QUM89" s="1559"/>
      <c r="QUN89" s="1559"/>
      <c r="QUO89" s="1559"/>
      <c r="QUP89" s="1559"/>
      <c r="QUQ89" s="1559"/>
      <c r="QUR89" s="1559"/>
      <c r="QUS89" s="1559"/>
      <c r="QUT89" s="1559"/>
      <c r="QUU89" s="1559"/>
      <c r="QUV89" s="1559"/>
      <c r="QUW89" s="1559"/>
      <c r="QUX89" s="1559"/>
      <c r="QUY89" s="1559"/>
      <c r="QUZ89" s="1559"/>
      <c r="QVA89" s="1559"/>
      <c r="QVB89" s="1559"/>
      <c r="QVC89" s="1559"/>
      <c r="QVD89" s="1559"/>
      <c r="QVE89" s="1559"/>
      <c r="QVF89" s="1559"/>
      <c r="QVG89" s="1559"/>
      <c r="QVH89" s="1559"/>
      <c r="QVI89" s="1559"/>
      <c r="QVJ89" s="1559"/>
      <c r="QVK89" s="1559"/>
      <c r="QVL89" s="1559"/>
      <c r="QVM89" s="1559"/>
      <c r="QVN89" s="1559"/>
      <c r="QVO89" s="1559"/>
      <c r="QVP89" s="1559"/>
      <c r="QVQ89" s="1559"/>
      <c r="QVR89" s="1559"/>
      <c r="QVS89" s="1559"/>
      <c r="QVT89" s="1559"/>
      <c r="QVU89" s="1559"/>
      <c r="QVV89" s="1559"/>
      <c r="QVW89" s="1559"/>
      <c r="QVX89" s="1559"/>
      <c r="QVY89" s="1559"/>
      <c r="QVZ89" s="1559"/>
      <c r="QWA89" s="1559"/>
      <c r="QWB89" s="1559"/>
      <c r="QWC89" s="1559"/>
      <c r="QWD89" s="1559"/>
      <c r="QWE89" s="1559"/>
      <c r="QWF89" s="1559"/>
      <c r="QWG89" s="1559"/>
      <c r="QWH89" s="1559"/>
      <c r="QWI89" s="1559"/>
      <c r="QWJ89" s="1559"/>
      <c r="QWK89" s="1559"/>
      <c r="QWL89" s="1559"/>
      <c r="QWM89" s="1559"/>
      <c r="QWN89" s="1559"/>
      <c r="QWO89" s="1559"/>
      <c r="QWP89" s="1559"/>
      <c r="QWQ89" s="1559"/>
      <c r="QWR89" s="1559"/>
      <c r="QWS89" s="1559"/>
      <c r="QWT89" s="1559"/>
      <c r="QWU89" s="1559"/>
      <c r="QWV89" s="1559"/>
      <c r="QWW89" s="1559"/>
      <c r="QWX89" s="1559"/>
      <c r="QWY89" s="1559"/>
      <c r="QWZ89" s="1559"/>
      <c r="QXA89" s="1559"/>
      <c r="QXB89" s="1559"/>
      <c r="QXC89" s="1559"/>
      <c r="QXD89" s="1559"/>
      <c r="QXE89" s="1559"/>
      <c r="QXF89" s="1559"/>
      <c r="QXG89" s="1559"/>
      <c r="QXH89" s="1559"/>
      <c r="QXI89" s="1559"/>
      <c r="QXJ89" s="1559"/>
      <c r="QXK89" s="1559"/>
      <c r="QXL89" s="1559"/>
      <c r="QXM89" s="1559"/>
      <c r="QXN89" s="1559"/>
      <c r="QXO89" s="1559"/>
      <c r="QXP89" s="1559"/>
      <c r="QXQ89" s="1559"/>
      <c r="QXR89" s="1559"/>
      <c r="QXS89" s="1559"/>
      <c r="QXT89" s="1559"/>
      <c r="QXU89" s="1559"/>
      <c r="QXV89" s="1559"/>
      <c r="QXW89" s="1559"/>
      <c r="QXX89" s="1559"/>
      <c r="QXY89" s="1559"/>
      <c r="QXZ89" s="1559"/>
      <c r="QYA89" s="1559"/>
      <c r="QYB89" s="1559"/>
      <c r="QYC89" s="1559"/>
      <c r="QYD89" s="1559"/>
      <c r="QYE89" s="1559"/>
      <c r="QYF89" s="1559"/>
      <c r="QYG89" s="1559"/>
      <c r="QYH89" s="1559"/>
      <c r="QYI89" s="1559"/>
      <c r="QYJ89" s="1559"/>
      <c r="QYK89" s="1559"/>
      <c r="QYL89" s="1559"/>
      <c r="QYM89" s="1559"/>
      <c r="QYN89" s="1559"/>
      <c r="QYO89" s="1559"/>
      <c r="QYP89" s="1559"/>
      <c r="QYQ89" s="1559"/>
      <c r="QYR89" s="1559"/>
      <c r="QYS89" s="1559"/>
      <c r="QYT89" s="1559"/>
      <c r="QYU89" s="1559"/>
      <c r="QYV89" s="1559"/>
      <c r="QYW89" s="1559"/>
      <c r="QYX89" s="1559"/>
      <c r="QYY89" s="1559"/>
      <c r="QYZ89" s="1559"/>
      <c r="QZA89" s="1559"/>
      <c r="QZB89" s="1559"/>
      <c r="QZC89" s="1559"/>
      <c r="QZD89" s="1559"/>
      <c r="QZE89" s="1559"/>
      <c r="QZF89" s="1559"/>
      <c r="QZG89" s="1559"/>
      <c r="QZH89" s="1559"/>
      <c r="QZI89" s="1559"/>
      <c r="QZJ89" s="1559"/>
      <c r="QZK89" s="1559"/>
      <c r="QZL89" s="1559"/>
      <c r="QZM89" s="1559"/>
      <c r="QZN89" s="1559"/>
      <c r="QZO89" s="1559"/>
      <c r="QZP89" s="1559"/>
      <c r="QZQ89" s="1559"/>
      <c r="QZR89" s="1559"/>
      <c r="QZS89" s="1559"/>
      <c r="QZT89" s="1559"/>
      <c r="QZU89" s="1559"/>
      <c r="QZV89" s="1559"/>
      <c r="QZW89" s="1559"/>
      <c r="QZX89" s="1559"/>
      <c r="QZY89" s="1559"/>
      <c r="QZZ89" s="1559"/>
      <c r="RAA89" s="1559"/>
      <c r="RAB89" s="1559"/>
      <c r="RAC89" s="1559"/>
      <c r="RAD89" s="1559"/>
      <c r="RAE89" s="1559"/>
      <c r="RAF89" s="1559"/>
      <c r="RAG89" s="1559"/>
      <c r="RAH89" s="1559"/>
      <c r="RAI89" s="1559"/>
      <c r="RAJ89" s="1559"/>
      <c r="RAK89" s="1559"/>
      <c r="RAL89" s="1559"/>
      <c r="RAM89" s="1559"/>
      <c r="RAN89" s="1559"/>
      <c r="RAO89" s="1559"/>
      <c r="RAP89" s="1559"/>
      <c r="RAQ89" s="1559"/>
      <c r="RAR89" s="1559"/>
      <c r="RAS89" s="1559"/>
      <c r="RAT89" s="1559"/>
      <c r="RAU89" s="1559"/>
      <c r="RAV89" s="1559"/>
      <c r="RAW89" s="1559"/>
      <c r="RAX89" s="1559"/>
      <c r="RAY89" s="1559"/>
      <c r="RAZ89" s="1559"/>
      <c r="RBA89" s="1559"/>
      <c r="RBB89" s="1559"/>
      <c r="RBC89" s="1559"/>
      <c r="RBD89" s="1559"/>
      <c r="RBE89" s="1559"/>
      <c r="RBF89" s="1559"/>
      <c r="RBG89" s="1559"/>
      <c r="RBH89" s="1559"/>
      <c r="RBI89" s="1559"/>
      <c r="RBJ89" s="1559"/>
      <c r="RBK89" s="1559"/>
      <c r="RBL89" s="1559"/>
      <c r="RBM89" s="1559"/>
      <c r="RBN89" s="1559"/>
      <c r="RBO89" s="1559"/>
      <c r="RBP89" s="1559"/>
      <c r="RBQ89" s="1559"/>
      <c r="RBR89" s="1559"/>
      <c r="RBS89" s="1559"/>
      <c r="RBT89" s="1559"/>
      <c r="RBU89" s="1559"/>
      <c r="RBV89" s="1559"/>
      <c r="RBW89" s="1559"/>
      <c r="RBX89" s="1559"/>
      <c r="RBY89" s="1559"/>
      <c r="RBZ89" s="1559"/>
      <c r="RCA89" s="1559"/>
      <c r="RCB89" s="1559"/>
      <c r="RCC89" s="1559"/>
      <c r="RCD89" s="1559"/>
      <c r="RCE89" s="1559"/>
      <c r="RCF89" s="1559"/>
      <c r="RCG89" s="1559"/>
      <c r="RCH89" s="1559"/>
      <c r="RCI89" s="1559"/>
      <c r="RCJ89" s="1559"/>
      <c r="RCK89" s="1559"/>
      <c r="RCL89" s="1559"/>
      <c r="RCM89" s="1559"/>
      <c r="RCN89" s="1559"/>
      <c r="RCO89" s="1559"/>
      <c r="RCP89" s="1559"/>
      <c r="RCQ89" s="1559"/>
      <c r="RCR89" s="1559"/>
      <c r="RCS89" s="1559"/>
      <c r="RCT89" s="1559"/>
      <c r="RCU89" s="1559"/>
      <c r="RCV89" s="1559"/>
      <c r="RCW89" s="1559"/>
      <c r="RCX89" s="1559"/>
      <c r="RCY89" s="1559"/>
      <c r="RCZ89" s="1559"/>
      <c r="RDA89" s="1559"/>
      <c r="RDB89" s="1559"/>
      <c r="RDC89" s="1559"/>
      <c r="RDD89" s="1559"/>
      <c r="RDE89" s="1559"/>
      <c r="RDF89" s="1559"/>
      <c r="RDG89" s="1559"/>
      <c r="RDH89" s="1559"/>
      <c r="RDI89" s="1559"/>
      <c r="RDJ89" s="1559"/>
      <c r="RDK89" s="1559"/>
      <c r="RDL89" s="1559"/>
      <c r="RDM89" s="1559"/>
      <c r="RDN89" s="1559"/>
      <c r="RDO89" s="1559"/>
      <c r="RDP89" s="1559"/>
      <c r="RDQ89" s="1559"/>
      <c r="RDR89" s="1559"/>
      <c r="RDS89" s="1559"/>
      <c r="RDT89" s="1559"/>
      <c r="RDU89" s="1559"/>
      <c r="RDV89" s="1559"/>
      <c r="RDW89" s="1559"/>
      <c r="RDX89" s="1559"/>
      <c r="RDY89" s="1559"/>
      <c r="RDZ89" s="1559"/>
      <c r="REA89" s="1559"/>
      <c r="REB89" s="1559"/>
      <c r="REC89" s="1559"/>
      <c r="RED89" s="1559"/>
      <c r="REE89" s="1559"/>
      <c r="REF89" s="1559"/>
      <c r="REG89" s="1559"/>
      <c r="REH89" s="1559"/>
      <c r="REI89" s="1559"/>
      <c r="REJ89" s="1559"/>
      <c r="REK89" s="1559"/>
      <c r="REL89" s="1559"/>
      <c r="REM89" s="1559"/>
      <c r="REN89" s="1559"/>
      <c r="REO89" s="1559"/>
      <c r="REP89" s="1559"/>
      <c r="REQ89" s="1559"/>
      <c r="RER89" s="1559"/>
      <c r="RES89" s="1559"/>
      <c r="RET89" s="1559"/>
      <c r="REU89" s="1559"/>
      <c r="REV89" s="1559"/>
      <c r="REW89" s="1559"/>
      <c r="REX89" s="1559"/>
      <c r="REY89" s="1559"/>
      <c r="REZ89" s="1559"/>
      <c r="RFA89" s="1559"/>
      <c r="RFB89" s="1559"/>
      <c r="RFC89" s="1559"/>
      <c r="RFD89" s="1559"/>
      <c r="RFE89" s="1559"/>
      <c r="RFF89" s="1559"/>
      <c r="RFG89" s="1559"/>
      <c r="RFH89" s="1559"/>
      <c r="RFI89" s="1559"/>
      <c r="RFJ89" s="1559"/>
      <c r="RFK89" s="1559"/>
      <c r="RFL89" s="1559"/>
      <c r="RFM89" s="1559"/>
      <c r="RFN89" s="1559"/>
      <c r="RFO89" s="1559"/>
      <c r="RFP89" s="1559"/>
      <c r="RFQ89" s="1559"/>
      <c r="RFR89" s="1559"/>
      <c r="RFS89" s="1559"/>
      <c r="RFT89" s="1559"/>
      <c r="RFU89" s="1559"/>
      <c r="RFV89" s="1559"/>
      <c r="RFW89" s="1559"/>
      <c r="RFX89" s="1559"/>
      <c r="RFY89" s="1559"/>
      <c r="RFZ89" s="1559"/>
      <c r="RGA89" s="1559"/>
      <c r="RGB89" s="1559"/>
      <c r="RGC89" s="1559"/>
      <c r="RGD89" s="1559"/>
      <c r="RGE89" s="1559"/>
      <c r="RGF89" s="1559"/>
      <c r="RGG89" s="1559"/>
      <c r="RGH89" s="1559"/>
      <c r="RGI89" s="1559"/>
      <c r="RGJ89" s="1559"/>
      <c r="RGK89" s="1559"/>
      <c r="RGL89" s="1559"/>
      <c r="RGM89" s="1559"/>
      <c r="RGN89" s="1559"/>
      <c r="RGO89" s="1559"/>
      <c r="RGP89" s="1559"/>
      <c r="RGQ89" s="1559"/>
      <c r="RGR89" s="1559"/>
      <c r="RGS89" s="1559"/>
      <c r="RGT89" s="1559"/>
      <c r="RGU89" s="1559"/>
      <c r="RGV89" s="1559"/>
      <c r="RGW89" s="1559"/>
      <c r="RGX89" s="1559"/>
      <c r="RGY89" s="1559"/>
      <c r="RGZ89" s="1559"/>
      <c r="RHA89" s="1559"/>
      <c r="RHB89" s="1559"/>
      <c r="RHC89" s="1559"/>
      <c r="RHD89" s="1559"/>
      <c r="RHE89" s="1559"/>
      <c r="RHF89" s="1559"/>
      <c r="RHG89" s="1559"/>
      <c r="RHH89" s="1559"/>
      <c r="RHI89" s="1559"/>
      <c r="RHJ89" s="1559"/>
      <c r="RHK89" s="1559"/>
      <c r="RHL89" s="1559"/>
      <c r="RHM89" s="1559"/>
      <c r="RHN89" s="1559"/>
      <c r="RHO89" s="1559"/>
      <c r="RHP89" s="1559"/>
      <c r="RHQ89" s="1559"/>
      <c r="RHR89" s="1559"/>
      <c r="RHS89" s="1559"/>
      <c r="RHT89" s="1559"/>
      <c r="RHU89" s="1559"/>
      <c r="RHV89" s="1559"/>
      <c r="RHW89" s="1559"/>
      <c r="RHX89" s="1559"/>
      <c r="RHY89" s="1559"/>
      <c r="RHZ89" s="1559"/>
      <c r="RIA89" s="1559"/>
      <c r="RIB89" s="1559"/>
      <c r="RIC89" s="1559"/>
      <c r="RID89" s="1559"/>
      <c r="RIE89" s="1559"/>
      <c r="RIF89" s="1559"/>
      <c r="RIG89" s="1559"/>
      <c r="RIH89" s="1559"/>
      <c r="RII89" s="1559"/>
      <c r="RIJ89" s="1559"/>
      <c r="RIK89" s="1559"/>
      <c r="RIL89" s="1559"/>
      <c r="RIM89" s="1559"/>
      <c r="RIN89" s="1559"/>
      <c r="RIO89" s="1559"/>
      <c r="RIP89" s="1559"/>
      <c r="RIQ89" s="1559"/>
      <c r="RIR89" s="1559"/>
      <c r="RIS89" s="1559"/>
      <c r="RIT89" s="1559"/>
      <c r="RIU89" s="1559"/>
      <c r="RIV89" s="1559"/>
      <c r="RIW89" s="1559"/>
      <c r="RIX89" s="1559"/>
      <c r="RIY89" s="1559"/>
      <c r="RIZ89" s="1559"/>
      <c r="RJA89" s="1559"/>
      <c r="RJB89" s="1559"/>
      <c r="RJC89" s="1559"/>
      <c r="RJD89" s="1559"/>
      <c r="RJE89" s="1559"/>
      <c r="RJF89" s="1559"/>
      <c r="RJG89" s="1559"/>
      <c r="RJH89" s="1559"/>
      <c r="RJI89" s="1559"/>
      <c r="RJJ89" s="1559"/>
      <c r="RJK89" s="1559"/>
      <c r="RJL89" s="1559"/>
      <c r="RJM89" s="1559"/>
      <c r="RJN89" s="1559"/>
      <c r="RJO89" s="1559"/>
      <c r="RJP89" s="1559"/>
      <c r="RJQ89" s="1559"/>
      <c r="RJR89" s="1559"/>
      <c r="RJS89" s="1559"/>
      <c r="RJT89" s="1559"/>
      <c r="RJU89" s="1559"/>
      <c r="RJV89" s="1559"/>
      <c r="RJW89" s="1559"/>
      <c r="RJX89" s="1559"/>
      <c r="RJY89" s="1559"/>
      <c r="RJZ89" s="1559"/>
      <c r="RKA89" s="1559"/>
      <c r="RKB89" s="1559"/>
      <c r="RKC89" s="1559"/>
      <c r="RKD89" s="1559"/>
      <c r="RKE89" s="1559"/>
      <c r="RKF89" s="1559"/>
      <c r="RKG89" s="1559"/>
      <c r="RKH89" s="1559"/>
      <c r="RKI89" s="1559"/>
      <c r="RKJ89" s="1559"/>
      <c r="RKK89" s="1559"/>
      <c r="RKL89" s="1559"/>
      <c r="RKM89" s="1559"/>
      <c r="RKN89" s="1559"/>
      <c r="RKO89" s="1559"/>
      <c r="RKP89" s="1559"/>
      <c r="RKQ89" s="1559"/>
      <c r="RKR89" s="1559"/>
      <c r="RKS89" s="1559"/>
      <c r="RKT89" s="1559"/>
      <c r="RKU89" s="1559"/>
      <c r="RKV89" s="1559"/>
      <c r="RKW89" s="1559"/>
      <c r="RKX89" s="1559"/>
      <c r="RKY89" s="1559"/>
      <c r="RKZ89" s="1559"/>
      <c r="RLA89" s="1559"/>
      <c r="RLB89" s="1559"/>
      <c r="RLC89" s="1559"/>
      <c r="RLD89" s="1559"/>
      <c r="RLE89" s="1559"/>
      <c r="RLF89" s="1559"/>
      <c r="RLG89" s="1559"/>
      <c r="RLH89" s="1559"/>
      <c r="RLI89" s="1559"/>
      <c r="RLJ89" s="1559"/>
      <c r="RLK89" s="1559"/>
      <c r="RLL89" s="1559"/>
      <c r="RLM89" s="1559"/>
      <c r="RLN89" s="1559"/>
      <c r="RLO89" s="1559"/>
      <c r="RLP89" s="1559"/>
      <c r="RLQ89" s="1559"/>
      <c r="RLR89" s="1559"/>
      <c r="RLS89" s="1559"/>
      <c r="RLT89" s="1559"/>
      <c r="RLU89" s="1559"/>
      <c r="RLV89" s="1559"/>
      <c r="RLW89" s="1559"/>
      <c r="RLX89" s="1559"/>
      <c r="RLY89" s="1559"/>
      <c r="RLZ89" s="1559"/>
      <c r="RMA89" s="1559"/>
      <c r="RMB89" s="1559"/>
      <c r="RMC89" s="1559"/>
      <c r="RMD89" s="1559"/>
      <c r="RME89" s="1559"/>
      <c r="RMF89" s="1559"/>
      <c r="RMG89" s="1559"/>
      <c r="RMH89" s="1559"/>
      <c r="RMI89" s="1559"/>
      <c r="RMJ89" s="1559"/>
      <c r="RMK89" s="1559"/>
      <c r="RML89" s="1559"/>
      <c r="RMM89" s="1559"/>
      <c r="RMN89" s="1559"/>
      <c r="RMO89" s="1559"/>
      <c r="RMP89" s="1559"/>
      <c r="RMQ89" s="1559"/>
      <c r="RMR89" s="1559"/>
      <c r="RMS89" s="1559"/>
      <c r="RMT89" s="1559"/>
      <c r="RMU89" s="1559"/>
      <c r="RMV89" s="1559"/>
      <c r="RMW89" s="1559"/>
      <c r="RMX89" s="1559"/>
      <c r="RMY89" s="1559"/>
      <c r="RMZ89" s="1559"/>
      <c r="RNA89" s="1559"/>
      <c r="RNB89" s="1559"/>
      <c r="RNC89" s="1559"/>
      <c r="RND89" s="1559"/>
      <c r="RNE89" s="1559"/>
      <c r="RNF89" s="1559"/>
      <c r="RNG89" s="1559"/>
      <c r="RNH89" s="1559"/>
      <c r="RNI89" s="1559"/>
      <c r="RNJ89" s="1559"/>
      <c r="RNK89" s="1559"/>
      <c r="RNL89" s="1559"/>
      <c r="RNM89" s="1559"/>
      <c r="RNN89" s="1559"/>
      <c r="RNO89" s="1559"/>
      <c r="RNP89" s="1559"/>
      <c r="RNQ89" s="1559"/>
      <c r="RNR89" s="1559"/>
      <c r="RNS89" s="1559"/>
      <c r="RNT89" s="1559"/>
      <c r="RNU89" s="1559"/>
      <c r="RNV89" s="1559"/>
      <c r="RNW89" s="1559"/>
      <c r="RNX89" s="1559"/>
      <c r="RNY89" s="1559"/>
      <c r="RNZ89" s="1559"/>
      <c r="ROA89" s="1559"/>
      <c r="ROB89" s="1559"/>
      <c r="ROC89" s="1559"/>
      <c r="ROD89" s="1559"/>
      <c r="ROE89" s="1559"/>
      <c r="ROF89" s="1559"/>
      <c r="ROG89" s="1559"/>
      <c r="ROH89" s="1559"/>
      <c r="ROI89" s="1559"/>
      <c r="ROJ89" s="1559"/>
      <c r="ROK89" s="1559"/>
      <c r="ROL89" s="1559"/>
      <c r="ROM89" s="1559"/>
      <c r="RON89" s="1559"/>
      <c r="ROO89" s="1559"/>
      <c r="ROP89" s="1559"/>
      <c r="ROQ89" s="1559"/>
      <c r="ROR89" s="1559"/>
      <c r="ROS89" s="1559"/>
      <c r="ROT89" s="1559"/>
      <c r="ROU89" s="1559"/>
      <c r="ROV89" s="1559"/>
      <c r="ROW89" s="1559"/>
      <c r="ROX89" s="1559"/>
      <c r="ROY89" s="1559"/>
      <c r="ROZ89" s="1559"/>
      <c r="RPA89" s="1559"/>
      <c r="RPB89" s="1559"/>
      <c r="RPC89" s="1559"/>
      <c r="RPD89" s="1559"/>
      <c r="RPE89" s="1559"/>
      <c r="RPF89" s="1559"/>
      <c r="RPG89" s="1559"/>
      <c r="RPH89" s="1559"/>
      <c r="RPI89" s="1559"/>
      <c r="RPJ89" s="1559"/>
      <c r="RPK89" s="1559"/>
      <c r="RPL89" s="1559"/>
      <c r="RPM89" s="1559"/>
      <c r="RPN89" s="1559"/>
      <c r="RPO89" s="1559"/>
      <c r="RPP89" s="1559"/>
      <c r="RPQ89" s="1559"/>
      <c r="RPR89" s="1559"/>
      <c r="RPS89" s="1559"/>
      <c r="RPT89" s="1559"/>
      <c r="RPU89" s="1559"/>
      <c r="RPV89" s="1559"/>
      <c r="RPW89" s="1559"/>
      <c r="RPX89" s="1559"/>
      <c r="RPY89" s="1559"/>
      <c r="RPZ89" s="1559"/>
      <c r="RQA89" s="1559"/>
      <c r="RQB89" s="1559"/>
      <c r="RQC89" s="1559"/>
      <c r="RQD89" s="1559"/>
      <c r="RQE89" s="1559"/>
      <c r="RQF89" s="1559"/>
      <c r="RQG89" s="1559"/>
      <c r="RQH89" s="1559"/>
      <c r="RQI89" s="1559"/>
      <c r="RQJ89" s="1559"/>
      <c r="RQK89" s="1559"/>
      <c r="RQL89" s="1559"/>
      <c r="RQM89" s="1559"/>
      <c r="RQN89" s="1559"/>
      <c r="RQO89" s="1559"/>
      <c r="RQP89" s="1559"/>
      <c r="RQQ89" s="1559"/>
      <c r="RQR89" s="1559"/>
      <c r="RQS89" s="1559"/>
      <c r="RQT89" s="1559"/>
      <c r="RQU89" s="1559"/>
      <c r="RQV89" s="1559"/>
      <c r="RQW89" s="1559"/>
      <c r="RQX89" s="1559"/>
      <c r="RQY89" s="1559"/>
      <c r="RQZ89" s="1559"/>
      <c r="RRA89" s="1559"/>
      <c r="RRB89" s="1559"/>
      <c r="RRC89" s="1559"/>
      <c r="RRD89" s="1559"/>
      <c r="RRE89" s="1559"/>
      <c r="RRF89" s="1559"/>
      <c r="RRG89" s="1559"/>
      <c r="RRH89" s="1559"/>
      <c r="RRI89" s="1559"/>
      <c r="RRJ89" s="1559"/>
      <c r="RRK89" s="1559"/>
      <c r="RRL89" s="1559"/>
      <c r="RRM89" s="1559"/>
      <c r="RRN89" s="1559"/>
      <c r="RRO89" s="1559"/>
      <c r="RRP89" s="1559"/>
      <c r="RRQ89" s="1559"/>
      <c r="RRR89" s="1559"/>
      <c r="RRS89" s="1559"/>
      <c r="RRT89" s="1559"/>
      <c r="RRU89" s="1559"/>
      <c r="RRV89" s="1559"/>
      <c r="RRW89" s="1559"/>
      <c r="RRX89" s="1559"/>
      <c r="RRY89" s="1559"/>
      <c r="RRZ89" s="1559"/>
      <c r="RSA89" s="1559"/>
      <c r="RSB89" s="1559"/>
      <c r="RSC89" s="1559"/>
      <c r="RSD89" s="1559"/>
      <c r="RSE89" s="1559"/>
      <c r="RSF89" s="1559"/>
      <c r="RSG89" s="1559"/>
      <c r="RSH89" s="1559"/>
      <c r="RSI89" s="1559"/>
      <c r="RSJ89" s="1559"/>
      <c r="RSK89" s="1559"/>
      <c r="RSL89" s="1559"/>
      <c r="RSM89" s="1559"/>
      <c r="RSN89" s="1559"/>
      <c r="RSO89" s="1559"/>
      <c r="RSP89" s="1559"/>
      <c r="RSQ89" s="1559"/>
      <c r="RSR89" s="1559"/>
      <c r="RSS89" s="1559"/>
      <c r="RST89" s="1559"/>
      <c r="RSU89" s="1559"/>
      <c r="RSV89" s="1559"/>
      <c r="RSW89" s="1559"/>
      <c r="RSX89" s="1559"/>
      <c r="RSY89" s="1559"/>
      <c r="RSZ89" s="1559"/>
      <c r="RTA89" s="1559"/>
      <c r="RTB89" s="1559"/>
      <c r="RTC89" s="1559"/>
      <c r="RTD89" s="1559"/>
      <c r="RTE89" s="1559"/>
      <c r="RTF89" s="1559"/>
      <c r="RTG89" s="1559"/>
      <c r="RTH89" s="1559"/>
      <c r="RTI89" s="1559"/>
      <c r="RTJ89" s="1559"/>
      <c r="RTK89" s="1559"/>
      <c r="RTL89" s="1559"/>
      <c r="RTM89" s="1559"/>
      <c r="RTN89" s="1559"/>
      <c r="RTO89" s="1559"/>
      <c r="RTP89" s="1559"/>
      <c r="RTQ89" s="1559"/>
      <c r="RTR89" s="1559"/>
      <c r="RTS89" s="1559"/>
      <c r="RTT89" s="1559"/>
      <c r="RTU89" s="1559"/>
      <c r="RTV89" s="1559"/>
      <c r="RTW89" s="1559"/>
      <c r="RTX89" s="1559"/>
      <c r="RTY89" s="1559"/>
      <c r="RTZ89" s="1559"/>
      <c r="RUA89" s="1559"/>
      <c r="RUB89" s="1559"/>
      <c r="RUC89" s="1559"/>
      <c r="RUD89" s="1559"/>
      <c r="RUE89" s="1559"/>
      <c r="RUF89" s="1559"/>
      <c r="RUG89" s="1559"/>
      <c r="RUH89" s="1559"/>
      <c r="RUI89" s="1559"/>
      <c r="RUJ89" s="1559"/>
      <c r="RUK89" s="1559"/>
      <c r="RUL89" s="1559"/>
      <c r="RUM89" s="1559"/>
      <c r="RUN89" s="1559"/>
      <c r="RUO89" s="1559"/>
      <c r="RUP89" s="1559"/>
      <c r="RUQ89" s="1559"/>
      <c r="RUR89" s="1559"/>
      <c r="RUS89" s="1559"/>
      <c r="RUT89" s="1559"/>
      <c r="RUU89" s="1559"/>
      <c r="RUV89" s="1559"/>
      <c r="RUW89" s="1559"/>
      <c r="RUX89" s="1559"/>
      <c r="RUY89" s="1559"/>
      <c r="RUZ89" s="1559"/>
      <c r="RVA89" s="1559"/>
      <c r="RVB89" s="1559"/>
      <c r="RVC89" s="1559"/>
      <c r="RVD89" s="1559"/>
      <c r="RVE89" s="1559"/>
      <c r="RVF89" s="1559"/>
      <c r="RVG89" s="1559"/>
      <c r="RVH89" s="1559"/>
      <c r="RVI89" s="1559"/>
      <c r="RVJ89" s="1559"/>
      <c r="RVK89" s="1559"/>
      <c r="RVL89" s="1559"/>
      <c r="RVM89" s="1559"/>
      <c r="RVN89" s="1559"/>
      <c r="RVO89" s="1559"/>
      <c r="RVP89" s="1559"/>
      <c r="RVQ89" s="1559"/>
      <c r="RVR89" s="1559"/>
      <c r="RVS89" s="1559"/>
      <c r="RVT89" s="1559"/>
      <c r="RVU89" s="1559"/>
      <c r="RVV89" s="1559"/>
      <c r="RVW89" s="1559"/>
      <c r="RVX89" s="1559"/>
      <c r="RVY89" s="1559"/>
      <c r="RVZ89" s="1559"/>
      <c r="RWA89" s="1559"/>
      <c r="RWB89" s="1559"/>
      <c r="RWC89" s="1559"/>
      <c r="RWD89" s="1559"/>
      <c r="RWE89" s="1559"/>
      <c r="RWF89" s="1559"/>
      <c r="RWG89" s="1559"/>
      <c r="RWH89" s="1559"/>
      <c r="RWI89" s="1559"/>
      <c r="RWJ89" s="1559"/>
      <c r="RWK89" s="1559"/>
      <c r="RWL89" s="1559"/>
      <c r="RWM89" s="1559"/>
      <c r="RWN89" s="1559"/>
      <c r="RWO89" s="1559"/>
      <c r="RWP89" s="1559"/>
      <c r="RWQ89" s="1559"/>
      <c r="RWR89" s="1559"/>
      <c r="RWS89" s="1559"/>
      <c r="RWT89" s="1559"/>
      <c r="RWU89" s="1559"/>
      <c r="RWV89" s="1559"/>
      <c r="RWW89" s="1559"/>
      <c r="RWX89" s="1559"/>
      <c r="RWY89" s="1559"/>
      <c r="RWZ89" s="1559"/>
      <c r="RXA89" s="1559"/>
      <c r="RXB89" s="1559"/>
      <c r="RXC89" s="1559"/>
      <c r="RXD89" s="1559"/>
      <c r="RXE89" s="1559"/>
      <c r="RXF89" s="1559"/>
      <c r="RXG89" s="1559"/>
      <c r="RXH89" s="1559"/>
      <c r="RXI89" s="1559"/>
      <c r="RXJ89" s="1559"/>
      <c r="RXK89" s="1559"/>
      <c r="RXL89" s="1559"/>
      <c r="RXM89" s="1559"/>
      <c r="RXN89" s="1559"/>
      <c r="RXO89" s="1559"/>
      <c r="RXP89" s="1559"/>
      <c r="RXQ89" s="1559"/>
      <c r="RXR89" s="1559"/>
      <c r="RXS89" s="1559"/>
      <c r="RXT89" s="1559"/>
      <c r="RXU89" s="1559"/>
      <c r="RXV89" s="1559"/>
      <c r="RXW89" s="1559"/>
      <c r="RXX89" s="1559"/>
      <c r="RXY89" s="1559"/>
      <c r="RXZ89" s="1559"/>
      <c r="RYA89" s="1559"/>
      <c r="RYB89" s="1559"/>
      <c r="RYC89" s="1559"/>
      <c r="RYD89" s="1559"/>
      <c r="RYE89" s="1559"/>
      <c r="RYF89" s="1559"/>
      <c r="RYG89" s="1559"/>
      <c r="RYH89" s="1559"/>
      <c r="RYI89" s="1559"/>
      <c r="RYJ89" s="1559"/>
      <c r="RYK89" s="1559"/>
      <c r="RYL89" s="1559"/>
      <c r="RYM89" s="1559"/>
      <c r="RYN89" s="1559"/>
      <c r="RYO89" s="1559"/>
      <c r="RYP89" s="1559"/>
      <c r="RYQ89" s="1559"/>
      <c r="RYR89" s="1559"/>
      <c r="RYS89" s="1559"/>
      <c r="RYT89" s="1559"/>
      <c r="RYU89" s="1559"/>
      <c r="RYV89" s="1559"/>
      <c r="RYW89" s="1559"/>
      <c r="RYX89" s="1559"/>
      <c r="RYY89" s="1559"/>
      <c r="RYZ89" s="1559"/>
      <c r="RZA89" s="1559"/>
      <c r="RZB89" s="1559"/>
      <c r="RZC89" s="1559"/>
      <c r="RZD89" s="1559"/>
      <c r="RZE89" s="1559"/>
      <c r="RZF89" s="1559"/>
      <c r="RZG89" s="1559"/>
      <c r="RZH89" s="1559"/>
      <c r="RZI89" s="1559"/>
      <c r="RZJ89" s="1559"/>
      <c r="RZK89" s="1559"/>
      <c r="RZL89" s="1559"/>
      <c r="RZM89" s="1559"/>
      <c r="RZN89" s="1559"/>
      <c r="RZO89" s="1559"/>
      <c r="RZP89" s="1559"/>
      <c r="RZQ89" s="1559"/>
      <c r="RZR89" s="1559"/>
      <c r="RZS89" s="1559"/>
      <c r="RZT89" s="1559"/>
      <c r="RZU89" s="1559"/>
      <c r="RZV89" s="1559"/>
      <c r="RZW89" s="1559"/>
      <c r="RZX89" s="1559"/>
      <c r="RZY89" s="1559"/>
      <c r="RZZ89" s="1559"/>
      <c r="SAA89" s="1559"/>
      <c r="SAB89" s="1559"/>
      <c r="SAC89" s="1559"/>
      <c r="SAD89" s="1559"/>
      <c r="SAE89" s="1559"/>
      <c r="SAF89" s="1559"/>
      <c r="SAG89" s="1559"/>
      <c r="SAH89" s="1559"/>
      <c r="SAI89" s="1559"/>
      <c r="SAJ89" s="1559"/>
      <c r="SAK89" s="1559"/>
      <c r="SAL89" s="1559"/>
      <c r="SAM89" s="1559"/>
      <c r="SAN89" s="1559"/>
      <c r="SAO89" s="1559"/>
      <c r="SAP89" s="1559"/>
      <c r="SAQ89" s="1559"/>
      <c r="SAR89" s="1559"/>
      <c r="SAS89" s="1559"/>
      <c r="SAT89" s="1559"/>
      <c r="SAU89" s="1559"/>
      <c r="SAV89" s="1559"/>
      <c r="SAW89" s="1559"/>
      <c r="SAX89" s="1559"/>
      <c r="SAY89" s="1559"/>
      <c r="SAZ89" s="1559"/>
      <c r="SBA89" s="1559"/>
      <c r="SBB89" s="1559"/>
      <c r="SBC89" s="1559"/>
      <c r="SBD89" s="1559"/>
      <c r="SBE89" s="1559"/>
      <c r="SBF89" s="1559"/>
      <c r="SBG89" s="1559"/>
      <c r="SBH89" s="1559"/>
      <c r="SBI89" s="1559"/>
      <c r="SBJ89" s="1559"/>
      <c r="SBK89" s="1559"/>
      <c r="SBL89" s="1559"/>
      <c r="SBM89" s="1559"/>
      <c r="SBN89" s="1559"/>
      <c r="SBO89" s="1559"/>
      <c r="SBP89" s="1559"/>
      <c r="SBQ89" s="1559"/>
      <c r="SBR89" s="1559"/>
      <c r="SBS89" s="1559"/>
      <c r="SBT89" s="1559"/>
      <c r="SBU89" s="1559"/>
      <c r="SBV89" s="1559"/>
      <c r="SBW89" s="1559"/>
      <c r="SBX89" s="1559"/>
      <c r="SBY89" s="1559"/>
      <c r="SBZ89" s="1559"/>
      <c r="SCA89" s="1559"/>
      <c r="SCB89" s="1559"/>
      <c r="SCC89" s="1559"/>
      <c r="SCD89" s="1559"/>
      <c r="SCE89" s="1559"/>
      <c r="SCF89" s="1559"/>
      <c r="SCG89" s="1559"/>
      <c r="SCH89" s="1559"/>
      <c r="SCI89" s="1559"/>
      <c r="SCJ89" s="1559"/>
      <c r="SCK89" s="1559"/>
      <c r="SCL89" s="1559"/>
      <c r="SCM89" s="1559"/>
      <c r="SCN89" s="1559"/>
      <c r="SCO89" s="1559"/>
      <c r="SCP89" s="1559"/>
      <c r="SCQ89" s="1559"/>
      <c r="SCR89" s="1559"/>
      <c r="SCS89" s="1559"/>
      <c r="SCT89" s="1559"/>
      <c r="SCU89" s="1559"/>
      <c r="SCV89" s="1559"/>
      <c r="SCW89" s="1559"/>
      <c r="SCX89" s="1559"/>
      <c r="SCY89" s="1559"/>
      <c r="SCZ89" s="1559"/>
      <c r="SDA89" s="1559"/>
      <c r="SDB89" s="1559"/>
      <c r="SDC89" s="1559"/>
      <c r="SDD89" s="1559"/>
      <c r="SDE89" s="1559"/>
      <c r="SDF89" s="1559"/>
      <c r="SDG89" s="1559"/>
      <c r="SDH89" s="1559"/>
      <c r="SDI89" s="1559"/>
      <c r="SDJ89" s="1559"/>
      <c r="SDK89" s="1559"/>
      <c r="SDL89" s="1559"/>
      <c r="SDM89" s="1559"/>
      <c r="SDN89" s="1559"/>
      <c r="SDO89" s="1559"/>
      <c r="SDP89" s="1559"/>
      <c r="SDQ89" s="1559"/>
      <c r="SDR89" s="1559"/>
      <c r="SDS89" s="1559"/>
      <c r="SDT89" s="1559"/>
      <c r="SDU89" s="1559"/>
      <c r="SDV89" s="1559"/>
      <c r="SDW89" s="1559"/>
      <c r="SDX89" s="1559"/>
      <c r="SDY89" s="1559"/>
      <c r="SDZ89" s="1559"/>
      <c r="SEA89" s="1559"/>
      <c r="SEB89" s="1559"/>
      <c r="SEC89" s="1559"/>
      <c r="SED89" s="1559"/>
      <c r="SEE89" s="1559"/>
      <c r="SEF89" s="1559"/>
      <c r="SEG89" s="1559"/>
      <c r="SEH89" s="1559"/>
      <c r="SEI89" s="1559"/>
      <c r="SEJ89" s="1559"/>
      <c r="SEK89" s="1559"/>
      <c r="SEL89" s="1559"/>
      <c r="SEM89" s="1559"/>
      <c r="SEN89" s="1559"/>
      <c r="SEO89" s="1559"/>
      <c r="SEP89" s="1559"/>
      <c r="SEQ89" s="1559"/>
      <c r="SER89" s="1559"/>
      <c r="SES89" s="1559"/>
      <c r="SET89" s="1559"/>
      <c r="SEU89" s="1559"/>
      <c r="SEV89" s="1559"/>
      <c r="SEW89" s="1559"/>
      <c r="SEX89" s="1559"/>
      <c r="SEY89" s="1559"/>
      <c r="SEZ89" s="1559"/>
      <c r="SFA89" s="1559"/>
      <c r="SFB89" s="1559"/>
      <c r="SFC89" s="1559"/>
      <c r="SFD89" s="1559"/>
      <c r="SFE89" s="1559"/>
      <c r="SFF89" s="1559"/>
      <c r="SFG89" s="1559"/>
      <c r="SFH89" s="1559"/>
      <c r="SFI89" s="1559"/>
      <c r="SFJ89" s="1559"/>
      <c r="SFK89" s="1559"/>
      <c r="SFL89" s="1559"/>
      <c r="SFM89" s="1559"/>
      <c r="SFN89" s="1559"/>
      <c r="SFO89" s="1559"/>
      <c r="SFP89" s="1559"/>
      <c r="SFQ89" s="1559"/>
      <c r="SFR89" s="1559"/>
      <c r="SFS89" s="1559"/>
      <c r="SFT89" s="1559"/>
      <c r="SFU89" s="1559"/>
      <c r="SFV89" s="1559"/>
      <c r="SFW89" s="1559"/>
      <c r="SFX89" s="1559"/>
      <c r="SFY89" s="1559"/>
      <c r="SFZ89" s="1559"/>
      <c r="SGA89" s="1559"/>
      <c r="SGB89" s="1559"/>
      <c r="SGC89" s="1559"/>
      <c r="SGD89" s="1559"/>
      <c r="SGE89" s="1559"/>
      <c r="SGF89" s="1559"/>
      <c r="SGG89" s="1559"/>
      <c r="SGH89" s="1559"/>
      <c r="SGI89" s="1559"/>
      <c r="SGJ89" s="1559"/>
      <c r="SGK89" s="1559"/>
      <c r="SGL89" s="1559"/>
      <c r="SGM89" s="1559"/>
      <c r="SGN89" s="1559"/>
      <c r="SGO89" s="1559"/>
      <c r="SGP89" s="1559"/>
      <c r="SGQ89" s="1559"/>
      <c r="SGR89" s="1559"/>
      <c r="SGS89" s="1559"/>
      <c r="SGT89" s="1559"/>
      <c r="SGU89" s="1559"/>
      <c r="SGV89" s="1559"/>
      <c r="SGW89" s="1559"/>
      <c r="SGX89" s="1559"/>
      <c r="SGY89" s="1559"/>
      <c r="SGZ89" s="1559"/>
      <c r="SHA89" s="1559"/>
      <c r="SHB89" s="1559"/>
      <c r="SHC89" s="1559"/>
      <c r="SHD89" s="1559"/>
      <c r="SHE89" s="1559"/>
      <c r="SHF89" s="1559"/>
      <c r="SHG89" s="1559"/>
      <c r="SHH89" s="1559"/>
      <c r="SHI89" s="1559"/>
      <c r="SHJ89" s="1559"/>
      <c r="SHK89" s="1559"/>
      <c r="SHL89" s="1559"/>
      <c r="SHM89" s="1559"/>
      <c r="SHN89" s="1559"/>
      <c r="SHO89" s="1559"/>
      <c r="SHP89" s="1559"/>
      <c r="SHQ89" s="1559"/>
      <c r="SHR89" s="1559"/>
      <c r="SHS89" s="1559"/>
      <c r="SHT89" s="1559"/>
      <c r="SHU89" s="1559"/>
      <c r="SHV89" s="1559"/>
      <c r="SHW89" s="1559"/>
      <c r="SHX89" s="1559"/>
      <c r="SHY89" s="1559"/>
      <c r="SHZ89" s="1559"/>
      <c r="SIA89" s="1559"/>
      <c r="SIB89" s="1559"/>
      <c r="SIC89" s="1559"/>
      <c r="SID89" s="1559"/>
      <c r="SIE89" s="1559"/>
      <c r="SIF89" s="1559"/>
      <c r="SIG89" s="1559"/>
      <c r="SIH89" s="1559"/>
      <c r="SII89" s="1559"/>
      <c r="SIJ89" s="1559"/>
      <c r="SIK89" s="1559"/>
      <c r="SIL89" s="1559"/>
      <c r="SIM89" s="1559"/>
      <c r="SIN89" s="1559"/>
      <c r="SIO89" s="1559"/>
      <c r="SIP89" s="1559"/>
      <c r="SIQ89" s="1559"/>
      <c r="SIR89" s="1559"/>
      <c r="SIS89" s="1559"/>
      <c r="SIT89" s="1559"/>
      <c r="SIU89" s="1559"/>
      <c r="SIV89" s="1559"/>
      <c r="SIW89" s="1559"/>
      <c r="SIX89" s="1559"/>
      <c r="SIY89" s="1559"/>
      <c r="SIZ89" s="1559"/>
      <c r="SJA89" s="1559"/>
      <c r="SJB89" s="1559"/>
      <c r="SJC89" s="1559"/>
      <c r="SJD89" s="1559"/>
      <c r="SJE89" s="1559"/>
      <c r="SJF89" s="1559"/>
      <c r="SJG89" s="1559"/>
      <c r="SJH89" s="1559"/>
      <c r="SJI89" s="1559"/>
      <c r="SJJ89" s="1559"/>
      <c r="SJK89" s="1559"/>
      <c r="SJL89" s="1559"/>
      <c r="SJM89" s="1559"/>
      <c r="SJN89" s="1559"/>
      <c r="SJO89" s="1559"/>
      <c r="SJP89" s="1559"/>
      <c r="SJQ89" s="1559"/>
      <c r="SJR89" s="1559"/>
      <c r="SJS89" s="1559"/>
      <c r="SJT89" s="1559"/>
      <c r="SJU89" s="1559"/>
      <c r="SJV89" s="1559"/>
      <c r="SJW89" s="1559"/>
      <c r="SJX89" s="1559"/>
      <c r="SJY89" s="1559"/>
      <c r="SJZ89" s="1559"/>
      <c r="SKA89" s="1559"/>
      <c r="SKB89" s="1559"/>
      <c r="SKC89" s="1559"/>
      <c r="SKD89" s="1559"/>
      <c r="SKE89" s="1559"/>
      <c r="SKF89" s="1559"/>
      <c r="SKG89" s="1559"/>
      <c r="SKH89" s="1559"/>
      <c r="SKI89" s="1559"/>
      <c r="SKJ89" s="1559"/>
      <c r="SKK89" s="1559"/>
      <c r="SKL89" s="1559"/>
      <c r="SKM89" s="1559"/>
      <c r="SKN89" s="1559"/>
      <c r="SKO89" s="1559"/>
      <c r="SKP89" s="1559"/>
      <c r="SKQ89" s="1559"/>
      <c r="SKR89" s="1559"/>
      <c r="SKS89" s="1559"/>
      <c r="SKT89" s="1559"/>
      <c r="SKU89" s="1559"/>
      <c r="SKV89" s="1559"/>
      <c r="SKW89" s="1559"/>
      <c r="SKX89" s="1559"/>
      <c r="SKY89" s="1559"/>
      <c r="SKZ89" s="1559"/>
      <c r="SLA89" s="1559"/>
      <c r="SLB89" s="1559"/>
      <c r="SLC89" s="1559"/>
      <c r="SLD89" s="1559"/>
      <c r="SLE89" s="1559"/>
      <c r="SLF89" s="1559"/>
      <c r="SLG89" s="1559"/>
      <c r="SLH89" s="1559"/>
      <c r="SLI89" s="1559"/>
      <c r="SLJ89" s="1559"/>
      <c r="SLK89" s="1559"/>
      <c r="SLL89" s="1559"/>
      <c r="SLM89" s="1559"/>
      <c r="SLN89" s="1559"/>
      <c r="SLO89" s="1559"/>
      <c r="SLP89" s="1559"/>
      <c r="SLQ89" s="1559"/>
      <c r="SLR89" s="1559"/>
      <c r="SLS89" s="1559"/>
      <c r="SLT89" s="1559"/>
      <c r="SLU89" s="1559"/>
      <c r="SLV89" s="1559"/>
      <c r="SLW89" s="1559"/>
      <c r="SLX89" s="1559"/>
      <c r="SLY89" s="1559"/>
      <c r="SLZ89" s="1559"/>
      <c r="SMA89" s="1559"/>
      <c r="SMB89" s="1559"/>
      <c r="SMC89" s="1559"/>
      <c r="SMD89" s="1559"/>
      <c r="SME89" s="1559"/>
      <c r="SMF89" s="1559"/>
      <c r="SMG89" s="1559"/>
      <c r="SMH89" s="1559"/>
      <c r="SMI89" s="1559"/>
      <c r="SMJ89" s="1559"/>
      <c r="SMK89" s="1559"/>
      <c r="SML89" s="1559"/>
      <c r="SMM89" s="1559"/>
      <c r="SMN89" s="1559"/>
      <c r="SMO89" s="1559"/>
      <c r="SMP89" s="1559"/>
      <c r="SMQ89" s="1559"/>
      <c r="SMR89" s="1559"/>
      <c r="SMS89" s="1559"/>
      <c r="SMT89" s="1559"/>
      <c r="SMU89" s="1559"/>
      <c r="SMV89" s="1559"/>
      <c r="SMW89" s="1559"/>
      <c r="SMX89" s="1559"/>
      <c r="SMY89" s="1559"/>
      <c r="SMZ89" s="1559"/>
      <c r="SNA89" s="1559"/>
      <c r="SNB89" s="1559"/>
      <c r="SNC89" s="1559"/>
      <c r="SND89" s="1559"/>
      <c r="SNE89" s="1559"/>
      <c r="SNF89" s="1559"/>
      <c r="SNG89" s="1559"/>
      <c r="SNH89" s="1559"/>
      <c r="SNI89" s="1559"/>
      <c r="SNJ89" s="1559"/>
      <c r="SNK89" s="1559"/>
      <c r="SNL89" s="1559"/>
      <c r="SNM89" s="1559"/>
      <c r="SNN89" s="1559"/>
      <c r="SNO89" s="1559"/>
      <c r="SNP89" s="1559"/>
      <c r="SNQ89" s="1559"/>
      <c r="SNR89" s="1559"/>
      <c r="SNS89" s="1559"/>
      <c r="SNT89" s="1559"/>
      <c r="SNU89" s="1559"/>
      <c r="SNV89" s="1559"/>
      <c r="SNW89" s="1559"/>
      <c r="SNX89" s="1559"/>
      <c r="SNY89" s="1559"/>
      <c r="SNZ89" s="1559"/>
      <c r="SOA89" s="1559"/>
      <c r="SOB89" s="1559"/>
      <c r="SOC89" s="1559"/>
      <c r="SOD89" s="1559"/>
      <c r="SOE89" s="1559"/>
      <c r="SOF89" s="1559"/>
      <c r="SOG89" s="1559"/>
      <c r="SOH89" s="1559"/>
      <c r="SOI89" s="1559"/>
      <c r="SOJ89" s="1559"/>
      <c r="SOK89" s="1559"/>
      <c r="SOL89" s="1559"/>
      <c r="SOM89" s="1559"/>
      <c r="SON89" s="1559"/>
      <c r="SOO89" s="1559"/>
      <c r="SOP89" s="1559"/>
      <c r="SOQ89" s="1559"/>
      <c r="SOR89" s="1559"/>
      <c r="SOS89" s="1559"/>
      <c r="SOT89" s="1559"/>
      <c r="SOU89" s="1559"/>
      <c r="SOV89" s="1559"/>
      <c r="SOW89" s="1559"/>
      <c r="SOX89" s="1559"/>
      <c r="SOY89" s="1559"/>
      <c r="SOZ89" s="1559"/>
      <c r="SPA89" s="1559"/>
      <c r="SPB89" s="1559"/>
      <c r="SPC89" s="1559"/>
      <c r="SPD89" s="1559"/>
      <c r="SPE89" s="1559"/>
      <c r="SPF89" s="1559"/>
      <c r="SPG89" s="1559"/>
      <c r="SPH89" s="1559"/>
      <c r="SPI89" s="1559"/>
      <c r="SPJ89" s="1559"/>
      <c r="SPK89" s="1559"/>
      <c r="SPL89" s="1559"/>
      <c r="SPM89" s="1559"/>
      <c r="SPN89" s="1559"/>
      <c r="SPO89" s="1559"/>
      <c r="SPP89" s="1559"/>
      <c r="SPQ89" s="1559"/>
      <c r="SPR89" s="1559"/>
      <c r="SPS89" s="1559"/>
      <c r="SPT89" s="1559"/>
      <c r="SPU89" s="1559"/>
      <c r="SPV89" s="1559"/>
      <c r="SPW89" s="1559"/>
      <c r="SPX89" s="1559"/>
      <c r="SPY89" s="1559"/>
      <c r="SPZ89" s="1559"/>
      <c r="SQA89" s="1559"/>
      <c r="SQB89" s="1559"/>
      <c r="SQC89" s="1559"/>
      <c r="SQD89" s="1559"/>
      <c r="SQE89" s="1559"/>
      <c r="SQF89" s="1559"/>
      <c r="SQG89" s="1559"/>
      <c r="SQH89" s="1559"/>
      <c r="SQI89" s="1559"/>
      <c r="SQJ89" s="1559"/>
      <c r="SQK89" s="1559"/>
      <c r="SQL89" s="1559"/>
      <c r="SQM89" s="1559"/>
      <c r="SQN89" s="1559"/>
      <c r="SQO89" s="1559"/>
      <c r="SQP89" s="1559"/>
      <c r="SQQ89" s="1559"/>
      <c r="SQR89" s="1559"/>
      <c r="SQS89" s="1559"/>
      <c r="SQT89" s="1559"/>
      <c r="SQU89" s="1559"/>
      <c r="SQV89" s="1559"/>
      <c r="SQW89" s="1559"/>
      <c r="SQX89" s="1559"/>
      <c r="SQY89" s="1559"/>
      <c r="SQZ89" s="1559"/>
      <c r="SRA89" s="1559"/>
      <c r="SRB89" s="1559"/>
      <c r="SRC89" s="1559"/>
      <c r="SRD89" s="1559"/>
      <c r="SRE89" s="1559"/>
      <c r="SRF89" s="1559"/>
      <c r="SRG89" s="1559"/>
      <c r="SRH89" s="1559"/>
      <c r="SRI89" s="1559"/>
      <c r="SRJ89" s="1559"/>
      <c r="SRK89" s="1559"/>
      <c r="SRL89" s="1559"/>
      <c r="SRM89" s="1559"/>
      <c r="SRN89" s="1559"/>
      <c r="SRO89" s="1559"/>
      <c r="SRP89" s="1559"/>
      <c r="SRQ89" s="1559"/>
      <c r="SRR89" s="1559"/>
      <c r="SRS89" s="1559"/>
      <c r="SRT89" s="1559"/>
      <c r="SRU89" s="1559"/>
      <c r="SRV89" s="1559"/>
      <c r="SRW89" s="1559"/>
      <c r="SRX89" s="1559"/>
      <c r="SRY89" s="1559"/>
      <c r="SRZ89" s="1559"/>
      <c r="SSA89" s="1559"/>
      <c r="SSB89" s="1559"/>
      <c r="SSC89" s="1559"/>
      <c r="SSD89" s="1559"/>
      <c r="SSE89" s="1559"/>
      <c r="SSF89" s="1559"/>
      <c r="SSG89" s="1559"/>
      <c r="SSH89" s="1559"/>
      <c r="SSI89" s="1559"/>
      <c r="SSJ89" s="1559"/>
      <c r="SSK89" s="1559"/>
      <c r="SSL89" s="1559"/>
      <c r="SSM89" s="1559"/>
      <c r="SSN89" s="1559"/>
      <c r="SSO89" s="1559"/>
      <c r="SSP89" s="1559"/>
      <c r="SSQ89" s="1559"/>
      <c r="SSR89" s="1559"/>
      <c r="SSS89" s="1559"/>
      <c r="SST89" s="1559"/>
      <c r="SSU89" s="1559"/>
      <c r="SSV89" s="1559"/>
      <c r="SSW89" s="1559"/>
      <c r="SSX89" s="1559"/>
      <c r="SSY89" s="1559"/>
      <c r="SSZ89" s="1559"/>
      <c r="STA89" s="1559"/>
      <c r="STB89" s="1559"/>
      <c r="STC89" s="1559"/>
      <c r="STD89" s="1559"/>
      <c r="STE89" s="1559"/>
      <c r="STF89" s="1559"/>
      <c r="STG89" s="1559"/>
      <c r="STH89" s="1559"/>
      <c r="STI89" s="1559"/>
      <c r="STJ89" s="1559"/>
      <c r="STK89" s="1559"/>
      <c r="STL89" s="1559"/>
      <c r="STM89" s="1559"/>
      <c r="STN89" s="1559"/>
      <c r="STO89" s="1559"/>
      <c r="STP89" s="1559"/>
      <c r="STQ89" s="1559"/>
      <c r="STR89" s="1559"/>
      <c r="STS89" s="1559"/>
      <c r="STT89" s="1559"/>
      <c r="STU89" s="1559"/>
      <c r="STV89" s="1559"/>
      <c r="STW89" s="1559"/>
      <c r="STX89" s="1559"/>
      <c r="STY89" s="1559"/>
      <c r="STZ89" s="1559"/>
      <c r="SUA89" s="1559"/>
      <c r="SUB89" s="1559"/>
      <c r="SUC89" s="1559"/>
      <c r="SUD89" s="1559"/>
      <c r="SUE89" s="1559"/>
      <c r="SUF89" s="1559"/>
      <c r="SUG89" s="1559"/>
      <c r="SUH89" s="1559"/>
      <c r="SUI89" s="1559"/>
      <c r="SUJ89" s="1559"/>
      <c r="SUK89" s="1559"/>
      <c r="SUL89" s="1559"/>
      <c r="SUM89" s="1559"/>
      <c r="SUN89" s="1559"/>
      <c r="SUO89" s="1559"/>
      <c r="SUP89" s="1559"/>
      <c r="SUQ89" s="1559"/>
      <c r="SUR89" s="1559"/>
      <c r="SUS89" s="1559"/>
      <c r="SUT89" s="1559"/>
      <c r="SUU89" s="1559"/>
      <c r="SUV89" s="1559"/>
      <c r="SUW89" s="1559"/>
      <c r="SUX89" s="1559"/>
      <c r="SUY89" s="1559"/>
      <c r="SUZ89" s="1559"/>
      <c r="SVA89" s="1559"/>
      <c r="SVB89" s="1559"/>
      <c r="SVC89" s="1559"/>
      <c r="SVD89" s="1559"/>
      <c r="SVE89" s="1559"/>
      <c r="SVF89" s="1559"/>
      <c r="SVG89" s="1559"/>
      <c r="SVH89" s="1559"/>
      <c r="SVI89" s="1559"/>
      <c r="SVJ89" s="1559"/>
      <c r="SVK89" s="1559"/>
      <c r="SVL89" s="1559"/>
      <c r="SVM89" s="1559"/>
      <c r="SVN89" s="1559"/>
      <c r="SVO89" s="1559"/>
      <c r="SVP89" s="1559"/>
      <c r="SVQ89" s="1559"/>
      <c r="SVR89" s="1559"/>
      <c r="SVS89" s="1559"/>
      <c r="SVT89" s="1559"/>
      <c r="SVU89" s="1559"/>
      <c r="SVV89" s="1559"/>
      <c r="SVW89" s="1559"/>
      <c r="SVX89" s="1559"/>
      <c r="SVY89" s="1559"/>
      <c r="SVZ89" s="1559"/>
      <c r="SWA89" s="1559"/>
      <c r="SWB89" s="1559"/>
      <c r="SWC89" s="1559"/>
      <c r="SWD89" s="1559"/>
      <c r="SWE89" s="1559"/>
      <c r="SWF89" s="1559"/>
      <c r="SWG89" s="1559"/>
      <c r="SWH89" s="1559"/>
      <c r="SWI89" s="1559"/>
      <c r="SWJ89" s="1559"/>
      <c r="SWK89" s="1559"/>
      <c r="SWL89" s="1559"/>
      <c r="SWM89" s="1559"/>
      <c r="SWN89" s="1559"/>
      <c r="SWO89" s="1559"/>
      <c r="SWP89" s="1559"/>
      <c r="SWQ89" s="1559"/>
      <c r="SWR89" s="1559"/>
      <c r="SWS89" s="1559"/>
      <c r="SWT89" s="1559"/>
      <c r="SWU89" s="1559"/>
      <c r="SWV89" s="1559"/>
      <c r="SWW89" s="1559"/>
      <c r="SWX89" s="1559"/>
      <c r="SWY89" s="1559"/>
      <c r="SWZ89" s="1559"/>
      <c r="SXA89" s="1559"/>
      <c r="SXB89" s="1559"/>
      <c r="SXC89" s="1559"/>
      <c r="SXD89" s="1559"/>
      <c r="SXE89" s="1559"/>
      <c r="SXF89" s="1559"/>
      <c r="SXG89" s="1559"/>
      <c r="SXH89" s="1559"/>
      <c r="SXI89" s="1559"/>
      <c r="SXJ89" s="1559"/>
      <c r="SXK89" s="1559"/>
      <c r="SXL89" s="1559"/>
      <c r="SXM89" s="1559"/>
      <c r="SXN89" s="1559"/>
      <c r="SXO89" s="1559"/>
      <c r="SXP89" s="1559"/>
      <c r="SXQ89" s="1559"/>
      <c r="SXR89" s="1559"/>
      <c r="SXS89" s="1559"/>
      <c r="SXT89" s="1559"/>
      <c r="SXU89" s="1559"/>
      <c r="SXV89" s="1559"/>
      <c r="SXW89" s="1559"/>
      <c r="SXX89" s="1559"/>
      <c r="SXY89" s="1559"/>
      <c r="SXZ89" s="1559"/>
      <c r="SYA89" s="1559"/>
      <c r="SYB89" s="1559"/>
      <c r="SYC89" s="1559"/>
      <c r="SYD89" s="1559"/>
      <c r="SYE89" s="1559"/>
      <c r="SYF89" s="1559"/>
      <c r="SYG89" s="1559"/>
      <c r="SYH89" s="1559"/>
      <c r="SYI89" s="1559"/>
      <c r="SYJ89" s="1559"/>
      <c r="SYK89" s="1559"/>
      <c r="SYL89" s="1559"/>
      <c r="SYM89" s="1559"/>
      <c r="SYN89" s="1559"/>
      <c r="SYO89" s="1559"/>
      <c r="SYP89" s="1559"/>
      <c r="SYQ89" s="1559"/>
      <c r="SYR89" s="1559"/>
      <c r="SYS89" s="1559"/>
      <c r="SYT89" s="1559"/>
      <c r="SYU89" s="1559"/>
      <c r="SYV89" s="1559"/>
      <c r="SYW89" s="1559"/>
      <c r="SYX89" s="1559"/>
      <c r="SYY89" s="1559"/>
      <c r="SYZ89" s="1559"/>
      <c r="SZA89" s="1559"/>
      <c r="SZB89" s="1559"/>
      <c r="SZC89" s="1559"/>
      <c r="SZD89" s="1559"/>
      <c r="SZE89" s="1559"/>
      <c r="SZF89" s="1559"/>
      <c r="SZG89" s="1559"/>
      <c r="SZH89" s="1559"/>
      <c r="SZI89" s="1559"/>
      <c r="SZJ89" s="1559"/>
      <c r="SZK89" s="1559"/>
      <c r="SZL89" s="1559"/>
      <c r="SZM89" s="1559"/>
      <c r="SZN89" s="1559"/>
      <c r="SZO89" s="1559"/>
      <c r="SZP89" s="1559"/>
      <c r="SZQ89" s="1559"/>
      <c r="SZR89" s="1559"/>
      <c r="SZS89" s="1559"/>
      <c r="SZT89" s="1559"/>
      <c r="SZU89" s="1559"/>
      <c r="SZV89" s="1559"/>
      <c r="SZW89" s="1559"/>
      <c r="SZX89" s="1559"/>
      <c r="SZY89" s="1559"/>
      <c r="SZZ89" s="1559"/>
      <c r="TAA89" s="1559"/>
      <c r="TAB89" s="1559"/>
      <c r="TAC89" s="1559"/>
      <c r="TAD89" s="1559"/>
      <c r="TAE89" s="1559"/>
      <c r="TAF89" s="1559"/>
      <c r="TAG89" s="1559"/>
      <c r="TAH89" s="1559"/>
      <c r="TAI89" s="1559"/>
      <c r="TAJ89" s="1559"/>
      <c r="TAK89" s="1559"/>
      <c r="TAL89" s="1559"/>
      <c r="TAM89" s="1559"/>
      <c r="TAN89" s="1559"/>
      <c r="TAO89" s="1559"/>
      <c r="TAP89" s="1559"/>
      <c r="TAQ89" s="1559"/>
      <c r="TAR89" s="1559"/>
      <c r="TAS89" s="1559"/>
      <c r="TAT89" s="1559"/>
      <c r="TAU89" s="1559"/>
      <c r="TAV89" s="1559"/>
      <c r="TAW89" s="1559"/>
      <c r="TAX89" s="1559"/>
      <c r="TAY89" s="1559"/>
      <c r="TAZ89" s="1559"/>
      <c r="TBA89" s="1559"/>
      <c r="TBB89" s="1559"/>
      <c r="TBC89" s="1559"/>
      <c r="TBD89" s="1559"/>
      <c r="TBE89" s="1559"/>
      <c r="TBF89" s="1559"/>
      <c r="TBG89" s="1559"/>
      <c r="TBH89" s="1559"/>
      <c r="TBI89" s="1559"/>
      <c r="TBJ89" s="1559"/>
      <c r="TBK89" s="1559"/>
      <c r="TBL89" s="1559"/>
      <c r="TBM89" s="1559"/>
      <c r="TBN89" s="1559"/>
      <c r="TBO89" s="1559"/>
      <c r="TBP89" s="1559"/>
      <c r="TBQ89" s="1559"/>
      <c r="TBR89" s="1559"/>
      <c r="TBS89" s="1559"/>
      <c r="TBT89" s="1559"/>
      <c r="TBU89" s="1559"/>
      <c r="TBV89" s="1559"/>
      <c r="TBW89" s="1559"/>
      <c r="TBX89" s="1559"/>
      <c r="TBY89" s="1559"/>
      <c r="TBZ89" s="1559"/>
      <c r="TCA89" s="1559"/>
      <c r="TCB89" s="1559"/>
      <c r="TCC89" s="1559"/>
      <c r="TCD89" s="1559"/>
      <c r="TCE89" s="1559"/>
      <c r="TCF89" s="1559"/>
      <c r="TCG89" s="1559"/>
      <c r="TCH89" s="1559"/>
      <c r="TCI89" s="1559"/>
      <c r="TCJ89" s="1559"/>
      <c r="TCK89" s="1559"/>
      <c r="TCL89" s="1559"/>
      <c r="TCM89" s="1559"/>
      <c r="TCN89" s="1559"/>
      <c r="TCO89" s="1559"/>
      <c r="TCP89" s="1559"/>
      <c r="TCQ89" s="1559"/>
      <c r="TCR89" s="1559"/>
      <c r="TCS89" s="1559"/>
      <c r="TCT89" s="1559"/>
      <c r="TCU89" s="1559"/>
      <c r="TCV89" s="1559"/>
      <c r="TCW89" s="1559"/>
      <c r="TCX89" s="1559"/>
      <c r="TCY89" s="1559"/>
      <c r="TCZ89" s="1559"/>
      <c r="TDA89" s="1559"/>
      <c r="TDB89" s="1559"/>
      <c r="TDC89" s="1559"/>
      <c r="TDD89" s="1559"/>
      <c r="TDE89" s="1559"/>
      <c r="TDF89" s="1559"/>
      <c r="TDG89" s="1559"/>
      <c r="TDH89" s="1559"/>
      <c r="TDI89" s="1559"/>
      <c r="TDJ89" s="1559"/>
      <c r="TDK89" s="1559"/>
      <c r="TDL89" s="1559"/>
      <c r="TDM89" s="1559"/>
      <c r="TDN89" s="1559"/>
      <c r="TDO89" s="1559"/>
      <c r="TDP89" s="1559"/>
      <c r="TDQ89" s="1559"/>
      <c r="TDR89" s="1559"/>
      <c r="TDS89" s="1559"/>
      <c r="TDT89" s="1559"/>
      <c r="TDU89" s="1559"/>
      <c r="TDV89" s="1559"/>
      <c r="TDW89" s="1559"/>
      <c r="TDX89" s="1559"/>
      <c r="TDY89" s="1559"/>
      <c r="TDZ89" s="1559"/>
      <c r="TEA89" s="1559"/>
      <c r="TEB89" s="1559"/>
      <c r="TEC89" s="1559"/>
      <c r="TED89" s="1559"/>
      <c r="TEE89" s="1559"/>
      <c r="TEF89" s="1559"/>
      <c r="TEG89" s="1559"/>
      <c r="TEH89" s="1559"/>
      <c r="TEI89" s="1559"/>
      <c r="TEJ89" s="1559"/>
      <c r="TEK89" s="1559"/>
      <c r="TEL89" s="1559"/>
      <c r="TEM89" s="1559"/>
      <c r="TEN89" s="1559"/>
      <c r="TEO89" s="1559"/>
      <c r="TEP89" s="1559"/>
      <c r="TEQ89" s="1559"/>
      <c r="TER89" s="1559"/>
      <c r="TES89" s="1559"/>
      <c r="TET89" s="1559"/>
      <c r="TEU89" s="1559"/>
      <c r="TEV89" s="1559"/>
      <c r="TEW89" s="1559"/>
      <c r="TEX89" s="1559"/>
      <c r="TEY89" s="1559"/>
      <c r="TEZ89" s="1559"/>
      <c r="TFA89" s="1559"/>
      <c r="TFB89" s="1559"/>
      <c r="TFC89" s="1559"/>
      <c r="TFD89" s="1559"/>
      <c r="TFE89" s="1559"/>
      <c r="TFF89" s="1559"/>
      <c r="TFG89" s="1559"/>
      <c r="TFH89" s="1559"/>
      <c r="TFI89" s="1559"/>
      <c r="TFJ89" s="1559"/>
      <c r="TFK89" s="1559"/>
      <c r="TFL89" s="1559"/>
      <c r="TFM89" s="1559"/>
      <c r="TFN89" s="1559"/>
      <c r="TFO89" s="1559"/>
      <c r="TFP89" s="1559"/>
      <c r="TFQ89" s="1559"/>
      <c r="TFR89" s="1559"/>
      <c r="TFS89" s="1559"/>
      <c r="TFT89" s="1559"/>
      <c r="TFU89" s="1559"/>
      <c r="TFV89" s="1559"/>
      <c r="TFW89" s="1559"/>
      <c r="TFX89" s="1559"/>
      <c r="TFY89" s="1559"/>
      <c r="TFZ89" s="1559"/>
      <c r="TGA89" s="1559"/>
      <c r="TGB89" s="1559"/>
      <c r="TGC89" s="1559"/>
      <c r="TGD89" s="1559"/>
      <c r="TGE89" s="1559"/>
      <c r="TGF89" s="1559"/>
      <c r="TGG89" s="1559"/>
      <c r="TGH89" s="1559"/>
      <c r="TGI89" s="1559"/>
      <c r="TGJ89" s="1559"/>
      <c r="TGK89" s="1559"/>
      <c r="TGL89" s="1559"/>
      <c r="TGM89" s="1559"/>
      <c r="TGN89" s="1559"/>
      <c r="TGO89" s="1559"/>
      <c r="TGP89" s="1559"/>
      <c r="TGQ89" s="1559"/>
      <c r="TGR89" s="1559"/>
      <c r="TGS89" s="1559"/>
      <c r="TGT89" s="1559"/>
      <c r="TGU89" s="1559"/>
      <c r="TGV89" s="1559"/>
      <c r="TGW89" s="1559"/>
      <c r="TGX89" s="1559"/>
      <c r="TGY89" s="1559"/>
      <c r="TGZ89" s="1559"/>
      <c r="THA89" s="1559"/>
      <c r="THB89" s="1559"/>
      <c r="THC89" s="1559"/>
      <c r="THD89" s="1559"/>
      <c r="THE89" s="1559"/>
      <c r="THF89" s="1559"/>
      <c r="THG89" s="1559"/>
      <c r="THH89" s="1559"/>
      <c r="THI89" s="1559"/>
      <c r="THJ89" s="1559"/>
      <c r="THK89" s="1559"/>
      <c r="THL89" s="1559"/>
      <c r="THM89" s="1559"/>
      <c r="THN89" s="1559"/>
      <c r="THO89" s="1559"/>
      <c r="THP89" s="1559"/>
      <c r="THQ89" s="1559"/>
      <c r="THR89" s="1559"/>
      <c r="THS89" s="1559"/>
      <c r="THT89" s="1559"/>
      <c r="THU89" s="1559"/>
      <c r="THV89" s="1559"/>
      <c r="THW89" s="1559"/>
      <c r="THX89" s="1559"/>
      <c r="THY89" s="1559"/>
      <c r="THZ89" s="1559"/>
      <c r="TIA89" s="1559"/>
      <c r="TIB89" s="1559"/>
      <c r="TIC89" s="1559"/>
      <c r="TID89" s="1559"/>
      <c r="TIE89" s="1559"/>
      <c r="TIF89" s="1559"/>
      <c r="TIG89" s="1559"/>
      <c r="TIH89" s="1559"/>
      <c r="TII89" s="1559"/>
      <c r="TIJ89" s="1559"/>
      <c r="TIK89" s="1559"/>
      <c r="TIL89" s="1559"/>
      <c r="TIM89" s="1559"/>
      <c r="TIN89" s="1559"/>
      <c r="TIO89" s="1559"/>
      <c r="TIP89" s="1559"/>
      <c r="TIQ89" s="1559"/>
      <c r="TIR89" s="1559"/>
      <c r="TIS89" s="1559"/>
      <c r="TIT89" s="1559"/>
      <c r="TIU89" s="1559"/>
      <c r="TIV89" s="1559"/>
      <c r="TIW89" s="1559"/>
      <c r="TIX89" s="1559"/>
      <c r="TIY89" s="1559"/>
      <c r="TIZ89" s="1559"/>
      <c r="TJA89" s="1559"/>
      <c r="TJB89" s="1559"/>
      <c r="TJC89" s="1559"/>
      <c r="TJD89" s="1559"/>
      <c r="TJE89" s="1559"/>
      <c r="TJF89" s="1559"/>
      <c r="TJG89" s="1559"/>
      <c r="TJH89" s="1559"/>
      <c r="TJI89" s="1559"/>
      <c r="TJJ89" s="1559"/>
      <c r="TJK89" s="1559"/>
      <c r="TJL89" s="1559"/>
      <c r="TJM89" s="1559"/>
      <c r="TJN89" s="1559"/>
      <c r="TJO89" s="1559"/>
      <c r="TJP89" s="1559"/>
      <c r="TJQ89" s="1559"/>
      <c r="TJR89" s="1559"/>
      <c r="TJS89" s="1559"/>
      <c r="TJT89" s="1559"/>
      <c r="TJU89" s="1559"/>
      <c r="TJV89" s="1559"/>
      <c r="TJW89" s="1559"/>
      <c r="TJX89" s="1559"/>
      <c r="TJY89" s="1559"/>
      <c r="TJZ89" s="1559"/>
      <c r="TKA89" s="1559"/>
      <c r="TKB89" s="1559"/>
      <c r="TKC89" s="1559"/>
      <c r="TKD89" s="1559"/>
      <c r="TKE89" s="1559"/>
      <c r="TKF89" s="1559"/>
      <c r="TKG89" s="1559"/>
      <c r="TKH89" s="1559"/>
      <c r="TKI89" s="1559"/>
      <c r="TKJ89" s="1559"/>
      <c r="TKK89" s="1559"/>
      <c r="TKL89" s="1559"/>
      <c r="TKM89" s="1559"/>
      <c r="TKN89" s="1559"/>
      <c r="TKO89" s="1559"/>
      <c r="TKP89" s="1559"/>
      <c r="TKQ89" s="1559"/>
      <c r="TKR89" s="1559"/>
      <c r="TKS89" s="1559"/>
      <c r="TKT89" s="1559"/>
      <c r="TKU89" s="1559"/>
      <c r="TKV89" s="1559"/>
      <c r="TKW89" s="1559"/>
      <c r="TKX89" s="1559"/>
      <c r="TKY89" s="1559"/>
      <c r="TKZ89" s="1559"/>
      <c r="TLA89" s="1559"/>
      <c r="TLB89" s="1559"/>
      <c r="TLC89" s="1559"/>
      <c r="TLD89" s="1559"/>
      <c r="TLE89" s="1559"/>
      <c r="TLF89" s="1559"/>
      <c r="TLG89" s="1559"/>
      <c r="TLH89" s="1559"/>
      <c r="TLI89" s="1559"/>
      <c r="TLJ89" s="1559"/>
      <c r="TLK89" s="1559"/>
      <c r="TLL89" s="1559"/>
      <c r="TLM89" s="1559"/>
      <c r="TLN89" s="1559"/>
      <c r="TLO89" s="1559"/>
      <c r="TLP89" s="1559"/>
      <c r="TLQ89" s="1559"/>
      <c r="TLR89" s="1559"/>
      <c r="TLS89" s="1559"/>
      <c r="TLT89" s="1559"/>
      <c r="TLU89" s="1559"/>
      <c r="TLV89" s="1559"/>
      <c r="TLW89" s="1559"/>
      <c r="TLX89" s="1559"/>
      <c r="TLY89" s="1559"/>
      <c r="TLZ89" s="1559"/>
      <c r="TMA89" s="1559"/>
      <c r="TMB89" s="1559"/>
      <c r="TMC89" s="1559"/>
      <c r="TMD89" s="1559"/>
      <c r="TME89" s="1559"/>
      <c r="TMF89" s="1559"/>
      <c r="TMG89" s="1559"/>
      <c r="TMH89" s="1559"/>
      <c r="TMI89" s="1559"/>
      <c r="TMJ89" s="1559"/>
      <c r="TMK89" s="1559"/>
      <c r="TML89" s="1559"/>
      <c r="TMM89" s="1559"/>
      <c r="TMN89" s="1559"/>
      <c r="TMO89" s="1559"/>
      <c r="TMP89" s="1559"/>
      <c r="TMQ89" s="1559"/>
      <c r="TMR89" s="1559"/>
      <c r="TMS89" s="1559"/>
      <c r="TMT89" s="1559"/>
      <c r="TMU89" s="1559"/>
      <c r="TMV89" s="1559"/>
      <c r="TMW89" s="1559"/>
      <c r="TMX89" s="1559"/>
      <c r="TMY89" s="1559"/>
      <c r="TMZ89" s="1559"/>
      <c r="TNA89" s="1559"/>
      <c r="TNB89" s="1559"/>
      <c r="TNC89" s="1559"/>
      <c r="TND89" s="1559"/>
      <c r="TNE89" s="1559"/>
      <c r="TNF89" s="1559"/>
      <c r="TNG89" s="1559"/>
      <c r="TNH89" s="1559"/>
      <c r="TNI89" s="1559"/>
      <c r="TNJ89" s="1559"/>
      <c r="TNK89" s="1559"/>
      <c r="TNL89" s="1559"/>
      <c r="TNM89" s="1559"/>
      <c r="TNN89" s="1559"/>
      <c r="TNO89" s="1559"/>
      <c r="TNP89" s="1559"/>
      <c r="TNQ89" s="1559"/>
      <c r="TNR89" s="1559"/>
      <c r="TNS89" s="1559"/>
      <c r="TNT89" s="1559"/>
      <c r="TNU89" s="1559"/>
      <c r="TNV89" s="1559"/>
      <c r="TNW89" s="1559"/>
      <c r="TNX89" s="1559"/>
      <c r="TNY89" s="1559"/>
      <c r="TNZ89" s="1559"/>
      <c r="TOA89" s="1559"/>
      <c r="TOB89" s="1559"/>
      <c r="TOC89" s="1559"/>
      <c r="TOD89" s="1559"/>
      <c r="TOE89" s="1559"/>
      <c r="TOF89" s="1559"/>
      <c r="TOG89" s="1559"/>
      <c r="TOH89" s="1559"/>
      <c r="TOI89" s="1559"/>
      <c r="TOJ89" s="1559"/>
      <c r="TOK89" s="1559"/>
      <c r="TOL89" s="1559"/>
      <c r="TOM89" s="1559"/>
      <c r="TON89" s="1559"/>
      <c r="TOO89" s="1559"/>
      <c r="TOP89" s="1559"/>
      <c r="TOQ89" s="1559"/>
      <c r="TOR89" s="1559"/>
      <c r="TOS89" s="1559"/>
      <c r="TOT89" s="1559"/>
      <c r="TOU89" s="1559"/>
      <c r="TOV89" s="1559"/>
      <c r="TOW89" s="1559"/>
      <c r="TOX89" s="1559"/>
      <c r="TOY89" s="1559"/>
      <c r="TOZ89" s="1559"/>
      <c r="TPA89" s="1559"/>
      <c r="TPB89" s="1559"/>
      <c r="TPC89" s="1559"/>
      <c r="TPD89" s="1559"/>
      <c r="TPE89" s="1559"/>
      <c r="TPF89" s="1559"/>
      <c r="TPG89" s="1559"/>
      <c r="TPH89" s="1559"/>
      <c r="TPI89" s="1559"/>
      <c r="TPJ89" s="1559"/>
      <c r="TPK89" s="1559"/>
      <c r="TPL89" s="1559"/>
      <c r="TPM89" s="1559"/>
      <c r="TPN89" s="1559"/>
      <c r="TPO89" s="1559"/>
      <c r="TPP89" s="1559"/>
      <c r="TPQ89" s="1559"/>
      <c r="TPR89" s="1559"/>
      <c r="TPS89" s="1559"/>
      <c r="TPT89" s="1559"/>
      <c r="TPU89" s="1559"/>
      <c r="TPV89" s="1559"/>
      <c r="TPW89" s="1559"/>
      <c r="TPX89" s="1559"/>
      <c r="TPY89" s="1559"/>
      <c r="TPZ89" s="1559"/>
      <c r="TQA89" s="1559"/>
      <c r="TQB89" s="1559"/>
      <c r="TQC89" s="1559"/>
      <c r="TQD89" s="1559"/>
      <c r="TQE89" s="1559"/>
      <c r="TQF89" s="1559"/>
      <c r="TQG89" s="1559"/>
      <c r="TQH89" s="1559"/>
      <c r="TQI89" s="1559"/>
      <c r="TQJ89" s="1559"/>
      <c r="TQK89" s="1559"/>
      <c r="TQL89" s="1559"/>
      <c r="TQM89" s="1559"/>
      <c r="TQN89" s="1559"/>
      <c r="TQO89" s="1559"/>
      <c r="TQP89" s="1559"/>
      <c r="TQQ89" s="1559"/>
      <c r="TQR89" s="1559"/>
      <c r="TQS89" s="1559"/>
      <c r="TQT89" s="1559"/>
      <c r="TQU89" s="1559"/>
      <c r="TQV89" s="1559"/>
      <c r="TQW89" s="1559"/>
      <c r="TQX89" s="1559"/>
      <c r="TQY89" s="1559"/>
      <c r="TQZ89" s="1559"/>
      <c r="TRA89" s="1559"/>
      <c r="TRB89" s="1559"/>
      <c r="TRC89" s="1559"/>
      <c r="TRD89" s="1559"/>
      <c r="TRE89" s="1559"/>
      <c r="TRF89" s="1559"/>
      <c r="TRG89" s="1559"/>
      <c r="TRH89" s="1559"/>
      <c r="TRI89" s="1559"/>
      <c r="TRJ89" s="1559"/>
      <c r="TRK89" s="1559"/>
      <c r="TRL89" s="1559"/>
      <c r="TRM89" s="1559"/>
      <c r="TRN89" s="1559"/>
      <c r="TRO89" s="1559"/>
      <c r="TRP89" s="1559"/>
      <c r="TRQ89" s="1559"/>
      <c r="TRR89" s="1559"/>
      <c r="TRS89" s="1559"/>
      <c r="TRT89" s="1559"/>
      <c r="TRU89" s="1559"/>
      <c r="TRV89" s="1559"/>
      <c r="TRW89" s="1559"/>
      <c r="TRX89" s="1559"/>
      <c r="TRY89" s="1559"/>
      <c r="TRZ89" s="1559"/>
      <c r="TSA89" s="1559"/>
      <c r="TSB89" s="1559"/>
      <c r="TSC89" s="1559"/>
      <c r="TSD89" s="1559"/>
      <c r="TSE89" s="1559"/>
      <c r="TSF89" s="1559"/>
      <c r="TSG89" s="1559"/>
      <c r="TSH89" s="1559"/>
      <c r="TSI89" s="1559"/>
      <c r="TSJ89" s="1559"/>
      <c r="TSK89" s="1559"/>
      <c r="TSL89" s="1559"/>
      <c r="TSM89" s="1559"/>
      <c r="TSN89" s="1559"/>
      <c r="TSO89" s="1559"/>
      <c r="TSP89" s="1559"/>
      <c r="TSQ89" s="1559"/>
      <c r="TSR89" s="1559"/>
      <c r="TSS89" s="1559"/>
      <c r="TST89" s="1559"/>
      <c r="TSU89" s="1559"/>
      <c r="TSV89" s="1559"/>
      <c r="TSW89" s="1559"/>
      <c r="TSX89" s="1559"/>
      <c r="TSY89" s="1559"/>
      <c r="TSZ89" s="1559"/>
      <c r="TTA89" s="1559"/>
      <c r="TTB89" s="1559"/>
      <c r="TTC89" s="1559"/>
      <c r="TTD89" s="1559"/>
      <c r="TTE89" s="1559"/>
      <c r="TTF89" s="1559"/>
      <c r="TTG89" s="1559"/>
      <c r="TTH89" s="1559"/>
      <c r="TTI89" s="1559"/>
      <c r="TTJ89" s="1559"/>
      <c r="TTK89" s="1559"/>
      <c r="TTL89" s="1559"/>
      <c r="TTM89" s="1559"/>
      <c r="TTN89" s="1559"/>
      <c r="TTO89" s="1559"/>
      <c r="TTP89" s="1559"/>
      <c r="TTQ89" s="1559"/>
      <c r="TTR89" s="1559"/>
      <c r="TTS89" s="1559"/>
      <c r="TTT89" s="1559"/>
      <c r="TTU89" s="1559"/>
      <c r="TTV89" s="1559"/>
      <c r="TTW89" s="1559"/>
      <c r="TTX89" s="1559"/>
      <c r="TTY89" s="1559"/>
      <c r="TTZ89" s="1559"/>
      <c r="TUA89" s="1559"/>
      <c r="TUB89" s="1559"/>
      <c r="TUC89" s="1559"/>
      <c r="TUD89" s="1559"/>
      <c r="TUE89" s="1559"/>
      <c r="TUF89" s="1559"/>
      <c r="TUG89" s="1559"/>
      <c r="TUH89" s="1559"/>
      <c r="TUI89" s="1559"/>
      <c r="TUJ89" s="1559"/>
      <c r="TUK89" s="1559"/>
      <c r="TUL89" s="1559"/>
      <c r="TUM89" s="1559"/>
      <c r="TUN89" s="1559"/>
      <c r="TUO89" s="1559"/>
      <c r="TUP89" s="1559"/>
      <c r="TUQ89" s="1559"/>
      <c r="TUR89" s="1559"/>
      <c r="TUS89" s="1559"/>
      <c r="TUT89" s="1559"/>
      <c r="TUU89" s="1559"/>
      <c r="TUV89" s="1559"/>
      <c r="TUW89" s="1559"/>
      <c r="TUX89" s="1559"/>
      <c r="TUY89" s="1559"/>
      <c r="TUZ89" s="1559"/>
      <c r="TVA89" s="1559"/>
      <c r="TVB89" s="1559"/>
      <c r="TVC89" s="1559"/>
      <c r="TVD89" s="1559"/>
      <c r="TVE89" s="1559"/>
      <c r="TVF89" s="1559"/>
      <c r="TVG89" s="1559"/>
      <c r="TVH89" s="1559"/>
      <c r="TVI89" s="1559"/>
      <c r="TVJ89" s="1559"/>
      <c r="TVK89" s="1559"/>
      <c r="TVL89" s="1559"/>
      <c r="TVM89" s="1559"/>
      <c r="TVN89" s="1559"/>
      <c r="TVO89" s="1559"/>
      <c r="TVP89" s="1559"/>
      <c r="TVQ89" s="1559"/>
      <c r="TVR89" s="1559"/>
      <c r="TVS89" s="1559"/>
      <c r="TVT89" s="1559"/>
      <c r="TVU89" s="1559"/>
      <c r="TVV89" s="1559"/>
      <c r="TVW89" s="1559"/>
      <c r="TVX89" s="1559"/>
      <c r="TVY89" s="1559"/>
      <c r="TVZ89" s="1559"/>
      <c r="TWA89" s="1559"/>
      <c r="TWB89" s="1559"/>
      <c r="TWC89" s="1559"/>
      <c r="TWD89" s="1559"/>
      <c r="TWE89" s="1559"/>
      <c r="TWF89" s="1559"/>
      <c r="TWG89" s="1559"/>
      <c r="TWH89" s="1559"/>
      <c r="TWI89" s="1559"/>
      <c r="TWJ89" s="1559"/>
      <c r="TWK89" s="1559"/>
      <c r="TWL89" s="1559"/>
      <c r="TWM89" s="1559"/>
      <c r="TWN89" s="1559"/>
      <c r="TWO89" s="1559"/>
      <c r="TWP89" s="1559"/>
      <c r="TWQ89" s="1559"/>
      <c r="TWR89" s="1559"/>
      <c r="TWS89" s="1559"/>
      <c r="TWT89" s="1559"/>
      <c r="TWU89" s="1559"/>
      <c r="TWV89" s="1559"/>
      <c r="TWW89" s="1559"/>
      <c r="TWX89" s="1559"/>
      <c r="TWY89" s="1559"/>
      <c r="TWZ89" s="1559"/>
      <c r="TXA89" s="1559"/>
      <c r="TXB89" s="1559"/>
      <c r="TXC89" s="1559"/>
      <c r="TXD89" s="1559"/>
      <c r="TXE89" s="1559"/>
      <c r="TXF89" s="1559"/>
      <c r="TXG89" s="1559"/>
      <c r="TXH89" s="1559"/>
      <c r="TXI89" s="1559"/>
      <c r="TXJ89" s="1559"/>
      <c r="TXK89" s="1559"/>
      <c r="TXL89" s="1559"/>
      <c r="TXM89" s="1559"/>
      <c r="TXN89" s="1559"/>
      <c r="TXO89" s="1559"/>
      <c r="TXP89" s="1559"/>
      <c r="TXQ89" s="1559"/>
      <c r="TXR89" s="1559"/>
      <c r="TXS89" s="1559"/>
      <c r="TXT89" s="1559"/>
      <c r="TXU89" s="1559"/>
      <c r="TXV89" s="1559"/>
      <c r="TXW89" s="1559"/>
      <c r="TXX89" s="1559"/>
      <c r="TXY89" s="1559"/>
      <c r="TXZ89" s="1559"/>
      <c r="TYA89" s="1559"/>
      <c r="TYB89" s="1559"/>
      <c r="TYC89" s="1559"/>
      <c r="TYD89" s="1559"/>
      <c r="TYE89" s="1559"/>
      <c r="TYF89" s="1559"/>
      <c r="TYG89" s="1559"/>
      <c r="TYH89" s="1559"/>
      <c r="TYI89" s="1559"/>
      <c r="TYJ89" s="1559"/>
      <c r="TYK89" s="1559"/>
      <c r="TYL89" s="1559"/>
      <c r="TYM89" s="1559"/>
      <c r="TYN89" s="1559"/>
      <c r="TYO89" s="1559"/>
      <c r="TYP89" s="1559"/>
      <c r="TYQ89" s="1559"/>
      <c r="TYR89" s="1559"/>
      <c r="TYS89" s="1559"/>
      <c r="TYT89" s="1559"/>
      <c r="TYU89" s="1559"/>
      <c r="TYV89" s="1559"/>
      <c r="TYW89" s="1559"/>
      <c r="TYX89" s="1559"/>
      <c r="TYY89" s="1559"/>
      <c r="TYZ89" s="1559"/>
      <c r="TZA89" s="1559"/>
      <c r="TZB89" s="1559"/>
      <c r="TZC89" s="1559"/>
      <c r="TZD89" s="1559"/>
      <c r="TZE89" s="1559"/>
      <c r="TZF89" s="1559"/>
      <c r="TZG89" s="1559"/>
      <c r="TZH89" s="1559"/>
      <c r="TZI89" s="1559"/>
      <c r="TZJ89" s="1559"/>
      <c r="TZK89" s="1559"/>
      <c r="TZL89" s="1559"/>
      <c r="TZM89" s="1559"/>
      <c r="TZN89" s="1559"/>
      <c r="TZO89" s="1559"/>
      <c r="TZP89" s="1559"/>
      <c r="TZQ89" s="1559"/>
      <c r="TZR89" s="1559"/>
      <c r="TZS89" s="1559"/>
      <c r="TZT89" s="1559"/>
      <c r="TZU89" s="1559"/>
      <c r="TZV89" s="1559"/>
      <c r="TZW89" s="1559"/>
      <c r="TZX89" s="1559"/>
      <c r="TZY89" s="1559"/>
      <c r="TZZ89" s="1559"/>
      <c r="UAA89" s="1559"/>
      <c r="UAB89" s="1559"/>
      <c r="UAC89" s="1559"/>
      <c r="UAD89" s="1559"/>
      <c r="UAE89" s="1559"/>
      <c r="UAF89" s="1559"/>
      <c r="UAG89" s="1559"/>
      <c r="UAH89" s="1559"/>
      <c r="UAI89" s="1559"/>
      <c r="UAJ89" s="1559"/>
      <c r="UAK89" s="1559"/>
      <c r="UAL89" s="1559"/>
      <c r="UAM89" s="1559"/>
      <c r="UAN89" s="1559"/>
      <c r="UAO89" s="1559"/>
      <c r="UAP89" s="1559"/>
      <c r="UAQ89" s="1559"/>
      <c r="UAR89" s="1559"/>
      <c r="UAS89" s="1559"/>
      <c r="UAT89" s="1559"/>
      <c r="UAU89" s="1559"/>
      <c r="UAV89" s="1559"/>
      <c r="UAW89" s="1559"/>
      <c r="UAX89" s="1559"/>
      <c r="UAY89" s="1559"/>
      <c r="UAZ89" s="1559"/>
      <c r="UBA89" s="1559"/>
      <c r="UBB89" s="1559"/>
      <c r="UBC89" s="1559"/>
      <c r="UBD89" s="1559"/>
      <c r="UBE89" s="1559"/>
      <c r="UBF89" s="1559"/>
      <c r="UBG89" s="1559"/>
      <c r="UBH89" s="1559"/>
      <c r="UBI89" s="1559"/>
      <c r="UBJ89" s="1559"/>
      <c r="UBK89" s="1559"/>
      <c r="UBL89" s="1559"/>
      <c r="UBM89" s="1559"/>
      <c r="UBN89" s="1559"/>
      <c r="UBO89" s="1559"/>
      <c r="UBP89" s="1559"/>
      <c r="UBQ89" s="1559"/>
      <c r="UBR89" s="1559"/>
      <c r="UBS89" s="1559"/>
      <c r="UBT89" s="1559"/>
      <c r="UBU89" s="1559"/>
      <c r="UBV89" s="1559"/>
      <c r="UBW89" s="1559"/>
      <c r="UBX89" s="1559"/>
      <c r="UBY89" s="1559"/>
      <c r="UBZ89" s="1559"/>
      <c r="UCA89" s="1559"/>
      <c r="UCB89" s="1559"/>
      <c r="UCC89" s="1559"/>
      <c r="UCD89" s="1559"/>
      <c r="UCE89" s="1559"/>
      <c r="UCF89" s="1559"/>
      <c r="UCG89" s="1559"/>
      <c r="UCH89" s="1559"/>
      <c r="UCI89" s="1559"/>
      <c r="UCJ89" s="1559"/>
      <c r="UCK89" s="1559"/>
      <c r="UCL89" s="1559"/>
      <c r="UCM89" s="1559"/>
      <c r="UCN89" s="1559"/>
      <c r="UCO89" s="1559"/>
      <c r="UCP89" s="1559"/>
      <c r="UCQ89" s="1559"/>
      <c r="UCR89" s="1559"/>
      <c r="UCS89" s="1559"/>
      <c r="UCT89" s="1559"/>
      <c r="UCU89" s="1559"/>
      <c r="UCV89" s="1559"/>
      <c r="UCW89" s="1559"/>
      <c r="UCX89" s="1559"/>
      <c r="UCY89" s="1559"/>
      <c r="UCZ89" s="1559"/>
      <c r="UDA89" s="1559"/>
      <c r="UDB89" s="1559"/>
      <c r="UDC89" s="1559"/>
      <c r="UDD89" s="1559"/>
      <c r="UDE89" s="1559"/>
      <c r="UDF89" s="1559"/>
      <c r="UDG89" s="1559"/>
      <c r="UDH89" s="1559"/>
      <c r="UDI89" s="1559"/>
      <c r="UDJ89" s="1559"/>
      <c r="UDK89" s="1559"/>
      <c r="UDL89" s="1559"/>
      <c r="UDM89" s="1559"/>
      <c r="UDN89" s="1559"/>
      <c r="UDO89" s="1559"/>
      <c r="UDP89" s="1559"/>
      <c r="UDQ89" s="1559"/>
      <c r="UDR89" s="1559"/>
      <c r="UDS89" s="1559"/>
      <c r="UDT89" s="1559"/>
      <c r="UDU89" s="1559"/>
      <c r="UDV89" s="1559"/>
      <c r="UDW89" s="1559"/>
      <c r="UDX89" s="1559"/>
      <c r="UDY89" s="1559"/>
      <c r="UDZ89" s="1559"/>
      <c r="UEA89" s="1559"/>
      <c r="UEB89" s="1559"/>
      <c r="UEC89" s="1559"/>
      <c r="UED89" s="1559"/>
      <c r="UEE89" s="1559"/>
      <c r="UEF89" s="1559"/>
      <c r="UEG89" s="1559"/>
      <c r="UEH89" s="1559"/>
      <c r="UEI89" s="1559"/>
      <c r="UEJ89" s="1559"/>
      <c r="UEK89" s="1559"/>
      <c r="UEL89" s="1559"/>
      <c r="UEM89" s="1559"/>
      <c r="UEN89" s="1559"/>
      <c r="UEO89" s="1559"/>
      <c r="UEP89" s="1559"/>
      <c r="UEQ89" s="1559"/>
      <c r="UER89" s="1559"/>
      <c r="UES89" s="1559"/>
      <c r="UET89" s="1559"/>
      <c r="UEU89" s="1559"/>
      <c r="UEV89" s="1559"/>
      <c r="UEW89" s="1559"/>
      <c r="UEX89" s="1559"/>
      <c r="UEY89" s="1559"/>
      <c r="UEZ89" s="1559"/>
      <c r="UFA89" s="1559"/>
      <c r="UFB89" s="1559"/>
      <c r="UFC89" s="1559"/>
      <c r="UFD89" s="1559"/>
      <c r="UFE89" s="1559"/>
      <c r="UFF89" s="1559"/>
      <c r="UFG89" s="1559"/>
      <c r="UFH89" s="1559"/>
      <c r="UFI89" s="1559"/>
      <c r="UFJ89" s="1559"/>
      <c r="UFK89" s="1559"/>
      <c r="UFL89" s="1559"/>
      <c r="UFM89" s="1559"/>
      <c r="UFN89" s="1559"/>
      <c r="UFO89" s="1559"/>
      <c r="UFP89" s="1559"/>
      <c r="UFQ89" s="1559"/>
      <c r="UFR89" s="1559"/>
      <c r="UFS89" s="1559"/>
      <c r="UFT89" s="1559"/>
      <c r="UFU89" s="1559"/>
      <c r="UFV89" s="1559"/>
      <c r="UFW89" s="1559"/>
      <c r="UFX89" s="1559"/>
      <c r="UFY89" s="1559"/>
      <c r="UFZ89" s="1559"/>
      <c r="UGA89" s="1559"/>
      <c r="UGB89" s="1559"/>
      <c r="UGC89" s="1559"/>
      <c r="UGD89" s="1559"/>
      <c r="UGE89" s="1559"/>
      <c r="UGF89" s="1559"/>
      <c r="UGG89" s="1559"/>
      <c r="UGH89" s="1559"/>
      <c r="UGI89" s="1559"/>
      <c r="UGJ89" s="1559"/>
      <c r="UGK89" s="1559"/>
      <c r="UGL89" s="1559"/>
      <c r="UGM89" s="1559"/>
      <c r="UGN89" s="1559"/>
      <c r="UGO89" s="1559"/>
      <c r="UGP89" s="1559"/>
      <c r="UGQ89" s="1559"/>
      <c r="UGR89" s="1559"/>
      <c r="UGS89" s="1559"/>
      <c r="UGT89" s="1559"/>
      <c r="UGU89" s="1559"/>
      <c r="UGV89" s="1559"/>
      <c r="UGW89" s="1559"/>
      <c r="UGX89" s="1559"/>
      <c r="UGY89" s="1559"/>
      <c r="UGZ89" s="1559"/>
      <c r="UHA89" s="1559"/>
      <c r="UHB89" s="1559"/>
      <c r="UHC89" s="1559"/>
      <c r="UHD89" s="1559"/>
      <c r="UHE89" s="1559"/>
      <c r="UHF89" s="1559"/>
      <c r="UHG89" s="1559"/>
      <c r="UHH89" s="1559"/>
      <c r="UHI89" s="1559"/>
      <c r="UHJ89" s="1559"/>
      <c r="UHK89" s="1559"/>
      <c r="UHL89" s="1559"/>
      <c r="UHM89" s="1559"/>
      <c r="UHN89" s="1559"/>
      <c r="UHO89" s="1559"/>
      <c r="UHP89" s="1559"/>
      <c r="UHQ89" s="1559"/>
      <c r="UHR89" s="1559"/>
      <c r="UHS89" s="1559"/>
      <c r="UHT89" s="1559"/>
      <c r="UHU89" s="1559"/>
      <c r="UHV89" s="1559"/>
      <c r="UHW89" s="1559"/>
      <c r="UHX89" s="1559"/>
      <c r="UHY89" s="1559"/>
      <c r="UHZ89" s="1559"/>
      <c r="UIA89" s="1559"/>
      <c r="UIB89" s="1559"/>
      <c r="UIC89" s="1559"/>
      <c r="UID89" s="1559"/>
      <c r="UIE89" s="1559"/>
      <c r="UIF89" s="1559"/>
      <c r="UIG89" s="1559"/>
      <c r="UIH89" s="1559"/>
      <c r="UII89" s="1559"/>
      <c r="UIJ89" s="1559"/>
      <c r="UIK89" s="1559"/>
      <c r="UIL89" s="1559"/>
      <c r="UIM89" s="1559"/>
      <c r="UIN89" s="1559"/>
      <c r="UIO89" s="1559"/>
      <c r="UIP89" s="1559"/>
      <c r="UIQ89" s="1559"/>
      <c r="UIR89" s="1559"/>
      <c r="UIS89" s="1559"/>
      <c r="UIT89" s="1559"/>
      <c r="UIU89" s="1559"/>
      <c r="UIV89" s="1559"/>
      <c r="UIW89" s="1559"/>
      <c r="UIX89" s="1559"/>
      <c r="UIY89" s="1559"/>
      <c r="UIZ89" s="1559"/>
      <c r="UJA89" s="1559"/>
      <c r="UJB89" s="1559"/>
      <c r="UJC89" s="1559"/>
      <c r="UJD89" s="1559"/>
      <c r="UJE89" s="1559"/>
      <c r="UJF89" s="1559"/>
      <c r="UJG89" s="1559"/>
      <c r="UJH89" s="1559"/>
      <c r="UJI89" s="1559"/>
      <c r="UJJ89" s="1559"/>
      <c r="UJK89" s="1559"/>
      <c r="UJL89" s="1559"/>
      <c r="UJM89" s="1559"/>
      <c r="UJN89" s="1559"/>
      <c r="UJO89" s="1559"/>
      <c r="UJP89" s="1559"/>
      <c r="UJQ89" s="1559"/>
      <c r="UJR89" s="1559"/>
      <c r="UJS89" s="1559"/>
      <c r="UJT89" s="1559"/>
      <c r="UJU89" s="1559"/>
      <c r="UJV89" s="1559"/>
      <c r="UJW89" s="1559"/>
      <c r="UJX89" s="1559"/>
      <c r="UJY89" s="1559"/>
      <c r="UJZ89" s="1559"/>
      <c r="UKA89" s="1559"/>
      <c r="UKB89" s="1559"/>
      <c r="UKC89" s="1559"/>
      <c r="UKD89" s="1559"/>
      <c r="UKE89" s="1559"/>
      <c r="UKF89" s="1559"/>
      <c r="UKG89" s="1559"/>
      <c r="UKH89" s="1559"/>
      <c r="UKI89" s="1559"/>
      <c r="UKJ89" s="1559"/>
      <c r="UKK89" s="1559"/>
      <c r="UKL89" s="1559"/>
      <c r="UKM89" s="1559"/>
      <c r="UKN89" s="1559"/>
      <c r="UKO89" s="1559"/>
      <c r="UKP89" s="1559"/>
      <c r="UKQ89" s="1559"/>
      <c r="UKR89" s="1559"/>
      <c r="UKS89" s="1559"/>
      <c r="UKT89" s="1559"/>
      <c r="UKU89" s="1559"/>
      <c r="UKV89" s="1559"/>
      <c r="UKW89" s="1559"/>
      <c r="UKX89" s="1559"/>
      <c r="UKY89" s="1559"/>
      <c r="UKZ89" s="1559"/>
      <c r="ULA89" s="1559"/>
      <c r="ULB89" s="1559"/>
      <c r="ULC89" s="1559"/>
      <c r="ULD89" s="1559"/>
      <c r="ULE89" s="1559"/>
      <c r="ULF89" s="1559"/>
      <c r="ULG89" s="1559"/>
      <c r="ULH89" s="1559"/>
      <c r="ULI89" s="1559"/>
      <c r="ULJ89" s="1559"/>
      <c r="ULK89" s="1559"/>
      <c r="ULL89" s="1559"/>
      <c r="ULM89" s="1559"/>
      <c r="ULN89" s="1559"/>
      <c r="ULO89" s="1559"/>
      <c r="ULP89" s="1559"/>
      <c r="ULQ89" s="1559"/>
      <c r="ULR89" s="1559"/>
      <c r="ULS89" s="1559"/>
      <c r="ULT89" s="1559"/>
      <c r="ULU89" s="1559"/>
      <c r="ULV89" s="1559"/>
      <c r="ULW89" s="1559"/>
      <c r="ULX89" s="1559"/>
      <c r="ULY89" s="1559"/>
      <c r="ULZ89" s="1559"/>
      <c r="UMA89" s="1559"/>
      <c r="UMB89" s="1559"/>
      <c r="UMC89" s="1559"/>
      <c r="UMD89" s="1559"/>
      <c r="UME89" s="1559"/>
      <c r="UMF89" s="1559"/>
      <c r="UMG89" s="1559"/>
      <c r="UMH89" s="1559"/>
      <c r="UMI89" s="1559"/>
      <c r="UMJ89" s="1559"/>
      <c r="UMK89" s="1559"/>
      <c r="UML89" s="1559"/>
      <c r="UMM89" s="1559"/>
      <c r="UMN89" s="1559"/>
      <c r="UMO89" s="1559"/>
      <c r="UMP89" s="1559"/>
      <c r="UMQ89" s="1559"/>
      <c r="UMR89" s="1559"/>
      <c r="UMS89" s="1559"/>
      <c r="UMT89" s="1559"/>
      <c r="UMU89" s="1559"/>
      <c r="UMV89" s="1559"/>
      <c r="UMW89" s="1559"/>
      <c r="UMX89" s="1559"/>
      <c r="UMY89" s="1559"/>
      <c r="UMZ89" s="1559"/>
      <c r="UNA89" s="1559"/>
      <c r="UNB89" s="1559"/>
      <c r="UNC89" s="1559"/>
      <c r="UND89" s="1559"/>
      <c r="UNE89" s="1559"/>
      <c r="UNF89" s="1559"/>
      <c r="UNG89" s="1559"/>
      <c r="UNH89" s="1559"/>
      <c r="UNI89" s="1559"/>
      <c r="UNJ89" s="1559"/>
      <c r="UNK89" s="1559"/>
      <c r="UNL89" s="1559"/>
      <c r="UNM89" s="1559"/>
      <c r="UNN89" s="1559"/>
      <c r="UNO89" s="1559"/>
      <c r="UNP89" s="1559"/>
      <c r="UNQ89" s="1559"/>
      <c r="UNR89" s="1559"/>
      <c r="UNS89" s="1559"/>
      <c r="UNT89" s="1559"/>
      <c r="UNU89" s="1559"/>
      <c r="UNV89" s="1559"/>
      <c r="UNW89" s="1559"/>
      <c r="UNX89" s="1559"/>
      <c r="UNY89" s="1559"/>
      <c r="UNZ89" s="1559"/>
      <c r="UOA89" s="1559"/>
      <c r="UOB89" s="1559"/>
      <c r="UOC89" s="1559"/>
      <c r="UOD89" s="1559"/>
      <c r="UOE89" s="1559"/>
      <c r="UOF89" s="1559"/>
      <c r="UOG89" s="1559"/>
      <c r="UOH89" s="1559"/>
      <c r="UOI89" s="1559"/>
      <c r="UOJ89" s="1559"/>
      <c r="UOK89" s="1559"/>
      <c r="UOL89" s="1559"/>
      <c r="UOM89" s="1559"/>
      <c r="UON89" s="1559"/>
      <c r="UOO89" s="1559"/>
      <c r="UOP89" s="1559"/>
      <c r="UOQ89" s="1559"/>
      <c r="UOR89" s="1559"/>
      <c r="UOS89" s="1559"/>
      <c r="UOT89" s="1559"/>
      <c r="UOU89" s="1559"/>
      <c r="UOV89" s="1559"/>
      <c r="UOW89" s="1559"/>
      <c r="UOX89" s="1559"/>
      <c r="UOY89" s="1559"/>
      <c r="UOZ89" s="1559"/>
      <c r="UPA89" s="1559"/>
      <c r="UPB89" s="1559"/>
      <c r="UPC89" s="1559"/>
      <c r="UPD89" s="1559"/>
      <c r="UPE89" s="1559"/>
      <c r="UPF89" s="1559"/>
      <c r="UPG89" s="1559"/>
      <c r="UPH89" s="1559"/>
      <c r="UPI89" s="1559"/>
      <c r="UPJ89" s="1559"/>
      <c r="UPK89" s="1559"/>
      <c r="UPL89" s="1559"/>
      <c r="UPM89" s="1559"/>
      <c r="UPN89" s="1559"/>
      <c r="UPO89" s="1559"/>
      <c r="UPP89" s="1559"/>
      <c r="UPQ89" s="1559"/>
      <c r="UPR89" s="1559"/>
      <c r="UPS89" s="1559"/>
      <c r="UPT89" s="1559"/>
      <c r="UPU89" s="1559"/>
      <c r="UPV89" s="1559"/>
      <c r="UPW89" s="1559"/>
      <c r="UPX89" s="1559"/>
      <c r="UPY89" s="1559"/>
      <c r="UPZ89" s="1559"/>
      <c r="UQA89" s="1559"/>
      <c r="UQB89" s="1559"/>
      <c r="UQC89" s="1559"/>
      <c r="UQD89" s="1559"/>
      <c r="UQE89" s="1559"/>
      <c r="UQF89" s="1559"/>
      <c r="UQG89" s="1559"/>
      <c r="UQH89" s="1559"/>
      <c r="UQI89" s="1559"/>
      <c r="UQJ89" s="1559"/>
      <c r="UQK89" s="1559"/>
      <c r="UQL89" s="1559"/>
      <c r="UQM89" s="1559"/>
      <c r="UQN89" s="1559"/>
      <c r="UQO89" s="1559"/>
      <c r="UQP89" s="1559"/>
      <c r="UQQ89" s="1559"/>
      <c r="UQR89" s="1559"/>
      <c r="UQS89" s="1559"/>
      <c r="UQT89" s="1559"/>
      <c r="UQU89" s="1559"/>
      <c r="UQV89" s="1559"/>
      <c r="UQW89" s="1559"/>
      <c r="UQX89" s="1559"/>
      <c r="UQY89" s="1559"/>
      <c r="UQZ89" s="1559"/>
      <c r="URA89" s="1559"/>
      <c r="URB89" s="1559"/>
      <c r="URC89" s="1559"/>
      <c r="URD89" s="1559"/>
      <c r="URE89" s="1559"/>
      <c r="URF89" s="1559"/>
      <c r="URG89" s="1559"/>
      <c r="URH89" s="1559"/>
      <c r="URI89" s="1559"/>
      <c r="URJ89" s="1559"/>
      <c r="URK89" s="1559"/>
      <c r="URL89" s="1559"/>
      <c r="URM89" s="1559"/>
      <c r="URN89" s="1559"/>
      <c r="URO89" s="1559"/>
      <c r="URP89" s="1559"/>
      <c r="URQ89" s="1559"/>
      <c r="URR89" s="1559"/>
      <c r="URS89" s="1559"/>
      <c r="URT89" s="1559"/>
      <c r="URU89" s="1559"/>
      <c r="URV89" s="1559"/>
      <c r="URW89" s="1559"/>
      <c r="URX89" s="1559"/>
      <c r="URY89" s="1559"/>
      <c r="URZ89" s="1559"/>
      <c r="USA89" s="1559"/>
      <c r="USB89" s="1559"/>
      <c r="USC89" s="1559"/>
      <c r="USD89" s="1559"/>
      <c r="USE89" s="1559"/>
      <c r="USF89" s="1559"/>
      <c r="USG89" s="1559"/>
      <c r="USH89" s="1559"/>
      <c r="USI89" s="1559"/>
      <c r="USJ89" s="1559"/>
      <c r="USK89" s="1559"/>
      <c r="USL89" s="1559"/>
      <c r="USM89" s="1559"/>
      <c r="USN89" s="1559"/>
      <c r="USO89" s="1559"/>
      <c r="USP89" s="1559"/>
      <c r="USQ89" s="1559"/>
      <c r="USR89" s="1559"/>
      <c r="USS89" s="1559"/>
      <c r="UST89" s="1559"/>
      <c r="USU89" s="1559"/>
      <c r="USV89" s="1559"/>
      <c r="USW89" s="1559"/>
      <c r="USX89" s="1559"/>
      <c r="USY89" s="1559"/>
      <c r="USZ89" s="1559"/>
      <c r="UTA89" s="1559"/>
      <c r="UTB89" s="1559"/>
      <c r="UTC89" s="1559"/>
      <c r="UTD89" s="1559"/>
      <c r="UTE89" s="1559"/>
      <c r="UTF89" s="1559"/>
      <c r="UTG89" s="1559"/>
      <c r="UTH89" s="1559"/>
      <c r="UTI89" s="1559"/>
      <c r="UTJ89" s="1559"/>
      <c r="UTK89" s="1559"/>
      <c r="UTL89" s="1559"/>
      <c r="UTM89" s="1559"/>
      <c r="UTN89" s="1559"/>
      <c r="UTO89" s="1559"/>
      <c r="UTP89" s="1559"/>
      <c r="UTQ89" s="1559"/>
      <c r="UTR89" s="1559"/>
      <c r="UTS89" s="1559"/>
      <c r="UTT89" s="1559"/>
      <c r="UTU89" s="1559"/>
      <c r="UTV89" s="1559"/>
      <c r="UTW89" s="1559"/>
      <c r="UTX89" s="1559"/>
      <c r="UTY89" s="1559"/>
      <c r="UTZ89" s="1559"/>
      <c r="UUA89" s="1559"/>
      <c r="UUB89" s="1559"/>
      <c r="UUC89" s="1559"/>
      <c r="UUD89" s="1559"/>
      <c r="UUE89" s="1559"/>
      <c r="UUF89" s="1559"/>
      <c r="UUG89" s="1559"/>
      <c r="UUH89" s="1559"/>
      <c r="UUI89" s="1559"/>
      <c r="UUJ89" s="1559"/>
      <c r="UUK89" s="1559"/>
      <c r="UUL89" s="1559"/>
      <c r="UUM89" s="1559"/>
      <c r="UUN89" s="1559"/>
      <c r="UUO89" s="1559"/>
      <c r="UUP89" s="1559"/>
      <c r="UUQ89" s="1559"/>
      <c r="UUR89" s="1559"/>
      <c r="UUS89" s="1559"/>
      <c r="UUT89" s="1559"/>
      <c r="UUU89" s="1559"/>
      <c r="UUV89" s="1559"/>
      <c r="UUW89" s="1559"/>
      <c r="UUX89" s="1559"/>
      <c r="UUY89" s="1559"/>
      <c r="UUZ89" s="1559"/>
      <c r="UVA89" s="1559"/>
      <c r="UVB89" s="1559"/>
      <c r="UVC89" s="1559"/>
      <c r="UVD89" s="1559"/>
      <c r="UVE89" s="1559"/>
      <c r="UVF89" s="1559"/>
      <c r="UVG89" s="1559"/>
      <c r="UVH89" s="1559"/>
      <c r="UVI89" s="1559"/>
      <c r="UVJ89" s="1559"/>
      <c r="UVK89" s="1559"/>
      <c r="UVL89" s="1559"/>
      <c r="UVM89" s="1559"/>
      <c r="UVN89" s="1559"/>
      <c r="UVO89" s="1559"/>
      <c r="UVP89" s="1559"/>
      <c r="UVQ89" s="1559"/>
      <c r="UVR89" s="1559"/>
      <c r="UVS89" s="1559"/>
      <c r="UVT89" s="1559"/>
      <c r="UVU89" s="1559"/>
      <c r="UVV89" s="1559"/>
      <c r="UVW89" s="1559"/>
      <c r="UVX89" s="1559"/>
      <c r="UVY89" s="1559"/>
      <c r="UVZ89" s="1559"/>
      <c r="UWA89" s="1559"/>
      <c r="UWB89" s="1559"/>
      <c r="UWC89" s="1559"/>
      <c r="UWD89" s="1559"/>
      <c r="UWE89" s="1559"/>
      <c r="UWF89" s="1559"/>
      <c r="UWG89" s="1559"/>
      <c r="UWH89" s="1559"/>
      <c r="UWI89" s="1559"/>
      <c r="UWJ89" s="1559"/>
      <c r="UWK89" s="1559"/>
      <c r="UWL89" s="1559"/>
      <c r="UWM89" s="1559"/>
      <c r="UWN89" s="1559"/>
      <c r="UWO89" s="1559"/>
      <c r="UWP89" s="1559"/>
      <c r="UWQ89" s="1559"/>
      <c r="UWR89" s="1559"/>
      <c r="UWS89" s="1559"/>
      <c r="UWT89" s="1559"/>
      <c r="UWU89" s="1559"/>
      <c r="UWV89" s="1559"/>
      <c r="UWW89" s="1559"/>
      <c r="UWX89" s="1559"/>
      <c r="UWY89" s="1559"/>
      <c r="UWZ89" s="1559"/>
      <c r="UXA89" s="1559"/>
      <c r="UXB89" s="1559"/>
      <c r="UXC89" s="1559"/>
      <c r="UXD89" s="1559"/>
      <c r="UXE89" s="1559"/>
      <c r="UXF89" s="1559"/>
      <c r="UXG89" s="1559"/>
      <c r="UXH89" s="1559"/>
      <c r="UXI89" s="1559"/>
      <c r="UXJ89" s="1559"/>
      <c r="UXK89" s="1559"/>
      <c r="UXL89" s="1559"/>
      <c r="UXM89" s="1559"/>
      <c r="UXN89" s="1559"/>
      <c r="UXO89" s="1559"/>
      <c r="UXP89" s="1559"/>
      <c r="UXQ89" s="1559"/>
      <c r="UXR89" s="1559"/>
      <c r="UXS89" s="1559"/>
      <c r="UXT89" s="1559"/>
      <c r="UXU89" s="1559"/>
      <c r="UXV89" s="1559"/>
      <c r="UXW89" s="1559"/>
      <c r="UXX89" s="1559"/>
      <c r="UXY89" s="1559"/>
      <c r="UXZ89" s="1559"/>
      <c r="UYA89" s="1559"/>
      <c r="UYB89" s="1559"/>
      <c r="UYC89" s="1559"/>
      <c r="UYD89" s="1559"/>
      <c r="UYE89" s="1559"/>
      <c r="UYF89" s="1559"/>
      <c r="UYG89" s="1559"/>
      <c r="UYH89" s="1559"/>
      <c r="UYI89" s="1559"/>
      <c r="UYJ89" s="1559"/>
      <c r="UYK89" s="1559"/>
      <c r="UYL89" s="1559"/>
      <c r="UYM89" s="1559"/>
      <c r="UYN89" s="1559"/>
      <c r="UYO89" s="1559"/>
      <c r="UYP89" s="1559"/>
      <c r="UYQ89" s="1559"/>
      <c r="UYR89" s="1559"/>
      <c r="UYS89" s="1559"/>
      <c r="UYT89" s="1559"/>
      <c r="UYU89" s="1559"/>
      <c r="UYV89" s="1559"/>
      <c r="UYW89" s="1559"/>
      <c r="UYX89" s="1559"/>
      <c r="UYY89" s="1559"/>
      <c r="UYZ89" s="1559"/>
      <c r="UZA89" s="1559"/>
      <c r="UZB89" s="1559"/>
      <c r="UZC89" s="1559"/>
      <c r="UZD89" s="1559"/>
      <c r="UZE89" s="1559"/>
      <c r="UZF89" s="1559"/>
      <c r="UZG89" s="1559"/>
      <c r="UZH89" s="1559"/>
      <c r="UZI89" s="1559"/>
      <c r="UZJ89" s="1559"/>
      <c r="UZK89" s="1559"/>
      <c r="UZL89" s="1559"/>
      <c r="UZM89" s="1559"/>
      <c r="UZN89" s="1559"/>
      <c r="UZO89" s="1559"/>
      <c r="UZP89" s="1559"/>
      <c r="UZQ89" s="1559"/>
      <c r="UZR89" s="1559"/>
      <c r="UZS89" s="1559"/>
      <c r="UZT89" s="1559"/>
      <c r="UZU89" s="1559"/>
      <c r="UZV89" s="1559"/>
      <c r="UZW89" s="1559"/>
      <c r="UZX89" s="1559"/>
      <c r="UZY89" s="1559"/>
      <c r="UZZ89" s="1559"/>
      <c r="VAA89" s="1559"/>
      <c r="VAB89" s="1559"/>
      <c r="VAC89" s="1559"/>
      <c r="VAD89" s="1559"/>
      <c r="VAE89" s="1559"/>
      <c r="VAF89" s="1559"/>
      <c r="VAG89" s="1559"/>
      <c r="VAH89" s="1559"/>
      <c r="VAI89" s="1559"/>
      <c r="VAJ89" s="1559"/>
      <c r="VAK89" s="1559"/>
      <c r="VAL89" s="1559"/>
      <c r="VAM89" s="1559"/>
      <c r="VAN89" s="1559"/>
      <c r="VAO89" s="1559"/>
      <c r="VAP89" s="1559"/>
      <c r="VAQ89" s="1559"/>
      <c r="VAR89" s="1559"/>
      <c r="VAS89" s="1559"/>
      <c r="VAT89" s="1559"/>
      <c r="VAU89" s="1559"/>
      <c r="VAV89" s="1559"/>
      <c r="VAW89" s="1559"/>
      <c r="VAX89" s="1559"/>
      <c r="VAY89" s="1559"/>
      <c r="VAZ89" s="1559"/>
      <c r="VBA89" s="1559"/>
      <c r="VBB89" s="1559"/>
      <c r="VBC89" s="1559"/>
      <c r="VBD89" s="1559"/>
      <c r="VBE89" s="1559"/>
      <c r="VBF89" s="1559"/>
      <c r="VBG89" s="1559"/>
      <c r="VBH89" s="1559"/>
      <c r="VBI89" s="1559"/>
      <c r="VBJ89" s="1559"/>
      <c r="VBK89" s="1559"/>
      <c r="VBL89" s="1559"/>
      <c r="VBM89" s="1559"/>
      <c r="VBN89" s="1559"/>
      <c r="VBO89" s="1559"/>
      <c r="VBP89" s="1559"/>
      <c r="VBQ89" s="1559"/>
      <c r="VBR89" s="1559"/>
      <c r="VBS89" s="1559"/>
      <c r="VBT89" s="1559"/>
      <c r="VBU89" s="1559"/>
      <c r="VBV89" s="1559"/>
      <c r="VBW89" s="1559"/>
      <c r="VBX89" s="1559"/>
      <c r="VBY89" s="1559"/>
      <c r="VBZ89" s="1559"/>
      <c r="VCA89" s="1559"/>
      <c r="VCB89" s="1559"/>
      <c r="VCC89" s="1559"/>
      <c r="VCD89" s="1559"/>
      <c r="VCE89" s="1559"/>
      <c r="VCF89" s="1559"/>
      <c r="VCG89" s="1559"/>
      <c r="VCH89" s="1559"/>
      <c r="VCI89" s="1559"/>
      <c r="VCJ89" s="1559"/>
      <c r="VCK89" s="1559"/>
      <c r="VCL89" s="1559"/>
      <c r="VCM89" s="1559"/>
      <c r="VCN89" s="1559"/>
      <c r="VCO89" s="1559"/>
      <c r="VCP89" s="1559"/>
      <c r="VCQ89" s="1559"/>
      <c r="VCR89" s="1559"/>
      <c r="VCS89" s="1559"/>
      <c r="VCT89" s="1559"/>
      <c r="VCU89" s="1559"/>
      <c r="VCV89" s="1559"/>
      <c r="VCW89" s="1559"/>
      <c r="VCX89" s="1559"/>
      <c r="VCY89" s="1559"/>
      <c r="VCZ89" s="1559"/>
      <c r="VDA89" s="1559"/>
      <c r="VDB89" s="1559"/>
      <c r="VDC89" s="1559"/>
      <c r="VDD89" s="1559"/>
      <c r="VDE89" s="1559"/>
      <c r="VDF89" s="1559"/>
      <c r="VDG89" s="1559"/>
      <c r="VDH89" s="1559"/>
      <c r="VDI89" s="1559"/>
      <c r="VDJ89" s="1559"/>
      <c r="VDK89" s="1559"/>
      <c r="VDL89" s="1559"/>
      <c r="VDM89" s="1559"/>
      <c r="VDN89" s="1559"/>
      <c r="VDO89" s="1559"/>
      <c r="VDP89" s="1559"/>
      <c r="VDQ89" s="1559"/>
      <c r="VDR89" s="1559"/>
      <c r="VDS89" s="1559"/>
      <c r="VDT89" s="1559"/>
      <c r="VDU89" s="1559"/>
      <c r="VDV89" s="1559"/>
      <c r="VDW89" s="1559"/>
      <c r="VDX89" s="1559"/>
      <c r="VDY89" s="1559"/>
      <c r="VDZ89" s="1559"/>
      <c r="VEA89" s="1559"/>
      <c r="VEB89" s="1559"/>
      <c r="VEC89" s="1559"/>
      <c r="VED89" s="1559"/>
      <c r="VEE89" s="1559"/>
      <c r="VEF89" s="1559"/>
      <c r="VEG89" s="1559"/>
      <c r="VEH89" s="1559"/>
      <c r="VEI89" s="1559"/>
      <c r="VEJ89" s="1559"/>
      <c r="VEK89" s="1559"/>
      <c r="VEL89" s="1559"/>
      <c r="VEM89" s="1559"/>
      <c r="VEN89" s="1559"/>
      <c r="VEO89" s="1559"/>
      <c r="VEP89" s="1559"/>
      <c r="VEQ89" s="1559"/>
      <c r="VER89" s="1559"/>
      <c r="VES89" s="1559"/>
      <c r="VET89" s="1559"/>
      <c r="VEU89" s="1559"/>
      <c r="VEV89" s="1559"/>
      <c r="VEW89" s="1559"/>
      <c r="VEX89" s="1559"/>
      <c r="VEY89" s="1559"/>
      <c r="VEZ89" s="1559"/>
      <c r="VFA89" s="1559"/>
      <c r="VFB89" s="1559"/>
      <c r="VFC89" s="1559"/>
      <c r="VFD89" s="1559"/>
      <c r="VFE89" s="1559"/>
      <c r="VFF89" s="1559"/>
      <c r="VFG89" s="1559"/>
      <c r="VFH89" s="1559"/>
      <c r="VFI89" s="1559"/>
      <c r="VFJ89" s="1559"/>
      <c r="VFK89" s="1559"/>
      <c r="VFL89" s="1559"/>
      <c r="VFM89" s="1559"/>
      <c r="VFN89" s="1559"/>
      <c r="VFO89" s="1559"/>
      <c r="VFP89" s="1559"/>
      <c r="VFQ89" s="1559"/>
      <c r="VFR89" s="1559"/>
      <c r="VFS89" s="1559"/>
      <c r="VFT89" s="1559"/>
      <c r="VFU89" s="1559"/>
      <c r="VFV89" s="1559"/>
      <c r="VFW89" s="1559"/>
      <c r="VFX89" s="1559"/>
      <c r="VFY89" s="1559"/>
      <c r="VFZ89" s="1559"/>
      <c r="VGA89" s="1559"/>
      <c r="VGB89" s="1559"/>
      <c r="VGC89" s="1559"/>
      <c r="VGD89" s="1559"/>
      <c r="VGE89" s="1559"/>
      <c r="VGF89" s="1559"/>
      <c r="VGG89" s="1559"/>
      <c r="VGH89" s="1559"/>
      <c r="VGI89" s="1559"/>
      <c r="VGJ89" s="1559"/>
      <c r="VGK89" s="1559"/>
      <c r="VGL89" s="1559"/>
      <c r="VGM89" s="1559"/>
      <c r="VGN89" s="1559"/>
      <c r="VGO89" s="1559"/>
      <c r="VGP89" s="1559"/>
      <c r="VGQ89" s="1559"/>
      <c r="VGR89" s="1559"/>
      <c r="VGS89" s="1559"/>
      <c r="VGT89" s="1559"/>
      <c r="VGU89" s="1559"/>
      <c r="VGV89" s="1559"/>
      <c r="VGW89" s="1559"/>
      <c r="VGX89" s="1559"/>
      <c r="VGY89" s="1559"/>
      <c r="VGZ89" s="1559"/>
      <c r="VHA89" s="1559"/>
      <c r="VHB89" s="1559"/>
      <c r="VHC89" s="1559"/>
      <c r="VHD89" s="1559"/>
      <c r="VHE89" s="1559"/>
      <c r="VHF89" s="1559"/>
      <c r="VHG89" s="1559"/>
      <c r="VHH89" s="1559"/>
      <c r="VHI89" s="1559"/>
      <c r="VHJ89" s="1559"/>
      <c r="VHK89" s="1559"/>
      <c r="VHL89" s="1559"/>
      <c r="VHM89" s="1559"/>
      <c r="VHN89" s="1559"/>
      <c r="VHO89" s="1559"/>
      <c r="VHP89" s="1559"/>
      <c r="VHQ89" s="1559"/>
      <c r="VHR89" s="1559"/>
      <c r="VHS89" s="1559"/>
      <c r="VHT89" s="1559"/>
      <c r="VHU89" s="1559"/>
      <c r="VHV89" s="1559"/>
      <c r="VHW89" s="1559"/>
      <c r="VHX89" s="1559"/>
      <c r="VHY89" s="1559"/>
      <c r="VHZ89" s="1559"/>
      <c r="VIA89" s="1559"/>
      <c r="VIB89" s="1559"/>
      <c r="VIC89" s="1559"/>
      <c r="VID89" s="1559"/>
      <c r="VIE89" s="1559"/>
      <c r="VIF89" s="1559"/>
      <c r="VIG89" s="1559"/>
      <c r="VIH89" s="1559"/>
      <c r="VII89" s="1559"/>
      <c r="VIJ89" s="1559"/>
      <c r="VIK89" s="1559"/>
      <c r="VIL89" s="1559"/>
      <c r="VIM89" s="1559"/>
      <c r="VIN89" s="1559"/>
      <c r="VIO89" s="1559"/>
      <c r="VIP89" s="1559"/>
      <c r="VIQ89" s="1559"/>
      <c r="VIR89" s="1559"/>
      <c r="VIS89" s="1559"/>
      <c r="VIT89" s="1559"/>
      <c r="VIU89" s="1559"/>
      <c r="VIV89" s="1559"/>
      <c r="VIW89" s="1559"/>
      <c r="VIX89" s="1559"/>
      <c r="VIY89" s="1559"/>
      <c r="VIZ89" s="1559"/>
      <c r="VJA89" s="1559"/>
      <c r="VJB89" s="1559"/>
      <c r="VJC89" s="1559"/>
      <c r="VJD89" s="1559"/>
      <c r="VJE89" s="1559"/>
      <c r="VJF89" s="1559"/>
      <c r="VJG89" s="1559"/>
      <c r="VJH89" s="1559"/>
      <c r="VJI89" s="1559"/>
      <c r="VJJ89" s="1559"/>
      <c r="VJK89" s="1559"/>
      <c r="VJL89" s="1559"/>
      <c r="VJM89" s="1559"/>
      <c r="VJN89" s="1559"/>
      <c r="VJO89" s="1559"/>
      <c r="VJP89" s="1559"/>
      <c r="VJQ89" s="1559"/>
      <c r="VJR89" s="1559"/>
      <c r="VJS89" s="1559"/>
      <c r="VJT89" s="1559"/>
      <c r="VJU89" s="1559"/>
      <c r="VJV89" s="1559"/>
      <c r="VJW89" s="1559"/>
      <c r="VJX89" s="1559"/>
      <c r="VJY89" s="1559"/>
      <c r="VJZ89" s="1559"/>
      <c r="VKA89" s="1559"/>
      <c r="VKB89" s="1559"/>
      <c r="VKC89" s="1559"/>
      <c r="VKD89" s="1559"/>
      <c r="VKE89" s="1559"/>
      <c r="VKF89" s="1559"/>
      <c r="VKG89" s="1559"/>
      <c r="VKH89" s="1559"/>
      <c r="VKI89" s="1559"/>
      <c r="VKJ89" s="1559"/>
      <c r="VKK89" s="1559"/>
      <c r="VKL89" s="1559"/>
      <c r="VKM89" s="1559"/>
      <c r="VKN89" s="1559"/>
      <c r="VKO89" s="1559"/>
      <c r="VKP89" s="1559"/>
      <c r="VKQ89" s="1559"/>
      <c r="VKR89" s="1559"/>
      <c r="VKS89" s="1559"/>
      <c r="VKT89" s="1559"/>
      <c r="VKU89" s="1559"/>
      <c r="VKV89" s="1559"/>
      <c r="VKW89" s="1559"/>
      <c r="VKX89" s="1559"/>
      <c r="VKY89" s="1559"/>
      <c r="VKZ89" s="1559"/>
      <c r="VLA89" s="1559"/>
      <c r="VLB89" s="1559"/>
      <c r="VLC89" s="1559"/>
      <c r="VLD89" s="1559"/>
      <c r="VLE89" s="1559"/>
      <c r="VLF89" s="1559"/>
      <c r="VLG89" s="1559"/>
      <c r="VLH89" s="1559"/>
      <c r="VLI89" s="1559"/>
      <c r="VLJ89" s="1559"/>
      <c r="VLK89" s="1559"/>
      <c r="VLL89" s="1559"/>
      <c r="VLM89" s="1559"/>
      <c r="VLN89" s="1559"/>
      <c r="VLO89" s="1559"/>
      <c r="VLP89" s="1559"/>
      <c r="VLQ89" s="1559"/>
      <c r="VLR89" s="1559"/>
      <c r="VLS89" s="1559"/>
      <c r="VLT89" s="1559"/>
      <c r="VLU89" s="1559"/>
      <c r="VLV89" s="1559"/>
      <c r="VLW89" s="1559"/>
      <c r="VLX89" s="1559"/>
      <c r="VLY89" s="1559"/>
      <c r="VLZ89" s="1559"/>
      <c r="VMA89" s="1559"/>
      <c r="VMB89" s="1559"/>
      <c r="VMC89" s="1559"/>
      <c r="VMD89" s="1559"/>
      <c r="VME89" s="1559"/>
      <c r="VMF89" s="1559"/>
      <c r="VMG89" s="1559"/>
      <c r="VMH89" s="1559"/>
      <c r="VMI89" s="1559"/>
      <c r="VMJ89" s="1559"/>
      <c r="VMK89" s="1559"/>
      <c r="VML89" s="1559"/>
      <c r="VMM89" s="1559"/>
      <c r="VMN89" s="1559"/>
      <c r="VMO89" s="1559"/>
      <c r="VMP89" s="1559"/>
      <c r="VMQ89" s="1559"/>
      <c r="VMR89" s="1559"/>
      <c r="VMS89" s="1559"/>
      <c r="VMT89" s="1559"/>
      <c r="VMU89" s="1559"/>
      <c r="VMV89" s="1559"/>
      <c r="VMW89" s="1559"/>
      <c r="VMX89" s="1559"/>
      <c r="VMY89" s="1559"/>
      <c r="VMZ89" s="1559"/>
      <c r="VNA89" s="1559"/>
      <c r="VNB89" s="1559"/>
      <c r="VNC89" s="1559"/>
      <c r="VND89" s="1559"/>
      <c r="VNE89" s="1559"/>
      <c r="VNF89" s="1559"/>
      <c r="VNG89" s="1559"/>
      <c r="VNH89" s="1559"/>
      <c r="VNI89" s="1559"/>
      <c r="VNJ89" s="1559"/>
      <c r="VNK89" s="1559"/>
      <c r="VNL89" s="1559"/>
      <c r="VNM89" s="1559"/>
      <c r="VNN89" s="1559"/>
      <c r="VNO89" s="1559"/>
      <c r="VNP89" s="1559"/>
      <c r="VNQ89" s="1559"/>
      <c r="VNR89" s="1559"/>
      <c r="VNS89" s="1559"/>
      <c r="VNT89" s="1559"/>
      <c r="VNU89" s="1559"/>
      <c r="VNV89" s="1559"/>
      <c r="VNW89" s="1559"/>
      <c r="VNX89" s="1559"/>
      <c r="VNY89" s="1559"/>
      <c r="VNZ89" s="1559"/>
      <c r="VOA89" s="1559"/>
      <c r="VOB89" s="1559"/>
      <c r="VOC89" s="1559"/>
      <c r="VOD89" s="1559"/>
      <c r="VOE89" s="1559"/>
      <c r="VOF89" s="1559"/>
      <c r="VOG89" s="1559"/>
      <c r="VOH89" s="1559"/>
      <c r="VOI89" s="1559"/>
      <c r="VOJ89" s="1559"/>
      <c r="VOK89" s="1559"/>
      <c r="VOL89" s="1559"/>
      <c r="VOM89" s="1559"/>
      <c r="VON89" s="1559"/>
      <c r="VOO89" s="1559"/>
      <c r="VOP89" s="1559"/>
      <c r="VOQ89" s="1559"/>
      <c r="VOR89" s="1559"/>
      <c r="VOS89" s="1559"/>
      <c r="VOT89" s="1559"/>
      <c r="VOU89" s="1559"/>
      <c r="VOV89" s="1559"/>
      <c r="VOW89" s="1559"/>
      <c r="VOX89" s="1559"/>
      <c r="VOY89" s="1559"/>
      <c r="VOZ89" s="1559"/>
      <c r="VPA89" s="1559"/>
      <c r="VPB89" s="1559"/>
      <c r="VPC89" s="1559"/>
      <c r="VPD89" s="1559"/>
      <c r="VPE89" s="1559"/>
      <c r="VPF89" s="1559"/>
      <c r="VPG89" s="1559"/>
      <c r="VPH89" s="1559"/>
      <c r="VPI89" s="1559"/>
      <c r="VPJ89" s="1559"/>
      <c r="VPK89" s="1559"/>
      <c r="VPL89" s="1559"/>
      <c r="VPM89" s="1559"/>
      <c r="VPN89" s="1559"/>
      <c r="VPO89" s="1559"/>
      <c r="VPP89" s="1559"/>
      <c r="VPQ89" s="1559"/>
      <c r="VPR89" s="1559"/>
      <c r="VPS89" s="1559"/>
      <c r="VPT89" s="1559"/>
      <c r="VPU89" s="1559"/>
      <c r="VPV89" s="1559"/>
      <c r="VPW89" s="1559"/>
      <c r="VPX89" s="1559"/>
      <c r="VPY89" s="1559"/>
      <c r="VPZ89" s="1559"/>
      <c r="VQA89" s="1559"/>
      <c r="VQB89" s="1559"/>
      <c r="VQC89" s="1559"/>
      <c r="VQD89" s="1559"/>
      <c r="VQE89" s="1559"/>
      <c r="VQF89" s="1559"/>
      <c r="VQG89" s="1559"/>
      <c r="VQH89" s="1559"/>
      <c r="VQI89" s="1559"/>
      <c r="VQJ89" s="1559"/>
      <c r="VQK89" s="1559"/>
      <c r="VQL89" s="1559"/>
      <c r="VQM89" s="1559"/>
      <c r="VQN89" s="1559"/>
      <c r="VQO89" s="1559"/>
      <c r="VQP89" s="1559"/>
      <c r="VQQ89" s="1559"/>
      <c r="VQR89" s="1559"/>
      <c r="VQS89" s="1559"/>
      <c r="VQT89" s="1559"/>
      <c r="VQU89" s="1559"/>
      <c r="VQV89" s="1559"/>
      <c r="VQW89" s="1559"/>
      <c r="VQX89" s="1559"/>
      <c r="VQY89" s="1559"/>
      <c r="VQZ89" s="1559"/>
      <c r="VRA89" s="1559"/>
      <c r="VRB89" s="1559"/>
      <c r="VRC89" s="1559"/>
      <c r="VRD89" s="1559"/>
      <c r="VRE89" s="1559"/>
      <c r="VRF89" s="1559"/>
      <c r="VRG89" s="1559"/>
      <c r="VRH89" s="1559"/>
      <c r="VRI89" s="1559"/>
      <c r="VRJ89" s="1559"/>
      <c r="VRK89" s="1559"/>
      <c r="VRL89" s="1559"/>
      <c r="VRM89" s="1559"/>
      <c r="VRN89" s="1559"/>
      <c r="VRO89" s="1559"/>
      <c r="VRP89" s="1559"/>
      <c r="VRQ89" s="1559"/>
      <c r="VRR89" s="1559"/>
      <c r="VRS89" s="1559"/>
      <c r="VRT89" s="1559"/>
      <c r="VRU89" s="1559"/>
      <c r="VRV89" s="1559"/>
      <c r="VRW89" s="1559"/>
      <c r="VRX89" s="1559"/>
      <c r="VRY89" s="1559"/>
      <c r="VRZ89" s="1559"/>
      <c r="VSA89" s="1559"/>
      <c r="VSB89" s="1559"/>
      <c r="VSC89" s="1559"/>
      <c r="VSD89" s="1559"/>
      <c r="VSE89" s="1559"/>
      <c r="VSF89" s="1559"/>
      <c r="VSG89" s="1559"/>
      <c r="VSH89" s="1559"/>
      <c r="VSI89" s="1559"/>
      <c r="VSJ89" s="1559"/>
      <c r="VSK89" s="1559"/>
      <c r="VSL89" s="1559"/>
      <c r="VSM89" s="1559"/>
      <c r="VSN89" s="1559"/>
      <c r="VSO89" s="1559"/>
      <c r="VSP89" s="1559"/>
      <c r="VSQ89" s="1559"/>
      <c r="VSR89" s="1559"/>
      <c r="VSS89" s="1559"/>
      <c r="VST89" s="1559"/>
      <c r="VSU89" s="1559"/>
      <c r="VSV89" s="1559"/>
      <c r="VSW89" s="1559"/>
      <c r="VSX89" s="1559"/>
      <c r="VSY89" s="1559"/>
      <c r="VSZ89" s="1559"/>
      <c r="VTA89" s="1559"/>
      <c r="VTB89" s="1559"/>
      <c r="VTC89" s="1559"/>
      <c r="VTD89" s="1559"/>
      <c r="VTE89" s="1559"/>
      <c r="VTF89" s="1559"/>
      <c r="VTG89" s="1559"/>
      <c r="VTH89" s="1559"/>
      <c r="VTI89" s="1559"/>
      <c r="VTJ89" s="1559"/>
      <c r="VTK89" s="1559"/>
      <c r="VTL89" s="1559"/>
      <c r="VTM89" s="1559"/>
      <c r="VTN89" s="1559"/>
      <c r="VTO89" s="1559"/>
      <c r="VTP89" s="1559"/>
      <c r="VTQ89" s="1559"/>
      <c r="VTR89" s="1559"/>
      <c r="VTS89" s="1559"/>
      <c r="VTT89" s="1559"/>
      <c r="VTU89" s="1559"/>
      <c r="VTV89" s="1559"/>
      <c r="VTW89" s="1559"/>
      <c r="VTX89" s="1559"/>
      <c r="VTY89" s="1559"/>
      <c r="VTZ89" s="1559"/>
      <c r="VUA89" s="1559"/>
      <c r="VUB89" s="1559"/>
      <c r="VUC89" s="1559"/>
      <c r="VUD89" s="1559"/>
      <c r="VUE89" s="1559"/>
      <c r="VUF89" s="1559"/>
      <c r="VUG89" s="1559"/>
      <c r="VUH89" s="1559"/>
      <c r="VUI89" s="1559"/>
      <c r="VUJ89" s="1559"/>
      <c r="VUK89" s="1559"/>
      <c r="VUL89" s="1559"/>
      <c r="VUM89" s="1559"/>
      <c r="VUN89" s="1559"/>
      <c r="VUO89" s="1559"/>
      <c r="VUP89" s="1559"/>
      <c r="VUQ89" s="1559"/>
      <c r="VUR89" s="1559"/>
      <c r="VUS89" s="1559"/>
      <c r="VUT89" s="1559"/>
      <c r="VUU89" s="1559"/>
      <c r="VUV89" s="1559"/>
      <c r="VUW89" s="1559"/>
      <c r="VUX89" s="1559"/>
      <c r="VUY89" s="1559"/>
      <c r="VUZ89" s="1559"/>
      <c r="VVA89" s="1559"/>
      <c r="VVB89" s="1559"/>
      <c r="VVC89" s="1559"/>
      <c r="VVD89" s="1559"/>
      <c r="VVE89" s="1559"/>
      <c r="VVF89" s="1559"/>
      <c r="VVG89" s="1559"/>
      <c r="VVH89" s="1559"/>
      <c r="VVI89" s="1559"/>
      <c r="VVJ89" s="1559"/>
      <c r="VVK89" s="1559"/>
      <c r="VVL89" s="1559"/>
      <c r="VVM89" s="1559"/>
      <c r="VVN89" s="1559"/>
      <c r="VVO89" s="1559"/>
      <c r="VVP89" s="1559"/>
      <c r="VVQ89" s="1559"/>
      <c r="VVR89" s="1559"/>
      <c r="VVS89" s="1559"/>
      <c r="VVT89" s="1559"/>
      <c r="VVU89" s="1559"/>
      <c r="VVV89" s="1559"/>
      <c r="VVW89" s="1559"/>
      <c r="VVX89" s="1559"/>
      <c r="VVY89" s="1559"/>
      <c r="VVZ89" s="1559"/>
      <c r="VWA89" s="1559"/>
      <c r="VWB89" s="1559"/>
      <c r="VWC89" s="1559"/>
      <c r="VWD89" s="1559"/>
      <c r="VWE89" s="1559"/>
      <c r="VWF89" s="1559"/>
      <c r="VWG89" s="1559"/>
      <c r="VWH89" s="1559"/>
      <c r="VWI89" s="1559"/>
      <c r="VWJ89" s="1559"/>
      <c r="VWK89" s="1559"/>
      <c r="VWL89" s="1559"/>
      <c r="VWM89" s="1559"/>
      <c r="VWN89" s="1559"/>
      <c r="VWO89" s="1559"/>
      <c r="VWP89" s="1559"/>
      <c r="VWQ89" s="1559"/>
      <c r="VWR89" s="1559"/>
      <c r="VWS89" s="1559"/>
      <c r="VWT89" s="1559"/>
      <c r="VWU89" s="1559"/>
      <c r="VWV89" s="1559"/>
      <c r="VWW89" s="1559"/>
      <c r="VWX89" s="1559"/>
      <c r="VWY89" s="1559"/>
      <c r="VWZ89" s="1559"/>
      <c r="VXA89" s="1559"/>
      <c r="VXB89" s="1559"/>
      <c r="VXC89" s="1559"/>
      <c r="VXD89" s="1559"/>
      <c r="VXE89" s="1559"/>
      <c r="VXF89" s="1559"/>
      <c r="VXG89" s="1559"/>
      <c r="VXH89" s="1559"/>
      <c r="VXI89" s="1559"/>
      <c r="VXJ89" s="1559"/>
      <c r="VXK89" s="1559"/>
      <c r="VXL89" s="1559"/>
      <c r="VXM89" s="1559"/>
      <c r="VXN89" s="1559"/>
      <c r="VXO89" s="1559"/>
      <c r="VXP89" s="1559"/>
      <c r="VXQ89" s="1559"/>
      <c r="VXR89" s="1559"/>
      <c r="VXS89" s="1559"/>
      <c r="VXT89" s="1559"/>
      <c r="VXU89" s="1559"/>
      <c r="VXV89" s="1559"/>
      <c r="VXW89" s="1559"/>
      <c r="VXX89" s="1559"/>
      <c r="VXY89" s="1559"/>
      <c r="VXZ89" s="1559"/>
      <c r="VYA89" s="1559"/>
      <c r="VYB89" s="1559"/>
      <c r="VYC89" s="1559"/>
      <c r="VYD89" s="1559"/>
      <c r="VYE89" s="1559"/>
      <c r="VYF89" s="1559"/>
      <c r="VYG89" s="1559"/>
      <c r="VYH89" s="1559"/>
      <c r="VYI89" s="1559"/>
      <c r="VYJ89" s="1559"/>
      <c r="VYK89" s="1559"/>
      <c r="VYL89" s="1559"/>
      <c r="VYM89" s="1559"/>
      <c r="VYN89" s="1559"/>
      <c r="VYO89" s="1559"/>
      <c r="VYP89" s="1559"/>
      <c r="VYQ89" s="1559"/>
      <c r="VYR89" s="1559"/>
      <c r="VYS89" s="1559"/>
      <c r="VYT89" s="1559"/>
      <c r="VYU89" s="1559"/>
      <c r="VYV89" s="1559"/>
      <c r="VYW89" s="1559"/>
      <c r="VYX89" s="1559"/>
      <c r="VYY89" s="1559"/>
      <c r="VYZ89" s="1559"/>
      <c r="VZA89" s="1559"/>
      <c r="VZB89" s="1559"/>
      <c r="VZC89" s="1559"/>
      <c r="VZD89" s="1559"/>
      <c r="VZE89" s="1559"/>
      <c r="VZF89" s="1559"/>
      <c r="VZG89" s="1559"/>
      <c r="VZH89" s="1559"/>
      <c r="VZI89" s="1559"/>
      <c r="VZJ89" s="1559"/>
      <c r="VZK89" s="1559"/>
      <c r="VZL89" s="1559"/>
      <c r="VZM89" s="1559"/>
      <c r="VZN89" s="1559"/>
      <c r="VZO89" s="1559"/>
      <c r="VZP89" s="1559"/>
      <c r="VZQ89" s="1559"/>
      <c r="VZR89" s="1559"/>
      <c r="VZS89" s="1559"/>
      <c r="VZT89" s="1559"/>
      <c r="VZU89" s="1559"/>
      <c r="VZV89" s="1559"/>
      <c r="VZW89" s="1559"/>
      <c r="VZX89" s="1559"/>
      <c r="VZY89" s="1559"/>
      <c r="VZZ89" s="1559"/>
      <c r="WAA89" s="1559"/>
      <c r="WAB89" s="1559"/>
      <c r="WAC89" s="1559"/>
      <c r="WAD89" s="1559"/>
      <c r="WAE89" s="1559"/>
      <c r="WAF89" s="1559"/>
      <c r="WAG89" s="1559"/>
      <c r="WAH89" s="1559"/>
      <c r="WAI89" s="1559"/>
      <c r="WAJ89" s="1559"/>
      <c r="WAK89" s="1559"/>
      <c r="WAL89" s="1559"/>
      <c r="WAM89" s="1559"/>
      <c r="WAN89" s="1559"/>
      <c r="WAO89" s="1559"/>
      <c r="WAP89" s="1559"/>
      <c r="WAQ89" s="1559"/>
      <c r="WAR89" s="1559"/>
      <c r="WAS89" s="1559"/>
      <c r="WAT89" s="1559"/>
      <c r="WAU89" s="1559"/>
      <c r="WAV89" s="1559"/>
      <c r="WAW89" s="1559"/>
      <c r="WAX89" s="1559"/>
      <c r="WAY89" s="1559"/>
      <c r="WAZ89" s="1559"/>
      <c r="WBA89" s="1559"/>
      <c r="WBB89" s="1559"/>
      <c r="WBC89" s="1559"/>
      <c r="WBD89" s="1559"/>
      <c r="WBE89" s="1559"/>
      <c r="WBF89" s="1559"/>
      <c r="WBG89" s="1559"/>
      <c r="WBH89" s="1559"/>
      <c r="WBI89" s="1559"/>
      <c r="WBJ89" s="1559"/>
      <c r="WBK89" s="1559"/>
      <c r="WBL89" s="1559"/>
      <c r="WBM89" s="1559"/>
      <c r="WBN89" s="1559"/>
      <c r="WBO89" s="1559"/>
      <c r="WBP89" s="1559"/>
      <c r="WBQ89" s="1559"/>
      <c r="WBR89" s="1559"/>
      <c r="WBS89" s="1559"/>
      <c r="WBT89" s="1559"/>
      <c r="WBU89" s="1559"/>
      <c r="WBV89" s="1559"/>
      <c r="WBW89" s="1559"/>
      <c r="WBX89" s="1559"/>
      <c r="WBY89" s="1559"/>
      <c r="WBZ89" s="1559"/>
      <c r="WCA89" s="1559"/>
      <c r="WCB89" s="1559"/>
      <c r="WCC89" s="1559"/>
      <c r="WCD89" s="1559"/>
      <c r="WCE89" s="1559"/>
      <c r="WCF89" s="1559"/>
      <c r="WCG89" s="1559"/>
      <c r="WCH89" s="1559"/>
      <c r="WCI89" s="1559"/>
      <c r="WCJ89" s="1559"/>
      <c r="WCK89" s="1559"/>
      <c r="WCL89" s="1559"/>
      <c r="WCM89" s="1559"/>
      <c r="WCN89" s="1559"/>
      <c r="WCO89" s="1559"/>
      <c r="WCP89" s="1559"/>
      <c r="WCQ89" s="1559"/>
      <c r="WCR89" s="1559"/>
      <c r="WCS89" s="1559"/>
      <c r="WCT89" s="1559"/>
      <c r="WCU89" s="1559"/>
      <c r="WCV89" s="1559"/>
      <c r="WCW89" s="1559"/>
      <c r="WCX89" s="1559"/>
      <c r="WCY89" s="1559"/>
      <c r="WCZ89" s="1559"/>
      <c r="WDA89" s="1559"/>
      <c r="WDB89" s="1559"/>
      <c r="WDC89" s="1559"/>
      <c r="WDD89" s="1559"/>
      <c r="WDE89" s="1559"/>
      <c r="WDF89" s="1559"/>
      <c r="WDG89" s="1559"/>
      <c r="WDH89" s="1559"/>
      <c r="WDI89" s="1559"/>
      <c r="WDJ89" s="1559"/>
      <c r="WDK89" s="1559"/>
      <c r="WDL89" s="1559"/>
      <c r="WDM89" s="1559"/>
      <c r="WDN89" s="1559"/>
      <c r="WDO89" s="1559"/>
      <c r="WDP89" s="1559"/>
      <c r="WDQ89" s="1559"/>
      <c r="WDR89" s="1559"/>
      <c r="WDS89" s="1559"/>
      <c r="WDT89" s="1559"/>
      <c r="WDU89" s="1559"/>
      <c r="WDV89" s="1559"/>
      <c r="WDW89" s="1559"/>
      <c r="WDX89" s="1559"/>
      <c r="WDY89" s="1559"/>
      <c r="WDZ89" s="1559"/>
      <c r="WEA89" s="1559"/>
      <c r="WEB89" s="1559"/>
      <c r="WEC89" s="1559"/>
      <c r="WED89" s="1559"/>
      <c r="WEE89" s="1559"/>
      <c r="WEF89" s="1559"/>
      <c r="WEG89" s="1559"/>
      <c r="WEH89" s="1559"/>
      <c r="WEI89" s="1559"/>
      <c r="WEJ89" s="1559"/>
      <c r="WEK89" s="1559"/>
      <c r="WEL89" s="1559"/>
      <c r="WEM89" s="1559"/>
      <c r="WEN89" s="1559"/>
      <c r="WEO89" s="1559"/>
      <c r="WEP89" s="1559"/>
      <c r="WEQ89" s="1559"/>
      <c r="WER89" s="1559"/>
      <c r="WES89" s="1559"/>
      <c r="WET89" s="1559"/>
      <c r="WEU89" s="1559"/>
      <c r="WEV89" s="1559"/>
      <c r="WEW89" s="1559"/>
      <c r="WEX89" s="1559"/>
      <c r="WEY89" s="1559"/>
      <c r="WEZ89" s="1559"/>
      <c r="WFA89" s="1559"/>
      <c r="WFB89" s="1559"/>
      <c r="WFC89" s="1559"/>
      <c r="WFD89" s="1559"/>
      <c r="WFE89" s="1559"/>
      <c r="WFF89" s="1559"/>
      <c r="WFG89" s="1559"/>
      <c r="WFH89" s="1559"/>
      <c r="WFI89" s="1559"/>
      <c r="WFJ89" s="1559"/>
      <c r="WFK89" s="1559"/>
      <c r="WFL89" s="1559"/>
      <c r="WFM89" s="1559"/>
      <c r="WFN89" s="1559"/>
      <c r="WFO89" s="1559"/>
      <c r="WFP89" s="1559"/>
      <c r="WFQ89" s="1559"/>
      <c r="WFR89" s="1559"/>
      <c r="WFS89" s="1559"/>
      <c r="WFT89" s="1559"/>
      <c r="WFU89" s="1559"/>
      <c r="WFV89" s="1559"/>
      <c r="WFW89" s="1559"/>
      <c r="WFX89" s="1559"/>
      <c r="WFY89" s="1559"/>
      <c r="WFZ89" s="1559"/>
      <c r="WGA89" s="1559"/>
      <c r="WGB89" s="1559"/>
      <c r="WGC89" s="1559"/>
      <c r="WGD89" s="1559"/>
      <c r="WGE89" s="1559"/>
      <c r="WGF89" s="1559"/>
      <c r="WGG89" s="1559"/>
      <c r="WGH89" s="1559"/>
      <c r="WGI89" s="1559"/>
      <c r="WGJ89" s="1559"/>
      <c r="WGK89" s="1559"/>
      <c r="WGL89" s="1559"/>
      <c r="WGM89" s="1559"/>
      <c r="WGN89" s="1559"/>
      <c r="WGO89" s="1559"/>
      <c r="WGP89" s="1559"/>
      <c r="WGQ89" s="1559"/>
      <c r="WGR89" s="1559"/>
      <c r="WGS89" s="1559"/>
      <c r="WGT89" s="1559"/>
      <c r="WGU89" s="1559"/>
      <c r="WGV89" s="1559"/>
      <c r="WGW89" s="1559"/>
      <c r="WGX89" s="1559"/>
      <c r="WGY89" s="1559"/>
      <c r="WGZ89" s="1559"/>
      <c r="WHA89" s="1559"/>
      <c r="WHB89" s="1559"/>
      <c r="WHC89" s="1559"/>
      <c r="WHD89" s="1559"/>
      <c r="WHE89" s="1559"/>
      <c r="WHF89" s="1559"/>
      <c r="WHG89" s="1559"/>
      <c r="WHH89" s="1559"/>
      <c r="WHI89" s="1559"/>
      <c r="WHJ89" s="1559"/>
      <c r="WHK89" s="1559"/>
      <c r="WHL89" s="1559"/>
      <c r="WHM89" s="1559"/>
      <c r="WHN89" s="1559"/>
      <c r="WHO89" s="1559"/>
      <c r="WHP89" s="1559"/>
      <c r="WHQ89" s="1559"/>
      <c r="WHR89" s="1559"/>
      <c r="WHS89" s="1559"/>
      <c r="WHT89" s="1559"/>
      <c r="WHU89" s="1559"/>
      <c r="WHV89" s="1559"/>
      <c r="WHW89" s="1559"/>
      <c r="WHX89" s="1559"/>
      <c r="WHY89" s="1559"/>
      <c r="WHZ89" s="1559"/>
      <c r="WIA89" s="1559"/>
      <c r="WIB89" s="1559"/>
      <c r="WIC89" s="1559"/>
      <c r="WID89" s="1559"/>
      <c r="WIE89" s="1559"/>
      <c r="WIF89" s="1559"/>
      <c r="WIG89" s="1559"/>
      <c r="WIH89" s="1559"/>
      <c r="WII89" s="1559"/>
      <c r="WIJ89" s="1559"/>
      <c r="WIK89" s="1559"/>
      <c r="WIL89" s="1559"/>
      <c r="WIM89" s="1559"/>
      <c r="WIN89" s="1559"/>
      <c r="WIO89" s="1559"/>
      <c r="WIP89" s="1559"/>
      <c r="WIQ89" s="1559"/>
      <c r="WIR89" s="1559"/>
      <c r="WIS89" s="1559"/>
      <c r="WIT89" s="1559"/>
      <c r="WIU89" s="1559"/>
      <c r="WIV89" s="1559"/>
      <c r="WIW89" s="1559"/>
      <c r="WIX89" s="1559"/>
      <c r="WIY89" s="1559"/>
      <c r="WIZ89" s="1559"/>
      <c r="WJA89" s="1559"/>
      <c r="WJB89" s="1559"/>
      <c r="WJC89" s="1559"/>
      <c r="WJD89" s="1559"/>
      <c r="WJE89" s="1559"/>
      <c r="WJF89" s="1559"/>
      <c r="WJG89" s="1559"/>
      <c r="WJH89" s="1559"/>
      <c r="WJI89" s="1559"/>
      <c r="WJJ89" s="1559"/>
      <c r="WJK89" s="1559"/>
      <c r="WJL89" s="1559"/>
      <c r="WJM89" s="1559"/>
      <c r="WJN89" s="1559"/>
      <c r="WJO89" s="1559"/>
      <c r="WJP89" s="1559"/>
      <c r="WJQ89" s="1559"/>
      <c r="WJR89" s="1559"/>
      <c r="WJS89" s="1559"/>
      <c r="WJT89" s="1559"/>
      <c r="WJU89" s="1559"/>
      <c r="WJV89" s="1559"/>
      <c r="WJW89" s="1559"/>
      <c r="WJX89" s="1559"/>
      <c r="WJY89" s="1559"/>
      <c r="WJZ89" s="1559"/>
      <c r="WKA89" s="1559"/>
      <c r="WKB89" s="1559"/>
      <c r="WKC89" s="1559"/>
      <c r="WKD89" s="1559"/>
      <c r="WKE89" s="1559"/>
      <c r="WKF89" s="1559"/>
      <c r="WKG89" s="1559"/>
      <c r="WKH89" s="1559"/>
      <c r="WKI89" s="1559"/>
      <c r="WKJ89" s="1559"/>
      <c r="WKK89" s="1559"/>
      <c r="WKL89" s="1559"/>
      <c r="WKM89" s="1559"/>
      <c r="WKN89" s="1559"/>
      <c r="WKO89" s="1559"/>
      <c r="WKP89" s="1559"/>
      <c r="WKQ89" s="1559"/>
      <c r="WKR89" s="1559"/>
      <c r="WKS89" s="1559"/>
      <c r="WKT89" s="1559"/>
      <c r="WKU89" s="1559"/>
      <c r="WKV89" s="1559"/>
      <c r="WKW89" s="1559"/>
      <c r="WKX89" s="1559"/>
      <c r="WKY89" s="1559"/>
      <c r="WKZ89" s="1559"/>
      <c r="WLA89" s="1559"/>
      <c r="WLB89" s="1559"/>
      <c r="WLC89" s="1559"/>
      <c r="WLD89" s="1559"/>
      <c r="WLE89" s="1559"/>
      <c r="WLF89" s="1559"/>
      <c r="WLG89" s="1559"/>
      <c r="WLH89" s="1559"/>
      <c r="WLI89" s="1559"/>
      <c r="WLJ89" s="1559"/>
      <c r="WLK89" s="1559"/>
      <c r="WLL89" s="1559"/>
      <c r="WLM89" s="1559"/>
      <c r="WLN89" s="1559"/>
      <c r="WLO89" s="1559"/>
      <c r="WLP89" s="1559"/>
      <c r="WLQ89" s="1559"/>
      <c r="WLR89" s="1559"/>
      <c r="WLS89" s="1559"/>
      <c r="WLT89" s="1559"/>
      <c r="WLU89" s="1559"/>
      <c r="WLV89" s="1559"/>
      <c r="WLW89" s="1559"/>
      <c r="WLX89" s="1559"/>
      <c r="WLY89" s="1559"/>
      <c r="WLZ89" s="1559"/>
      <c r="WMA89" s="1559"/>
      <c r="WMB89" s="1559"/>
      <c r="WMC89" s="1559"/>
      <c r="WMD89" s="1559"/>
      <c r="WME89" s="1559"/>
      <c r="WMF89" s="1559"/>
      <c r="WMG89" s="1559"/>
      <c r="WMH89" s="1559"/>
      <c r="WMI89" s="1559"/>
      <c r="WMJ89" s="1559"/>
      <c r="WMK89" s="1559"/>
      <c r="WML89" s="1559"/>
      <c r="WMM89" s="1559"/>
      <c r="WMN89" s="1559"/>
      <c r="WMO89" s="1559"/>
      <c r="WMP89" s="1559"/>
      <c r="WMQ89" s="1559"/>
      <c r="WMR89" s="1559"/>
      <c r="WMS89" s="1559"/>
      <c r="WMT89" s="1559"/>
      <c r="WMU89" s="1559"/>
      <c r="WMV89" s="1559"/>
      <c r="WMW89" s="1559"/>
      <c r="WMX89" s="1559"/>
      <c r="WMY89" s="1559"/>
      <c r="WMZ89" s="1559"/>
      <c r="WNA89" s="1559"/>
      <c r="WNB89" s="1559"/>
      <c r="WNC89" s="1559"/>
      <c r="WND89" s="1559"/>
      <c r="WNE89" s="1559"/>
      <c r="WNF89" s="1559"/>
      <c r="WNG89" s="1559"/>
      <c r="WNH89" s="1559"/>
      <c r="WNI89" s="1559"/>
      <c r="WNJ89" s="1559"/>
      <c r="WNK89" s="1559"/>
      <c r="WNL89" s="1559"/>
      <c r="WNM89" s="1559"/>
      <c r="WNN89" s="1559"/>
      <c r="WNO89" s="1559"/>
      <c r="WNP89" s="1559"/>
      <c r="WNQ89" s="1559"/>
      <c r="WNR89" s="1559"/>
      <c r="WNS89" s="1559"/>
      <c r="WNT89" s="1559"/>
      <c r="WNU89" s="1559"/>
      <c r="WNV89" s="1559"/>
      <c r="WNW89" s="1559"/>
      <c r="WNX89" s="1559"/>
      <c r="WNY89" s="1559"/>
      <c r="WNZ89" s="1559"/>
      <c r="WOA89" s="1559"/>
      <c r="WOB89" s="1559"/>
      <c r="WOC89" s="1559"/>
      <c r="WOD89" s="1559"/>
      <c r="WOE89" s="1559"/>
      <c r="WOF89" s="1559"/>
      <c r="WOG89" s="1559"/>
      <c r="WOH89" s="1559"/>
      <c r="WOI89" s="1559"/>
      <c r="WOJ89" s="1559"/>
      <c r="WOK89" s="1559"/>
      <c r="WOL89" s="1559"/>
      <c r="WOM89" s="1559"/>
      <c r="WON89" s="1559"/>
      <c r="WOO89" s="1559"/>
      <c r="WOP89" s="1559"/>
      <c r="WOQ89" s="1559"/>
      <c r="WOR89" s="1559"/>
      <c r="WOS89" s="1559"/>
      <c r="WOT89" s="1559"/>
      <c r="WOU89" s="1559"/>
      <c r="WOV89" s="1559"/>
      <c r="WOW89" s="1559"/>
      <c r="WOX89" s="1559"/>
      <c r="WOY89" s="1559"/>
      <c r="WOZ89" s="1559"/>
      <c r="WPA89" s="1559"/>
      <c r="WPB89" s="1559"/>
      <c r="WPC89" s="1559"/>
      <c r="WPD89" s="1559"/>
      <c r="WPE89" s="1559"/>
      <c r="WPF89" s="1559"/>
      <c r="WPG89" s="1559"/>
      <c r="WPH89" s="1559"/>
      <c r="WPI89" s="1559"/>
      <c r="WPJ89" s="1559"/>
      <c r="WPK89" s="1559"/>
      <c r="WPL89" s="1559"/>
      <c r="WPM89" s="1559"/>
      <c r="WPN89" s="1559"/>
      <c r="WPO89" s="1559"/>
      <c r="WPP89" s="1559"/>
      <c r="WPQ89" s="1559"/>
      <c r="WPR89" s="1559"/>
      <c r="WPS89" s="1559"/>
      <c r="WPT89" s="1559"/>
      <c r="WPU89" s="1559"/>
      <c r="WPV89" s="1559"/>
      <c r="WPW89" s="1559"/>
      <c r="WPX89" s="1559"/>
      <c r="WPY89" s="1559"/>
      <c r="WPZ89" s="1559"/>
      <c r="WQA89" s="1559"/>
      <c r="WQB89" s="1559"/>
      <c r="WQC89" s="1559"/>
      <c r="WQD89" s="1559"/>
      <c r="WQE89" s="1559"/>
      <c r="WQF89" s="1559"/>
      <c r="WQG89" s="1559"/>
      <c r="WQH89" s="1559"/>
      <c r="WQI89" s="1559"/>
      <c r="WQJ89" s="1559"/>
      <c r="WQK89" s="1559"/>
      <c r="WQL89" s="1559"/>
      <c r="WQM89" s="1559"/>
      <c r="WQN89" s="1559"/>
      <c r="WQO89" s="1559"/>
      <c r="WQP89" s="1559"/>
      <c r="WQQ89" s="1559"/>
      <c r="WQR89" s="1559"/>
      <c r="WQS89" s="1559"/>
      <c r="WQT89" s="1559"/>
      <c r="WQU89" s="1559"/>
      <c r="WQV89" s="1559"/>
      <c r="WQW89" s="1559"/>
      <c r="WQX89" s="1559"/>
      <c r="WQY89" s="1559"/>
      <c r="WQZ89" s="1559"/>
      <c r="WRA89" s="1559"/>
      <c r="WRB89" s="1559"/>
      <c r="WRC89" s="1559"/>
      <c r="WRD89" s="1559"/>
      <c r="WRE89" s="1559"/>
      <c r="WRF89" s="1559"/>
      <c r="WRG89" s="1559"/>
      <c r="WRH89" s="1559"/>
      <c r="WRI89" s="1559"/>
      <c r="WRJ89" s="1559"/>
      <c r="WRK89" s="1559"/>
      <c r="WRL89" s="1559"/>
      <c r="WRM89" s="1559"/>
      <c r="WRN89" s="1559"/>
      <c r="WRO89" s="1559"/>
      <c r="WRP89" s="1559"/>
      <c r="WRQ89" s="1559"/>
      <c r="WRR89" s="1559"/>
      <c r="WRS89" s="1559"/>
      <c r="WRT89" s="1559"/>
      <c r="WRU89" s="1559"/>
      <c r="WRV89" s="1559"/>
      <c r="WRW89" s="1559"/>
      <c r="WRX89" s="1559"/>
      <c r="WRY89" s="1559"/>
      <c r="WRZ89" s="1559"/>
      <c r="WSA89" s="1559"/>
      <c r="WSB89" s="1559"/>
      <c r="WSC89" s="1559"/>
      <c r="WSD89" s="1559"/>
      <c r="WSE89" s="1559"/>
      <c r="WSF89" s="1559"/>
      <c r="WSG89" s="1559"/>
      <c r="WSH89" s="1559"/>
      <c r="WSI89" s="1559"/>
      <c r="WSJ89" s="1559"/>
      <c r="WSK89" s="1559"/>
      <c r="WSL89" s="1559"/>
      <c r="WSM89" s="1559"/>
      <c r="WSN89" s="1559"/>
      <c r="WSO89" s="1559"/>
      <c r="WSP89" s="1559"/>
      <c r="WSQ89" s="1559"/>
      <c r="WSR89" s="1559"/>
      <c r="WSS89" s="1559"/>
      <c r="WST89" s="1559"/>
      <c r="WSU89" s="1559"/>
      <c r="WSV89" s="1559"/>
      <c r="WSW89" s="1559"/>
      <c r="WSX89" s="1559"/>
      <c r="WSY89" s="1559"/>
      <c r="WSZ89" s="1559"/>
      <c r="WTA89" s="1559"/>
      <c r="WTB89" s="1559"/>
      <c r="WTC89" s="1559"/>
      <c r="WTD89" s="1559"/>
      <c r="WTE89" s="1559"/>
      <c r="WTF89" s="1559"/>
      <c r="WTG89" s="1559"/>
      <c r="WTH89" s="1559"/>
      <c r="WTI89" s="1559"/>
      <c r="WTJ89" s="1559"/>
      <c r="WTK89" s="1559"/>
      <c r="WTL89" s="1559"/>
      <c r="WTM89" s="1559"/>
      <c r="WTN89" s="1559"/>
      <c r="WTO89" s="1559"/>
      <c r="WTP89" s="1559"/>
      <c r="WTQ89" s="1559"/>
      <c r="WTR89" s="1559"/>
      <c r="WTS89" s="1559"/>
      <c r="WTT89" s="1559"/>
      <c r="WTU89" s="1559"/>
      <c r="WTV89" s="1559"/>
      <c r="WTW89" s="1559"/>
      <c r="WTX89" s="1559"/>
      <c r="WTY89" s="1559"/>
      <c r="WTZ89" s="1559"/>
      <c r="WUA89" s="1559"/>
      <c r="WUB89" s="1559"/>
      <c r="WUC89" s="1559"/>
      <c r="WUD89" s="1559"/>
      <c r="WUE89" s="1559"/>
      <c r="WUF89" s="1559"/>
      <c r="WUG89" s="1559"/>
      <c r="WUH89" s="1559"/>
      <c r="WUI89" s="1559"/>
      <c r="WUJ89" s="1559"/>
      <c r="WUK89" s="1559"/>
      <c r="WUL89" s="1559"/>
      <c r="WUM89" s="1559"/>
      <c r="WUN89" s="1559"/>
      <c r="WUO89" s="1559"/>
      <c r="WUP89" s="1559"/>
      <c r="WUQ89" s="1559"/>
      <c r="WUR89" s="1559"/>
      <c r="WUS89" s="1559"/>
      <c r="WUT89" s="1559"/>
      <c r="WUU89" s="1559"/>
      <c r="WUV89" s="1559"/>
      <c r="WUW89" s="1559"/>
      <c r="WUX89" s="1559"/>
      <c r="WUY89" s="1559"/>
      <c r="WUZ89" s="1559"/>
      <c r="WVA89" s="1559"/>
      <c r="WVB89" s="1559"/>
      <c r="WVC89" s="1559"/>
      <c r="WVD89" s="1559"/>
      <c r="WVE89" s="1559"/>
      <c r="WVF89" s="1559"/>
      <c r="WVG89" s="1559"/>
      <c r="WVH89" s="1559"/>
      <c r="WVI89" s="1559"/>
      <c r="WVJ89" s="1559"/>
      <c r="WVK89" s="1559"/>
      <c r="WVL89" s="1559"/>
      <c r="WVM89" s="1559"/>
      <c r="WVN89" s="1559"/>
      <c r="WVO89" s="1559"/>
      <c r="WVP89" s="1559"/>
      <c r="WVQ89" s="1559"/>
      <c r="WVR89" s="1559"/>
      <c r="WVS89" s="1559"/>
      <c r="WVT89" s="1559"/>
      <c r="WVU89" s="1559"/>
      <c r="WVV89" s="1559"/>
      <c r="WVW89" s="1559"/>
      <c r="WVX89" s="1559"/>
      <c r="WVY89" s="1559"/>
      <c r="WVZ89" s="1559"/>
      <c r="WWA89" s="1559"/>
      <c r="WWB89" s="1559"/>
      <c r="WWC89" s="1559"/>
      <c r="WWD89" s="1559"/>
      <c r="WWE89" s="1559"/>
      <c r="WWF89" s="1559"/>
      <c r="WWG89" s="1559"/>
      <c r="WWH89" s="1559"/>
      <c r="WWI89" s="1559"/>
      <c r="WWJ89" s="1559"/>
      <c r="WWK89" s="1559"/>
      <c r="WWL89" s="1559"/>
      <c r="WWM89" s="1559"/>
      <c r="WWN89" s="1559"/>
      <c r="WWO89" s="1559"/>
      <c r="WWP89" s="1559"/>
      <c r="WWQ89" s="1559"/>
      <c r="WWR89" s="1559"/>
      <c r="WWS89" s="1559"/>
      <c r="WWT89" s="1559"/>
      <c r="WWU89" s="1559"/>
      <c r="WWV89" s="1559"/>
      <c r="WWW89" s="1559"/>
      <c r="WWX89" s="1559"/>
      <c r="WWY89" s="1559"/>
      <c r="WWZ89" s="1559"/>
      <c r="WXA89" s="1559"/>
      <c r="WXB89" s="1559"/>
      <c r="WXC89" s="1559"/>
      <c r="WXD89" s="1559"/>
      <c r="WXE89" s="1559"/>
      <c r="WXF89" s="1559"/>
      <c r="WXG89" s="1559"/>
      <c r="WXH89" s="1559"/>
      <c r="WXI89" s="1559"/>
      <c r="WXJ89" s="1559"/>
      <c r="WXK89" s="1559"/>
      <c r="WXL89" s="1559"/>
      <c r="WXM89" s="1559"/>
      <c r="WXN89" s="1559"/>
      <c r="WXO89" s="1559"/>
      <c r="WXP89" s="1559"/>
      <c r="WXQ89" s="1559"/>
      <c r="WXR89" s="1559"/>
      <c r="WXS89" s="1559"/>
      <c r="WXT89" s="1559"/>
      <c r="WXU89" s="1559"/>
      <c r="WXV89" s="1559"/>
      <c r="WXW89" s="1559"/>
      <c r="WXX89" s="1559"/>
      <c r="WXY89" s="1559"/>
      <c r="WXZ89" s="1559"/>
      <c r="WYA89" s="1559"/>
      <c r="WYB89" s="1559"/>
      <c r="WYC89" s="1559"/>
      <c r="WYD89" s="1559"/>
      <c r="WYE89" s="1559"/>
      <c r="WYF89" s="1559"/>
      <c r="WYG89" s="1559"/>
      <c r="WYH89" s="1559"/>
      <c r="WYI89" s="1559"/>
      <c r="WYJ89" s="1559"/>
      <c r="WYK89" s="1559"/>
      <c r="WYL89" s="1559"/>
      <c r="WYM89" s="1559"/>
      <c r="WYN89" s="1559"/>
      <c r="WYO89" s="1559"/>
      <c r="WYP89" s="1559"/>
      <c r="WYQ89" s="1559"/>
      <c r="WYR89" s="1559"/>
      <c r="WYS89" s="1559"/>
      <c r="WYT89" s="1559"/>
      <c r="WYU89" s="1559"/>
      <c r="WYV89" s="1559"/>
      <c r="WYW89" s="1559"/>
      <c r="WYX89" s="1559"/>
      <c r="WYY89" s="1559"/>
      <c r="WYZ89" s="1559"/>
      <c r="WZA89" s="1559"/>
      <c r="WZB89" s="1559"/>
      <c r="WZC89" s="1559"/>
      <c r="WZD89" s="1559"/>
      <c r="WZE89" s="1559"/>
      <c r="WZF89" s="1559"/>
      <c r="WZG89" s="1559"/>
      <c r="WZH89" s="1559"/>
      <c r="WZI89" s="1559"/>
      <c r="WZJ89" s="1559"/>
      <c r="WZK89" s="1559"/>
      <c r="WZL89" s="1559"/>
      <c r="WZM89" s="1559"/>
      <c r="WZN89" s="1559"/>
      <c r="WZO89" s="1559"/>
      <c r="WZP89" s="1559"/>
      <c r="WZQ89" s="1559"/>
      <c r="WZR89" s="1559"/>
      <c r="WZS89" s="1559"/>
      <c r="WZT89" s="1559"/>
      <c r="WZU89" s="1559"/>
      <c r="WZV89" s="1559"/>
      <c r="WZW89" s="1559"/>
      <c r="WZX89" s="1559"/>
      <c r="WZY89" s="1559"/>
      <c r="WZZ89" s="1559"/>
      <c r="XAA89" s="1559"/>
      <c r="XAB89" s="1559"/>
      <c r="XAC89" s="1559"/>
      <c r="XAD89" s="1559"/>
      <c r="XAE89" s="1559"/>
      <c r="XAF89" s="1559"/>
      <c r="XAG89" s="1559"/>
      <c r="XAH89" s="1559"/>
      <c r="XAI89" s="1559"/>
      <c r="XAJ89" s="1559"/>
      <c r="XAK89" s="1559"/>
      <c r="XAL89" s="1559"/>
      <c r="XAM89" s="1559"/>
      <c r="XAN89" s="1559"/>
      <c r="XAO89" s="1559"/>
      <c r="XAP89" s="1559"/>
      <c r="XAQ89" s="1559"/>
      <c r="XAR89" s="1559"/>
      <c r="XAS89" s="1559"/>
      <c r="XAT89" s="1559"/>
      <c r="XAU89" s="1559"/>
      <c r="XAV89" s="1559"/>
      <c r="XAW89" s="1559"/>
      <c r="XAX89" s="1559"/>
      <c r="XAY89" s="1559"/>
      <c r="XAZ89" s="1559"/>
      <c r="XBA89" s="1559"/>
      <c r="XBB89" s="1559"/>
      <c r="XBC89" s="1559"/>
      <c r="XBD89" s="1559"/>
      <c r="XBE89" s="1559"/>
      <c r="XBF89" s="1559"/>
      <c r="XBG89" s="1559"/>
      <c r="XBH89" s="1559"/>
      <c r="XBI89" s="1559"/>
      <c r="XBJ89" s="1559"/>
      <c r="XBK89" s="1559"/>
      <c r="XBL89" s="1559"/>
      <c r="XBM89" s="1559"/>
      <c r="XBN89" s="1559"/>
      <c r="XBO89" s="1559"/>
      <c r="XBP89" s="1559"/>
      <c r="XBQ89" s="1559"/>
      <c r="XBR89" s="1559"/>
      <c r="XBS89" s="1559"/>
      <c r="XBT89" s="1559"/>
      <c r="XBU89" s="1559"/>
      <c r="XBV89" s="1559"/>
      <c r="XBW89" s="1559"/>
      <c r="XBX89" s="1559"/>
      <c r="XBY89" s="1559"/>
      <c r="XBZ89" s="1559"/>
      <c r="XCA89" s="1559"/>
      <c r="XCB89" s="1559"/>
      <c r="XCC89" s="1559"/>
      <c r="XCD89" s="1559"/>
      <c r="XCE89" s="1559"/>
      <c r="XCF89" s="1559"/>
      <c r="XCG89" s="1559"/>
      <c r="XCH89" s="1559"/>
      <c r="XCI89" s="1559"/>
      <c r="XCJ89" s="1559"/>
      <c r="XCK89" s="1559"/>
      <c r="XCL89" s="1559"/>
      <c r="XCM89" s="1559"/>
      <c r="XCN89" s="1559"/>
      <c r="XCO89" s="1559"/>
      <c r="XCP89" s="1559"/>
      <c r="XCQ89" s="1559"/>
      <c r="XCR89" s="1559"/>
      <c r="XCS89" s="1559"/>
      <c r="XCT89" s="1559"/>
      <c r="XCU89" s="1559"/>
      <c r="XCV89" s="1559"/>
      <c r="XCW89" s="1559"/>
      <c r="XCX89" s="1559"/>
      <c r="XCY89" s="1559"/>
      <c r="XCZ89" s="1559"/>
      <c r="XDA89" s="1559"/>
      <c r="XDB89" s="1559"/>
      <c r="XDC89" s="1559"/>
      <c r="XDD89" s="1559"/>
      <c r="XDE89" s="1559"/>
      <c r="XDF89" s="1559"/>
      <c r="XDG89" s="1559"/>
      <c r="XDH89" s="1559"/>
      <c r="XDI89" s="1559"/>
      <c r="XDJ89" s="1559"/>
      <c r="XDK89" s="1559"/>
      <c r="XDL89" s="1559"/>
      <c r="XDM89" s="1559"/>
      <c r="XDN89" s="1559"/>
      <c r="XDO89" s="1559"/>
      <c r="XDP89" s="1559"/>
      <c r="XDQ89" s="1559"/>
      <c r="XDR89" s="1559"/>
      <c r="XDS89" s="1559"/>
      <c r="XDT89" s="1559"/>
      <c r="XDU89" s="1559"/>
      <c r="XDV89" s="1559"/>
      <c r="XDW89" s="1559"/>
      <c r="XDX89" s="1559"/>
      <c r="XDY89" s="1559"/>
      <c r="XDZ89" s="1559"/>
      <c r="XEA89" s="1559"/>
      <c r="XEB89" s="1559"/>
      <c r="XEC89" s="1559"/>
      <c r="XED89" s="1559"/>
      <c r="XEE89" s="1559"/>
      <c r="XEF89" s="1559"/>
      <c r="XEG89" s="1559"/>
      <c r="XEH89" s="1559"/>
      <c r="XEI89" s="1559"/>
      <c r="XEJ89" s="1559"/>
      <c r="XEK89" s="1559"/>
      <c r="XEL89" s="1559"/>
      <c r="XEM89" s="1559"/>
      <c r="XEN89" s="1559"/>
      <c r="XEO89" s="1559"/>
    </row>
    <row r="90" spans="1:16369" x14ac:dyDescent="0.2">
      <c r="A90" s="13"/>
      <c r="B90" s="345" t="s">
        <v>339</v>
      </c>
      <c r="C90" s="2311" t="s">
        <v>10</v>
      </c>
      <c r="D90" s="2311" t="s">
        <v>10</v>
      </c>
      <c r="E90" s="2311" t="s">
        <v>10</v>
      </c>
      <c r="F90" s="2311" t="s">
        <v>10</v>
      </c>
      <c r="G90" s="2311" t="s">
        <v>10</v>
      </c>
      <c r="H90" s="2311" t="s">
        <v>10</v>
      </c>
      <c r="I90" s="3366">
        <v>6.657</v>
      </c>
      <c r="J90" s="3382">
        <v>4.41</v>
      </c>
      <c r="K90" s="3398">
        <v>3.8879999999999999</v>
      </c>
      <c r="L90" s="3414">
        <v>3.323</v>
      </c>
      <c r="M90" s="3398">
        <v>4.9950000000000001</v>
      </c>
      <c r="N90" s="3430">
        <v>1.425</v>
      </c>
      <c r="O90" s="3446">
        <v>0.45</v>
      </c>
    </row>
    <row r="91" spans="1:16369" x14ac:dyDescent="0.2">
      <c r="A91" s="13"/>
      <c r="B91" s="345" t="s">
        <v>340</v>
      </c>
      <c r="C91" s="3284">
        <v>3.4010000000000002</v>
      </c>
      <c r="D91" s="3298">
        <v>2.9870000000000001</v>
      </c>
      <c r="E91" s="3312">
        <v>2.2389999999999999</v>
      </c>
      <c r="F91" s="3326">
        <v>3.7909999999999999</v>
      </c>
      <c r="G91" s="3340">
        <v>3.5300000000000002</v>
      </c>
      <c r="H91" s="3352">
        <v>3.0390000000000001</v>
      </c>
      <c r="I91" s="3367">
        <v>2.0529999999999999</v>
      </c>
      <c r="J91" s="3383">
        <v>1.9610000000000001</v>
      </c>
      <c r="K91" s="3399">
        <v>1.8149999999999999</v>
      </c>
      <c r="L91" s="3415">
        <v>1.919</v>
      </c>
      <c r="M91" s="3399">
        <v>1.6850000000000001</v>
      </c>
      <c r="N91" s="3431">
        <v>1.5449999999999999</v>
      </c>
      <c r="O91" s="3447">
        <v>0.84899999999999998</v>
      </c>
    </row>
    <row r="92" spans="1:16369" x14ac:dyDescent="0.2">
      <c r="A92" s="13"/>
      <c r="B92" s="345" t="s">
        <v>341</v>
      </c>
      <c r="C92" s="3285">
        <v>4.0179999999999998</v>
      </c>
      <c r="D92" s="3299">
        <v>3.3730000000000002</v>
      </c>
      <c r="E92" s="3313">
        <v>3.62</v>
      </c>
      <c r="F92" s="3327">
        <v>3.6350000000000002</v>
      </c>
      <c r="G92" s="3341">
        <v>4.7519999999999998</v>
      </c>
      <c r="H92" s="3353">
        <v>4.0309999999999997</v>
      </c>
      <c r="I92" s="3368">
        <v>2.403</v>
      </c>
      <c r="J92" s="3384">
        <v>2.9090000000000003</v>
      </c>
      <c r="K92" s="3400">
        <v>2.3239999999999998</v>
      </c>
      <c r="L92" s="3416">
        <v>3.0100000000000002</v>
      </c>
      <c r="M92" s="3400">
        <v>2.395</v>
      </c>
      <c r="N92" s="3432">
        <v>2.29</v>
      </c>
      <c r="O92" s="3448">
        <v>2.476</v>
      </c>
    </row>
    <row r="93" spans="1:16369" x14ac:dyDescent="0.2">
      <c r="A93" s="13"/>
      <c r="B93" s="345" t="s">
        <v>342</v>
      </c>
      <c r="C93" s="3286">
        <v>-0.26300000000000001</v>
      </c>
      <c r="D93" s="3300">
        <v>2.5350000000000001</v>
      </c>
      <c r="E93" s="3314">
        <v>2.96</v>
      </c>
      <c r="F93" s="3328">
        <v>5.266</v>
      </c>
      <c r="G93" s="3342">
        <v>3.004</v>
      </c>
      <c r="H93" s="3354">
        <v>2.3210000000000002</v>
      </c>
      <c r="I93" s="3369">
        <v>1.371</v>
      </c>
      <c r="J93" s="3385">
        <v>2.0510000000000002</v>
      </c>
      <c r="K93" s="3401">
        <v>2.27</v>
      </c>
      <c r="L93" s="3417">
        <v>2.4380000000000002</v>
      </c>
      <c r="M93" s="3401">
        <v>2.6</v>
      </c>
      <c r="N93" s="3433">
        <v>2.4689999999999999</v>
      </c>
      <c r="O93" s="3449">
        <v>1.8780000000000001</v>
      </c>
    </row>
    <row r="94" spans="1:16369" x14ac:dyDescent="0.2">
      <c r="A94" s="13"/>
      <c r="B94" s="345" t="s">
        <v>343</v>
      </c>
      <c r="C94" s="3287">
        <v>2.1800000000000002</v>
      </c>
      <c r="D94" s="3301">
        <v>2.3359999999999999</v>
      </c>
      <c r="E94" s="3315">
        <v>3.0260000000000002</v>
      </c>
      <c r="F94" s="3329">
        <v>4.5949999999999998</v>
      </c>
      <c r="G94" s="2311" t="s">
        <v>10</v>
      </c>
      <c r="H94" s="3355">
        <v>3.218</v>
      </c>
      <c r="I94" s="3370">
        <v>2.58</v>
      </c>
      <c r="J94" s="3386">
        <v>2.67</v>
      </c>
      <c r="K94" s="3402">
        <v>3.3170000000000002</v>
      </c>
      <c r="L94" s="3418">
        <v>2.7040000000000002</v>
      </c>
      <c r="M94" s="3402">
        <v>2.7930000000000001</v>
      </c>
      <c r="N94" s="3434">
        <v>2.794</v>
      </c>
      <c r="O94" s="3450">
        <v>2.5249999999999999</v>
      </c>
    </row>
    <row r="95" spans="1:16369" x14ac:dyDescent="0.2">
      <c r="A95" s="13"/>
      <c r="B95" s="345" t="s">
        <v>344</v>
      </c>
      <c r="C95" s="3288">
        <v>2.4079999999999999</v>
      </c>
      <c r="D95" s="3302">
        <v>2.3620000000000001</v>
      </c>
      <c r="E95" s="3316">
        <v>2.335</v>
      </c>
      <c r="F95" s="3330">
        <v>-0.70499999999999996</v>
      </c>
      <c r="G95" s="3343">
        <v>-0.54500000000000004</v>
      </c>
      <c r="H95" s="3356">
        <v>1.2070000000000001</v>
      </c>
      <c r="I95" s="3371">
        <v>2.036</v>
      </c>
      <c r="J95" s="3387">
        <v>1.7230000000000001</v>
      </c>
      <c r="K95" s="3403">
        <v>0.70899999999999996</v>
      </c>
      <c r="L95" s="3419">
        <v>2.1</v>
      </c>
      <c r="M95" s="3403">
        <v>2.2840000000000003</v>
      </c>
      <c r="N95" s="3435">
        <v>2.27</v>
      </c>
      <c r="O95" s="3451">
        <v>1.2390000000000001</v>
      </c>
    </row>
    <row r="96" spans="1:16369" x14ac:dyDescent="0.2">
      <c r="A96" s="13"/>
      <c r="B96" s="345" t="s">
        <v>345</v>
      </c>
      <c r="C96" s="2311" t="s">
        <v>10</v>
      </c>
      <c r="D96" s="2311" t="s">
        <v>10</v>
      </c>
      <c r="E96" s="2311" t="s">
        <v>10</v>
      </c>
      <c r="F96" s="2311" t="s">
        <v>10</v>
      </c>
      <c r="G96" s="2311" t="s">
        <v>10</v>
      </c>
      <c r="H96" s="2311" t="s">
        <v>10</v>
      </c>
      <c r="I96" s="3372">
        <v>3.2749999999999999</v>
      </c>
      <c r="J96" s="3388">
        <v>0.26500000000000001</v>
      </c>
      <c r="K96" s="3404">
        <v>1.3900000000000001</v>
      </c>
      <c r="L96" s="3420">
        <v>0.51700000000000002</v>
      </c>
      <c r="M96" s="3404">
        <v>1.6779999999999999</v>
      </c>
      <c r="N96" s="3436">
        <v>0.78600000000000003</v>
      </c>
      <c r="O96" s="3452">
        <v>2.6619999999999999</v>
      </c>
    </row>
    <row r="97" spans="1:15" x14ac:dyDescent="0.2">
      <c r="A97" s="13"/>
      <c r="B97" s="345" t="s">
        <v>346</v>
      </c>
      <c r="C97" s="3289">
        <v>1.5210000000000001</v>
      </c>
      <c r="D97" s="3303">
        <v>2.351</v>
      </c>
      <c r="E97" s="3317">
        <v>2.8740000000000001</v>
      </c>
      <c r="F97" s="3331">
        <v>1.5549999999999999</v>
      </c>
      <c r="G97" s="3344">
        <v>1.105</v>
      </c>
      <c r="H97" s="3357">
        <v>1.7870000000000001</v>
      </c>
      <c r="I97" s="3373">
        <v>1.1040000000000001</v>
      </c>
      <c r="J97" s="3389">
        <v>1.111</v>
      </c>
      <c r="K97" s="3405">
        <v>1.4850000000000001</v>
      </c>
      <c r="L97" s="3421">
        <v>1.0980000000000001</v>
      </c>
      <c r="M97" s="3405">
        <v>1.302</v>
      </c>
      <c r="N97" s="3437">
        <v>1.4390000000000001</v>
      </c>
      <c r="O97" s="3453">
        <v>1.333</v>
      </c>
    </row>
    <row r="98" spans="1:15" x14ac:dyDescent="0.2">
      <c r="A98" s="13"/>
      <c r="B98" s="345" t="s">
        <v>347</v>
      </c>
      <c r="C98" s="3290">
        <v>2.0340000000000003</v>
      </c>
      <c r="D98" s="3304">
        <v>1.431</v>
      </c>
      <c r="E98" s="3318">
        <v>2.2480000000000002</v>
      </c>
      <c r="F98" s="3332">
        <v>1.51</v>
      </c>
      <c r="G98" s="3345">
        <v>2.9130000000000003</v>
      </c>
      <c r="H98" s="3358">
        <v>3.0739999999999998</v>
      </c>
      <c r="I98" s="3374">
        <v>2.5100000000000002</v>
      </c>
      <c r="J98" s="3390">
        <v>2.6139999999999999</v>
      </c>
      <c r="K98" s="3406">
        <v>2.891</v>
      </c>
      <c r="L98" s="3422">
        <v>2.9590000000000001</v>
      </c>
      <c r="M98" s="3406">
        <v>1.984</v>
      </c>
      <c r="N98" s="3438">
        <v>2.169</v>
      </c>
      <c r="O98" s="3454">
        <v>2.1459999999999999</v>
      </c>
    </row>
    <row r="99" spans="1:15" x14ac:dyDescent="0.2">
      <c r="A99" s="13"/>
      <c r="B99" s="345" t="s">
        <v>348</v>
      </c>
      <c r="C99" s="3291">
        <v>2.343</v>
      </c>
      <c r="D99" s="3305">
        <v>-0.35000000000000003</v>
      </c>
      <c r="E99" s="3319">
        <v>0.49399999999999999</v>
      </c>
      <c r="F99" s="3333">
        <v>2.0750000000000002</v>
      </c>
      <c r="G99" s="3346">
        <v>1.7850000000000001</v>
      </c>
      <c r="H99" s="3359">
        <v>2.9620000000000002</v>
      </c>
      <c r="I99" s="3375">
        <v>2.2880000000000003</v>
      </c>
      <c r="J99" s="3391">
        <v>2.33</v>
      </c>
      <c r="K99" s="3407">
        <v>2.1030000000000002</v>
      </c>
      <c r="L99" s="3423">
        <v>2.1960000000000002</v>
      </c>
      <c r="M99" s="3407">
        <v>2.383</v>
      </c>
      <c r="N99" s="3439">
        <v>2.0329999999999999</v>
      </c>
      <c r="O99" s="3455">
        <v>2.4580000000000002</v>
      </c>
    </row>
    <row r="100" spans="1:15" x14ac:dyDescent="0.2">
      <c r="A100" s="13"/>
      <c r="B100" s="345" t="s">
        <v>349</v>
      </c>
      <c r="C100" s="3292">
        <v>1.706</v>
      </c>
      <c r="D100" s="3306">
        <v>1.204</v>
      </c>
      <c r="E100" s="3320">
        <v>1.8</v>
      </c>
      <c r="F100" s="3334">
        <v>2.41</v>
      </c>
      <c r="G100" s="3347">
        <v>2.1970000000000001</v>
      </c>
      <c r="H100" s="3360">
        <v>3.262</v>
      </c>
      <c r="I100" s="3376">
        <v>2.4239999999999999</v>
      </c>
      <c r="J100" s="3392">
        <v>3.3050000000000002</v>
      </c>
      <c r="K100" s="3408">
        <v>3.105</v>
      </c>
      <c r="L100" s="3424">
        <v>3.5030000000000001</v>
      </c>
      <c r="M100" s="3408">
        <v>2.3780000000000001</v>
      </c>
      <c r="N100" s="3440">
        <v>2.98</v>
      </c>
      <c r="O100" s="3456">
        <v>2.7680000000000002</v>
      </c>
    </row>
    <row r="101" spans="1:15" x14ac:dyDescent="0.2">
      <c r="A101" s="13"/>
      <c r="B101" s="346" t="s">
        <v>350</v>
      </c>
      <c r="C101" s="3293">
        <v>2.14</v>
      </c>
      <c r="D101" s="3307">
        <v>2.6179999999999999</v>
      </c>
      <c r="E101" s="3321">
        <v>2.2210000000000001</v>
      </c>
      <c r="F101" s="3335">
        <v>2.7130000000000001</v>
      </c>
      <c r="G101" s="3348">
        <v>2.5580000000000003</v>
      </c>
      <c r="H101" s="3361">
        <v>2.6970000000000001</v>
      </c>
      <c r="I101" s="3377">
        <v>2.544</v>
      </c>
      <c r="J101" s="3393">
        <v>2.2949999999999999</v>
      </c>
      <c r="K101" s="3409">
        <v>2.4980000000000002</v>
      </c>
      <c r="L101" s="3425">
        <v>2.9140000000000001</v>
      </c>
      <c r="M101" s="3409">
        <v>2.5569999999999999</v>
      </c>
      <c r="N101" s="3441">
        <v>3.18</v>
      </c>
      <c r="O101" s="3457">
        <v>2.843</v>
      </c>
    </row>
    <row r="102" spans="1:15" ht="31.5" customHeight="1" x14ac:dyDescent="0.2">
      <c r="A102" s="13"/>
      <c r="B102" s="93" t="s">
        <v>9</v>
      </c>
      <c r="C102" s="3294">
        <v>2.4010000000000002</v>
      </c>
      <c r="D102" s="3308">
        <v>2.0979999999999999</v>
      </c>
      <c r="E102" s="3322">
        <v>2.6710000000000003</v>
      </c>
      <c r="F102" s="3336">
        <v>3.0700000000000003</v>
      </c>
      <c r="G102" s="3336">
        <v>3.0329999999999999</v>
      </c>
      <c r="H102" s="3362">
        <v>3.2090000000000001</v>
      </c>
      <c r="I102" s="3378">
        <v>2.5470000000000002</v>
      </c>
      <c r="J102" s="3394">
        <v>2.4220000000000002</v>
      </c>
      <c r="K102" s="3410">
        <v>2.4660000000000002</v>
      </c>
      <c r="L102" s="3426">
        <v>2.5500000000000003</v>
      </c>
      <c r="M102" s="3410">
        <v>2.4119999999999999</v>
      </c>
      <c r="N102" s="3442">
        <v>2.1850000000000001</v>
      </c>
      <c r="O102" s="3458">
        <v>2.1720000000000002</v>
      </c>
    </row>
    <row r="103" spans="1:15" ht="3" customHeight="1" x14ac:dyDescent="0.2">
      <c r="A103" s="9"/>
      <c r="B103" s="32"/>
      <c r="C103" s="293"/>
      <c r="D103" s="294"/>
      <c r="E103" s="295"/>
      <c r="F103" s="98"/>
      <c r="G103" s="11"/>
    </row>
    <row r="104" spans="1:15" ht="63" customHeight="1" x14ac:dyDescent="0.2">
      <c r="A104" s="12"/>
      <c r="B104" s="6598" t="s">
        <v>332</v>
      </c>
      <c r="C104" s="6599"/>
      <c r="D104" s="6599"/>
      <c r="E104" s="6599"/>
      <c r="F104" s="6599"/>
      <c r="G104" s="6599"/>
      <c r="H104" s="6599"/>
      <c r="I104" s="6599"/>
      <c r="J104" s="6599"/>
      <c r="K104" s="6599"/>
      <c r="L104" s="6599"/>
      <c r="M104" s="6600"/>
      <c r="N104" s="6601"/>
      <c r="O104" s="6599"/>
    </row>
    <row r="105" spans="1:15" x14ac:dyDescent="0.2">
      <c r="A105" s="30"/>
      <c r="B105" s="2172"/>
      <c r="C105" s="2172"/>
      <c r="D105" s="2172"/>
      <c r="E105" s="2172"/>
      <c r="F105" s="2172"/>
      <c r="G105" s="2172"/>
      <c r="H105" s="2172"/>
      <c r="I105" s="2172"/>
      <c r="J105" s="352"/>
      <c r="K105" s="2172"/>
      <c r="L105" s="2172"/>
    </row>
    <row r="106" spans="1:15" ht="63" customHeight="1" x14ac:dyDescent="0.2">
      <c r="A106" s="29" t="s">
        <v>64</v>
      </c>
      <c r="B106" s="6602" t="s">
        <v>78</v>
      </c>
      <c r="C106" s="6603"/>
      <c r="D106" s="6603"/>
      <c r="E106" s="6603"/>
      <c r="F106" s="6603"/>
      <c r="G106" s="6603"/>
      <c r="H106" s="6603"/>
      <c r="I106" s="6603"/>
      <c r="J106" s="6603"/>
      <c r="K106" s="6603"/>
      <c r="L106" s="6603"/>
      <c r="M106" s="6604"/>
      <c r="N106" s="6605"/>
      <c r="O106" s="6603"/>
    </row>
    <row r="107" spans="1:15" ht="63" customHeight="1" x14ac:dyDescent="0.2">
      <c r="A107" s="7"/>
      <c r="B107" s="78" t="s">
        <v>72</v>
      </c>
      <c r="C107" s="3459" t="s">
        <v>6</v>
      </c>
      <c r="D107" s="3468" t="s">
        <v>7</v>
      </c>
      <c r="E107" s="3477" t="s">
        <v>8</v>
      </c>
      <c r="F107" s="3486" t="s">
        <v>148</v>
      </c>
      <c r="G107" s="3495" t="s">
        <v>188</v>
      </c>
      <c r="H107" s="3504" t="s">
        <v>241</v>
      </c>
      <c r="I107" s="3513" t="s">
        <v>255</v>
      </c>
      <c r="J107" s="3522" t="s">
        <v>308</v>
      </c>
      <c r="K107" s="3531" t="s">
        <v>352</v>
      </c>
      <c r="L107" s="3540" t="s">
        <v>366</v>
      </c>
      <c r="M107" s="3531" t="s">
        <v>431</v>
      </c>
      <c r="N107" s="3549" t="s">
        <v>456</v>
      </c>
      <c r="O107" s="3558" t="s">
        <v>472</v>
      </c>
    </row>
    <row r="108" spans="1:15" ht="31.5" customHeight="1" x14ac:dyDescent="0.2">
      <c r="A108" s="24"/>
      <c r="B108" s="67" t="s">
        <v>73</v>
      </c>
      <c r="C108" s="3460" t="s">
        <v>71</v>
      </c>
      <c r="D108" s="3469" t="s">
        <v>70</v>
      </c>
      <c r="E108" s="3478" t="s">
        <v>69</v>
      </c>
      <c r="F108" s="3487" t="s">
        <v>68</v>
      </c>
      <c r="G108" s="3496" t="s">
        <v>149</v>
      </c>
      <c r="H108" s="3505" t="s">
        <v>190</v>
      </c>
      <c r="I108" s="3514" t="s">
        <v>242</v>
      </c>
      <c r="J108" s="3523" t="s">
        <v>309</v>
      </c>
      <c r="K108" s="3532" t="s">
        <v>353</v>
      </c>
      <c r="L108" s="3541" t="s">
        <v>365</v>
      </c>
      <c r="M108" s="3532" t="s">
        <v>432</v>
      </c>
      <c r="N108" s="3550" t="s">
        <v>457</v>
      </c>
      <c r="O108" s="3559" t="s">
        <v>473</v>
      </c>
    </row>
    <row r="109" spans="1:15" x14ac:dyDescent="0.2">
      <c r="A109" s="13"/>
      <c r="B109" s="86" t="s">
        <v>125</v>
      </c>
      <c r="C109" s="3461">
        <v>7.2990000000000004</v>
      </c>
      <c r="D109" s="3470">
        <v>5.9930000000000003</v>
      </c>
      <c r="E109" s="3479">
        <v>6.8490000000000002</v>
      </c>
      <c r="F109" s="3488">
        <v>7.9450000000000003</v>
      </c>
      <c r="G109" s="3497">
        <v>8.745000000000001</v>
      </c>
      <c r="H109" s="3506">
        <v>8.1929999999999996</v>
      </c>
      <c r="I109" s="3515">
        <v>7.3369999999999997</v>
      </c>
      <c r="J109" s="3524">
        <v>7.4939999999999998</v>
      </c>
      <c r="K109" s="3533">
        <v>8.2720000000000002</v>
      </c>
      <c r="L109" s="3542">
        <v>9.2100000000000009</v>
      </c>
      <c r="M109" s="3533">
        <v>8.1370000000000005</v>
      </c>
      <c r="N109" s="3551">
        <v>8.6120000000000001</v>
      </c>
      <c r="O109" s="3560">
        <v>7.3330000000000002</v>
      </c>
    </row>
    <row r="110" spans="1:15" x14ac:dyDescent="0.2">
      <c r="A110" s="13"/>
      <c r="B110" s="86" t="s">
        <v>140</v>
      </c>
      <c r="C110" s="3462">
        <v>31.152000000000001</v>
      </c>
      <c r="D110" s="3471">
        <v>34.142000000000003</v>
      </c>
      <c r="E110" s="3480">
        <v>32.957000000000001</v>
      </c>
      <c r="F110" s="3489">
        <v>32.927999999999997</v>
      </c>
      <c r="G110" s="3498">
        <v>31.884</v>
      </c>
      <c r="H110" s="3507">
        <v>31.266000000000002</v>
      </c>
      <c r="I110" s="3516">
        <v>34.927999999999997</v>
      </c>
      <c r="J110" s="3525">
        <v>34.536999999999999</v>
      </c>
      <c r="K110" s="3534">
        <v>31.714000000000002</v>
      </c>
      <c r="L110" s="3543">
        <v>31.245000000000001</v>
      </c>
      <c r="M110" s="3534">
        <v>33.442999999999998</v>
      </c>
      <c r="N110" s="3552">
        <v>32.377000000000002</v>
      </c>
      <c r="O110" s="3561">
        <v>34.927999999999997</v>
      </c>
    </row>
    <row r="111" spans="1:15" x14ac:dyDescent="0.2">
      <c r="A111" s="13"/>
      <c r="B111" s="86" t="s">
        <v>141</v>
      </c>
      <c r="C111" s="3463">
        <v>31.016000000000002</v>
      </c>
      <c r="D111" s="3472">
        <v>30.048000000000002</v>
      </c>
      <c r="E111" s="3481">
        <v>33.433999999999997</v>
      </c>
      <c r="F111" s="3490">
        <v>32.024999999999999</v>
      </c>
      <c r="G111" s="3499">
        <v>32.417999999999999</v>
      </c>
      <c r="H111" s="3508">
        <v>35.329000000000001</v>
      </c>
      <c r="I111" s="3517">
        <v>33.524999999999999</v>
      </c>
      <c r="J111" s="3526">
        <v>33.856000000000002</v>
      </c>
      <c r="K111" s="3535">
        <v>34.155000000000001</v>
      </c>
      <c r="L111" s="3544">
        <v>35.35</v>
      </c>
      <c r="M111" s="3535">
        <v>33.951000000000001</v>
      </c>
      <c r="N111" s="3553">
        <v>35.119</v>
      </c>
      <c r="O111" s="3562">
        <v>35.212000000000003</v>
      </c>
    </row>
    <row r="112" spans="1:15" x14ac:dyDescent="0.2">
      <c r="A112" s="13"/>
      <c r="B112" s="86" t="s">
        <v>142</v>
      </c>
      <c r="C112" s="3464">
        <v>15.91</v>
      </c>
      <c r="D112" s="3473">
        <v>18.033999999999999</v>
      </c>
      <c r="E112" s="3482">
        <v>17.11</v>
      </c>
      <c r="F112" s="3491">
        <v>16.934999999999999</v>
      </c>
      <c r="G112" s="3500">
        <v>15.356</v>
      </c>
      <c r="H112" s="3509">
        <v>15.604000000000001</v>
      </c>
      <c r="I112" s="3518">
        <v>15.666</v>
      </c>
      <c r="J112" s="3527">
        <v>15.221</v>
      </c>
      <c r="K112" s="3536">
        <v>15.707000000000001</v>
      </c>
      <c r="L112" s="3545">
        <v>14.83</v>
      </c>
      <c r="M112" s="3536">
        <v>15.870000000000001</v>
      </c>
      <c r="N112" s="3554">
        <v>15.271000000000001</v>
      </c>
      <c r="O112" s="3563">
        <v>13.129</v>
      </c>
    </row>
    <row r="113" spans="1:15" x14ac:dyDescent="0.2">
      <c r="A113" s="13"/>
      <c r="B113" s="86" t="s">
        <v>138</v>
      </c>
      <c r="C113" s="3465">
        <v>3.79</v>
      </c>
      <c r="D113" s="3474">
        <v>4.8879999999999999</v>
      </c>
      <c r="E113" s="3483">
        <v>3.8570000000000002</v>
      </c>
      <c r="F113" s="3492">
        <v>3.798</v>
      </c>
      <c r="G113" s="3501">
        <v>5.9690000000000003</v>
      </c>
      <c r="H113" s="3510">
        <v>3.6970000000000001</v>
      </c>
      <c r="I113" s="3519">
        <v>3.6430000000000002</v>
      </c>
      <c r="J113" s="3528">
        <v>3.5780000000000003</v>
      </c>
      <c r="K113" s="3537">
        <v>4.1450000000000005</v>
      </c>
      <c r="L113" s="3546">
        <v>3.7269999999999999</v>
      </c>
      <c r="M113" s="3537">
        <v>3.3140000000000001</v>
      </c>
      <c r="N113" s="3555">
        <v>3.101</v>
      </c>
      <c r="O113" s="3564">
        <v>3.0270000000000001</v>
      </c>
    </row>
    <row r="114" spans="1:15" x14ac:dyDescent="0.2">
      <c r="A114" s="13"/>
      <c r="B114" s="86" t="s">
        <v>139</v>
      </c>
      <c r="C114" s="3466">
        <v>2.6640000000000001</v>
      </c>
      <c r="D114" s="3475">
        <v>1.87</v>
      </c>
      <c r="E114" s="3484">
        <v>1.0549999999999999</v>
      </c>
      <c r="F114" s="3493">
        <v>1.1970000000000001</v>
      </c>
      <c r="G114" s="3502">
        <v>1.0980000000000001</v>
      </c>
      <c r="H114" s="3511">
        <v>1.335</v>
      </c>
      <c r="I114" s="3520">
        <v>1.091</v>
      </c>
      <c r="J114" s="3529">
        <v>0.95700000000000007</v>
      </c>
      <c r="K114" s="3538">
        <v>1.0620000000000001</v>
      </c>
      <c r="L114" s="3547">
        <v>1.2</v>
      </c>
      <c r="M114" s="3538">
        <v>1.032</v>
      </c>
      <c r="N114" s="3556">
        <v>1.399</v>
      </c>
      <c r="O114" s="3565">
        <v>1.327</v>
      </c>
    </row>
    <row r="115" spans="1:15" x14ac:dyDescent="0.2">
      <c r="A115" s="13"/>
      <c r="B115" s="87" t="s">
        <v>3</v>
      </c>
      <c r="C115" s="3467">
        <v>8.0370000000000008</v>
      </c>
      <c r="D115" s="3476">
        <v>5.0049999999999999</v>
      </c>
      <c r="E115" s="3485">
        <v>4.6479999999999997</v>
      </c>
      <c r="F115" s="3494">
        <v>5.1619999999999999</v>
      </c>
      <c r="G115" s="3503">
        <v>4.5030000000000001</v>
      </c>
      <c r="H115" s="3512">
        <v>4.4850000000000003</v>
      </c>
      <c r="I115" s="3521">
        <v>3.7309999999999999</v>
      </c>
      <c r="J115" s="3530">
        <v>4.3159999999999998</v>
      </c>
      <c r="K115" s="3539">
        <v>4.8310000000000004</v>
      </c>
      <c r="L115" s="3548">
        <v>4.43</v>
      </c>
      <c r="M115" s="3539">
        <v>4.1930000000000005</v>
      </c>
      <c r="N115" s="3557">
        <v>4.0709999999999997</v>
      </c>
      <c r="O115" s="3566">
        <v>5</v>
      </c>
    </row>
    <row r="116" spans="1:15" ht="3" customHeight="1" x14ac:dyDescent="0.2">
      <c r="B116" s="5"/>
      <c r="C116" s="306"/>
      <c r="D116" s="304"/>
      <c r="E116" s="305"/>
      <c r="F116" s="95"/>
      <c r="G116" s="11"/>
      <c r="K116" s="1514"/>
      <c r="L116" s="349"/>
    </row>
    <row r="117" spans="1:15" ht="63" customHeight="1" x14ac:dyDescent="0.2">
      <c r="B117" s="6598" t="s">
        <v>333</v>
      </c>
      <c r="C117" s="6599"/>
      <c r="D117" s="6599"/>
      <c r="E117" s="6599"/>
      <c r="F117" s="6599"/>
      <c r="G117" s="6599"/>
      <c r="H117" s="6599"/>
      <c r="I117" s="6599"/>
      <c r="J117" s="6599"/>
      <c r="K117" s="6599"/>
      <c r="L117" s="6599"/>
      <c r="M117" s="6600"/>
      <c r="N117" s="6601"/>
      <c r="O117" s="6599"/>
    </row>
    <row r="118" spans="1:15" x14ac:dyDescent="0.2">
      <c r="A118" s="30"/>
      <c r="B118" s="2172"/>
      <c r="C118" s="2172"/>
      <c r="D118" s="2172"/>
      <c r="E118" s="2172"/>
      <c r="F118" s="2172"/>
      <c r="G118" s="2172"/>
      <c r="H118" s="2172"/>
      <c r="I118" s="2172"/>
      <c r="J118" s="352"/>
      <c r="K118" s="2172"/>
      <c r="L118" s="2172"/>
    </row>
    <row r="119" spans="1:15" ht="63" customHeight="1" x14ac:dyDescent="0.2">
      <c r="A119" s="29" t="s">
        <v>62</v>
      </c>
      <c r="B119" s="6606" t="s">
        <v>79</v>
      </c>
      <c r="C119" s="6607"/>
      <c r="D119" s="6607"/>
      <c r="E119" s="6607"/>
      <c r="F119" s="6607"/>
      <c r="G119" s="6607"/>
      <c r="H119" s="6607"/>
      <c r="I119" s="6607"/>
      <c r="J119" s="6607"/>
      <c r="K119" s="6607"/>
      <c r="L119" s="6607"/>
      <c r="M119" s="6608"/>
      <c r="N119" s="6609"/>
      <c r="O119" s="6607"/>
    </row>
    <row r="120" spans="1:15" ht="63" customHeight="1" x14ac:dyDescent="0.2">
      <c r="A120" s="19"/>
      <c r="B120" s="78" t="s">
        <v>72</v>
      </c>
      <c r="C120" s="3567" t="s">
        <v>6</v>
      </c>
      <c r="D120" s="3581" t="s">
        <v>7</v>
      </c>
      <c r="E120" s="3595" t="s">
        <v>8</v>
      </c>
      <c r="F120" s="3609" t="s">
        <v>148</v>
      </c>
      <c r="G120" s="3623" t="s">
        <v>188</v>
      </c>
      <c r="H120" s="3636" t="s">
        <v>241</v>
      </c>
      <c r="I120" s="3650" t="s">
        <v>255</v>
      </c>
      <c r="J120" s="3666" t="s">
        <v>308</v>
      </c>
      <c r="K120" s="3682" t="s">
        <v>352</v>
      </c>
      <c r="L120" s="3698" t="s">
        <v>366</v>
      </c>
      <c r="M120" s="3698" t="s">
        <v>431</v>
      </c>
      <c r="N120" s="3698" t="s">
        <v>456</v>
      </c>
      <c r="O120" s="3729" t="s">
        <v>472</v>
      </c>
    </row>
    <row r="121" spans="1:15" ht="31.5" customHeight="1" x14ac:dyDescent="0.2">
      <c r="A121" s="82"/>
      <c r="B121" s="67" t="s">
        <v>73</v>
      </c>
      <c r="C121" s="3568" t="s">
        <v>71</v>
      </c>
      <c r="D121" s="3582" t="s">
        <v>70</v>
      </c>
      <c r="E121" s="3596" t="s">
        <v>69</v>
      </c>
      <c r="F121" s="3610" t="s">
        <v>68</v>
      </c>
      <c r="G121" s="3624" t="s">
        <v>149</v>
      </c>
      <c r="H121" s="3637" t="s">
        <v>190</v>
      </c>
      <c r="I121" s="3651" t="s">
        <v>242</v>
      </c>
      <c r="J121" s="3667" t="s">
        <v>309</v>
      </c>
      <c r="K121" s="3683" t="s">
        <v>353</v>
      </c>
      <c r="L121" s="3699" t="s">
        <v>365</v>
      </c>
      <c r="M121" s="3699" t="s">
        <v>432</v>
      </c>
      <c r="N121" s="3699" t="s">
        <v>457</v>
      </c>
      <c r="O121" s="3714" t="s">
        <v>473</v>
      </c>
    </row>
    <row r="122" spans="1:15" x14ac:dyDescent="0.2">
      <c r="A122" s="13"/>
      <c r="B122" s="344" t="s">
        <v>338</v>
      </c>
      <c r="C122" s="3569">
        <v>2.7120000000000002</v>
      </c>
      <c r="D122" s="3583">
        <v>2.4359999999999999</v>
      </c>
      <c r="E122" s="3597">
        <v>2.3660000000000001</v>
      </c>
      <c r="F122" s="3611">
        <v>2.274</v>
      </c>
      <c r="G122" s="3625">
        <v>2.4780000000000002</v>
      </c>
      <c r="H122" s="3638">
        <v>2.3559999999999999</v>
      </c>
      <c r="I122" s="3652">
        <v>2.1459999999999999</v>
      </c>
      <c r="J122" s="3668">
        <v>2.2760000000000002</v>
      </c>
      <c r="K122" s="3684">
        <v>2.472</v>
      </c>
      <c r="L122" s="3700">
        <v>2.0819999999999999</v>
      </c>
      <c r="M122" s="3700">
        <v>1.595</v>
      </c>
      <c r="N122" s="3700">
        <v>1.972</v>
      </c>
      <c r="O122" s="3715">
        <v>1.841</v>
      </c>
    </row>
    <row r="123" spans="1:15" x14ac:dyDescent="0.2">
      <c r="A123" s="13"/>
      <c r="B123" s="345" t="s">
        <v>339</v>
      </c>
      <c r="C123" s="2311" t="s">
        <v>10</v>
      </c>
      <c r="D123" s="2311" t="s">
        <v>10</v>
      </c>
      <c r="E123" s="2311" t="s">
        <v>10</v>
      </c>
      <c r="F123" s="2311" t="s">
        <v>10</v>
      </c>
      <c r="G123" s="2311" t="s">
        <v>10</v>
      </c>
      <c r="H123" s="2311" t="s">
        <v>10</v>
      </c>
      <c r="I123" s="3653">
        <v>1.6850000000000001</v>
      </c>
      <c r="J123" s="3669">
        <v>2.9390000000000001</v>
      </c>
      <c r="K123" s="3685">
        <v>2.8460000000000001</v>
      </c>
      <c r="L123" s="3701">
        <v>3.0830000000000002</v>
      </c>
      <c r="M123" s="3701">
        <v>1.2190000000000001</v>
      </c>
      <c r="N123" s="3701">
        <v>1.333</v>
      </c>
      <c r="O123" s="3716">
        <v>1.3340000000000001</v>
      </c>
    </row>
    <row r="124" spans="1:15" x14ac:dyDescent="0.2">
      <c r="A124" s="13"/>
      <c r="B124" s="345" t="s">
        <v>340</v>
      </c>
      <c r="C124" s="3570">
        <v>2.8210000000000002</v>
      </c>
      <c r="D124" s="3584">
        <v>2.5030000000000001</v>
      </c>
      <c r="E124" s="3598">
        <v>2.0340000000000003</v>
      </c>
      <c r="F124" s="3612">
        <v>2.492</v>
      </c>
      <c r="G124" s="3626">
        <v>3.125</v>
      </c>
      <c r="H124" s="3639">
        <v>2.7960000000000003</v>
      </c>
      <c r="I124" s="3654">
        <v>1.905</v>
      </c>
      <c r="J124" s="3670">
        <v>1.756</v>
      </c>
      <c r="K124" s="3686">
        <v>1.5290000000000001</v>
      </c>
      <c r="L124" s="3702">
        <v>1.556</v>
      </c>
      <c r="M124" s="3702">
        <v>1.6719999999999999</v>
      </c>
      <c r="N124" s="3702">
        <v>1.718</v>
      </c>
      <c r="O124" s="3717">
        <v>1.92</v>
      </c>
    </row>
    <row r="125" spans="1:15" x14ac:dyDescent="0.2">
      <c r="A125" s="13"/>
      <c r="B125" s="345" t="s">
        <v>341</v>
      </c>
      <c r="C125" s="3571">
        <v>4.4080000000000004</v>
      </c>
      <c r="D125" s="3585">
        <v>2.899</v>
      </c>
      <c r="E125" s="3599">
        <v>2.6949999999999998</v>
      </c>
      <c r="F125" s="3613">
        <v>3.0830000000000002</v>
      </c>
      <c r="G125" s="3627">
        <v>2.919</v>
      </c>
      <c r="H125" s="3640">
        <v>2.8050000000000002</v>
      </c>
      <c r="I125" s="3655">
        <v>2.5619999999999998</v>
      </c>
      <c r="J125" s="3671">
        <v>2.7389999999999999</v>
      </c>
      <c r="K125" s="3687">
        <v>2.6819999999999999</v>
      </c>
      <c r="L125" s="3703">
        <v>2.4809999999999999</v>
      </c>
      <c r="M125" s="3703">
        <v>2.411</v>
      </c>
      <c r="N125" s="3703">
        <v>2.6859999999999999</v>
      </c>
      <c r="O125" s="3718">
        <v>2.2610000000000001</v>
      </c>
    </row>
    <row r="126" spans="1:15" x14ac:dyDescent="0.2">
      <c r="A126" s="13"/>
      <c r="B126" s="345" t="s">
        <v>342</v>
      </c>
      <c r="C126" s="3572">
        <v>1.093</v>
      </c>
      <c r="D126" s="3586">
        <v>2.41</v>
      </c>
      <c r="E126" s="3600">
        <v>3.198</v>
      </c>
      <c r="F126" s="3614">
        <v>1.29</v>
      </c>
      <c r="G126" s="3628">
        <v>2.2080000000000002</v>
      </c>
      <c r="H126" s="3641">
        <v>1.742</v>
      </c>
      <c r="I126" s="3656">
        <v>1.81</v>
      </c>
      <c r="J126" s="3672">
        <v>2.4239999999999999</v>
      </c>
      <c r="K126" s="3688">
        <v>2.6440000000000001</v>
      </c>
      <c r="L126" s="3704">
        <v>2.613</v>
      </c>
      <c r="M126" s="3704">
        <v>2.2210000000000001</v>
      </c>
      <c r="N126" s="3704">
        <v>2.13</v>
      </c>
      <c r="O126" s="3719">
        <v>2.0329999999999999</v>
      </c>
    </row>
    <row r="127" spans="1:15" x14ac:dyDescent="0.2">
      <c r="A127" s="13"/>
      <c r="B127" s="345" t="s">
        <v>343</v>
      </c>
      <c r="C127" s="3573">
        <v>2.403</v>
      </c>
      <c r="D127" s="3587">
        <v>2.5180000000000002</v>
      </c>
      <c r="E127" s="3601">
        <v>2.69</v>
      </c>
      <c r="F127" s="3615">
        <v>3.4350000000000001</v>
      </c>
      <c r="G127" s="2311" t="s">
        <v>10</v>
      </c>
      <c r="H127" s="3642">
        <v>2.4060000000000001</v>
      </c>
      <c r="I127" s="3657">
        <v>2.36</v>
      </c>
      <c r="J127" s="3673">
        <v>2.2029999999999998</v>
      </c>
      <c r="K127" s="3689">
        <v>2.85</v>
      </c>
      <c r="L127" s="3705">
        <v>2.2349999999999999</v>
      </c>
      <c r="M127" s="3705">
        <v>2.9460000000000002</v>
      </c>
      <c r="N127" s="3705">
        <v>2.2120000000000002</v>
      </c>
      <c r="O127" s="3720">
        <v>2.8650000000000002</v>
      </c>
    </row>
    <row r="128" spans="1:15" x14ac:dyDescent="0.2">
      <c r="A128" s="13"/>
      <c r="B128" s="345" t="s">
        <v>344</v>
      </c>
      <c r="C128" s="3574">
        <v>1.722</v>
      </c>
      <c r="D128" s="3588">
        <v>2.3250000000000002</v>
      </c>
      <c r="E128" s="3602">
        <v>1.8029999999999999</v>
      </c>
      <c r="F128" s="3616">
        <v>0.71399999999999997</v>
      </c>
      <c r="G128" s="3629">
        <v>1.2690000000000001</v>
      </c>
      <c r="H128" s="3643">
        <v>2.3069999999999999</v>
      </c>
      <c r="I128" s="3658">
        <v>2.3130000000000002</v>
      </c>
      <c r="J128" s="3674">
        <v>2.0180000000000002</v>
      </c>
      <c r="K128" s="3690">
        <v>1.0760000000000001</v>
      </c>
      <c r="L128" s="3706">
        <v>2.2880000000000003</v>
      </c>
      <c r="M128" s="3706">
        <v>2.298</v>
      </c>
      <c r="N128" s="3706">
        <v>1.7010000000000001</v>
      </c>
      <c r="O128" s="3721">
        <v>1.986</v>
      </c>
    </row>
    <row r="129" spans="1:15" x14ac:dyDescent="0.2">
      <c r="A129" s="13"/>
      <c r="B129" s="345" t="s">
        <v>345</v>
      </c>
      <c r="C129" s="2311" t="s">
        <v>10</v>
      </c>
      <c r="D129" s="2311" t="s">
        <v>10</v>
      </c>
      <c r="E129" s="2311" t="s">
        <v>10</v>
      </c>
      <c r="F129" s="2311" t="s">
        <v>10</v>
      </c>
      <c r="G129" s="2311" t="s">
        <v>10</v>
      </c>
      <c r="H129" s="2311" t="s">
        <v>10</v>
      </c>
      <c r="I129" s="3659">
        <v>2.415</v>
      </c>
      <c r="J129" s="3675">
        <v>0.379</v>
      </c>
      <c r="K129" s="3691">
        <v>1.59</v>
      </c>
      <c r="L129" s="3707">
        <v>1.3160000000000001</v>
      </c>
      <c r="M129" s="3707">
        <v>1.7530000000000001</v>
      </c>
      <c r="N129" s="3707">
        <v>1.4510000000000001</v>
      </c>
      <c r="O129" s="3722">
        <v>1.972</v>
      </c>
    </row>
    <row r="130" spans="1:15" x14ac:dyDescent="0.2">
      <c r="A130" s="13"/>
      <c r="B130" s="345" t="s">
        <v>346</v>
      </c>
      <c r="C130" s="3575">
        <v>1.72</v>
      </c>
      <c r="D130" s="3589">
        <v>2.9590000000000001</v>
      </c>
      <c r="E130" s="3603">
        <v>2.1219999999999999</v>
      </c>
      <c r="F130" s="3617">
        <v>1.7450000000000001</v>
      </c>
      <c r="G130" s="3630">
        <v>0.85</v>
      </c>
      <c r="H130" s="3644">
        <v>2.069</v>
      </c>
      <c r="I130" s="3660">
        <v>1.591</v>
      </c>
      <c r="J130" s="3676">
        <v>1.3220000000000001</v>
      </c>
      <c r="K130" s="3692">
        <v>2.5510000000000002</v>
      </c>
      <c r="L130" s="3708">
        <v>1.492</v>
      </c>
      <c r="M130" s="3708">
        <v>1.823</v>
      </c>
      <c r="N130" s="3708">
        <v>1.9990000000000001</v>
      </c>
      <c r="O130" s="3723">
        <v>2.375</v>
      </c>
    </row>
    <row r="131" spans="1:15" x14ac:dyDescent="0.2">
      <c r="A131" s="13"/>
      <c r="B131" s="345" t="s">
        <v>347</v>
      </c>
      <c r="C131" s="3576">
        <v>2.5340000000000003</v>
      </c>
      <c r="D131" s="3590">
        <v>2.5380000000000003</v>
      </c>
      <c r="E131" s="3604">
        <v>2.359</v>
      </c>
      <c r="F131" s="3618">
        <v>2.242</v>
      </c>
      <c r="G131" s="3631">
        <v>2.6059999999999999</v>
      </c>
      <c r="H131" s="3645">
        <v>2.3380000000000001</v>
      </c>
      <c r="I131" s="3661">
        <v>2.4060000000000001</v>
      </c>
      <c r="J131" s="3677">
        <v>2.3000000000000003</v>
      </c>
      <c r="K131" s="3693">
        <v>2.1379999999999999</v>
      </c>
      <c r="L131" s="3709">
        <v>2.4710000000000001</v>
      </c>
      <c r="M131" s="3709">
        <v>2.3069999999999999</v>
      </c>
      <c r="N131" s="3709">
        <v>2.1550000000000002</v>
      </c>
      <c r="O131" s="3724">
        <v>2.4729999999999999</v>
      </c>
    </row>
    <row r="132" spans="1:15" x14ac:dyDescent="0.2">
      <c r="A132" s="13"/>
      <c r="B132" s="345" t="s">
        <v>348</v>
      </c>
      <c r="C132" s="3577">
        <v>2.33</v>
      </c>
      <c r="D132" s="3591">
        <v>2.3450000000000002</v>
      </c>
      <c r="E132" s="3605">
        <v>2.133</v>
      </c>
      <c r="F132" s="3619">
        <v>1.75</v>
      </c>
      <c r="G132" s="3632">
        <v>1.7370000000000001</v>
      </c>
      <c r="H132" s="3646">
        <v>2.2520000000000002</v>
      </c>
      <c r="I132" s="3662">
        <v>1.6839999999999999</v>
      </c>
      <c r="J132" s="3678">
        <v>2.0920000000000001</v>
      </c>
      <c r="K132" s="3694">
        <v>2.4390000000000001</v>
      </c>
      <c r="L132" s="3710">
        <v>2.2520000000000002</v>
      </c>
      <c r="M132" s="3710">
        <v>2.2320000000000002</v>
      </c>
      <c r="N132" s="3710">
        <v>2.6240000000000001</v>
      </c>
      <c r="O132" s="3725">
        <v>2.7280000000000002</v>
      </c>
    </row>
    <row r="133" spans="1:15" x14ac:dyDescent="0.2">
      <c r="A133" s="13"/>
      <c r="B133" s="345" t="s">
        <v>349</v>
      </c>
      <c r="C133" s="3578">
        <v>2.3839999999999999</v>
      </c>
      <c r="D133" s="3592">
        <v>1.8169999999999999</v>
      </c>
      <c r="E133" s="3606">
        <v>1.4550000000000001</v>
      </c>
      <c r="F133" s="3620">
        <v>2.3410000000000002</v>
      </c>
      <c r="G133" s="3633">
        <v>2.2069999999999999</v>
      </c>
      <c r="H133" s="3647">
        <v>4.0129999999999999</v>
      </c>
      <c r="I133" s="3663">
        <v>3.387</v>
      </c>
      <c r="J133" s="3679">
        <v>2.6670000000000003</v>
      </c>
      <c r="K133" s="3695">
        <v>4.0430000000000001</v>
      </c>
      <c r="L133" s="3711">
        <v>2.5209999999999999</v>
      </c>
      <c r="M133" s="3711">
        <v>2.7440000000000002</v>
      </c>
      <c r="N133" s="3711">
        <v>3.0089999999999999</v>
      </c>
      <c r="O133" s="3726">
        <v>2.8970000000000002</v>
      </c>
    </row>
    <row r="134" spans="1:15" x14ac:dyDescent="0.2">
      <c r="A134" s="13"/>
      <c r="B134" s="346" t="s">
        <v>350</v>
      </c>
      <c r="C134" s="3579">
        <v>2.7080000000000002</v>
      </c>
      <c r="D134" s="3593">
        <v>2.173</v>
      </c>
      <c r="E134" s="3607">
        <v>2.105</v>
      </c>
      <c r="F134" s="3621">
        <v>2.6880000000000002</v>
      </c>
      <c r="G134" s="3634">
        <v>2.242</v>
      </c>
      <c r="H134" s="3648">
        <v>2.8650000000000002</v>
      </c>
      <c r="I134" s="3664">
        <v>2.569</v>
      </c>
      <c r="J134" s="3680">
        <v>2.1240000000000001</v>
      </c>
      <c r="K134" s="3696">
        <v>2.3130000000000002</v>
      </c>
      <c r="L134" s="3712">
        <v>3.0140000000000002</v>
      </c>
      <c r="M134" s="3712">
        <v>2.54</v>
      </c>
      <c r="N134" s="3712">
        <v>2.7360000000000002</v>
      </c>
      <c r="O134" s="3727">
        <v>2.6270000000000002</v>
      </c>
    </row>
    <row r="135" spans="1:15" ht="31.5" customHeight="1" x14ac:dyDescent="0.2">
      <c r="A135" s="13"/>
      <c r="B135" s="93" t="s">
        <v>9</v>
      </c>
      <c r="C135" s="3580">
        <v>2.8439999999999999</v>
      </c>
      <c r="D135" s="3594">
        <v>2.5060000000000002</v>
      </c>
      <c r="E135" s="3608">
        <v>2.4090000000000003</v>
      </c>
      <c r="F135" s="3622">
        <v>2.395</v>
      </c>
      <c r="G135" s="3635">
        <v>2.44</v>
      </c>
      <c r="H135" s="3649">
        <v>2.5300000000000002</v>
      </c>
      <c r="I135" s="3665">
        <v>2.29</v>
      </c>
      <c r="J135" s="3681">
        <v>2.2629999999999999</v>
      </c>
      <c r="K135" s="3697">
        <v>2.5</v>
      </c>
      <c r="L135" s="3713">
        <v>2.3210000000000002</v>
      </c>
      <c r="M135" s="3713">
        <v>2.2520000000000002</v>
      </c>
      <c r="N135" s="3713">
        <v>2.2829999999999999</v>
      </c>
      <c r="O135" s="3728">
        <v>2.3279999999999998</v>
      </c>
    </row>
    <row r="136" spans="1:15" ht="3" customHeight="1" x14ac:dyDescent="0.2">
      <c r="A136" s="9"/>
      <c r="B136" s="32"/>
      <c r="C136" s="293"/>
      <c r="D136" s="294"/>
      <c r="E136" s="295"/>
      <c r="F136" s="98"/>
      <c r="G136" s="11"/>
      <c r="K136" s="1514"/>
      <c r="L136" s="349"/>
    </row>
    <row r="137" spans="1:15" ht="63" customHeight="1" x14ac:dyDescent="0.2">
      <c r="A137" s="12"/>
      <c r="B137" s="6598" t="s">
        <v>334</v>
      </c>
      <c r="C137" s="6599"/>
      <c r="D137" s="6599"/>
      <c r="E137" s="6599"/>
      <c r="F137" s="6599"/>
      <c r="G137" s="6599"/>
      <c r="H137" s="6599"/>
      <c r="I137" s="6599"/>
      <c r="J137" s="6599"/>
      <c r="K137" s="6599"/>
      <c r="L137" s="6599"/>
      <c r="M137" s="6600"/>
      <c r="N137" s="6601"/>
      <c r="O137" s="6599"/>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51:O51"/>
    <mergeCell ref="B5:O5"/>
    <mergeCell ref="B19:O19"/>
    <mergeCell ref="B39:O39"/>
    <mergeCell ref="B37:O37"/>
    <mergeCell ref="B17:O17"/>
    <mergeCell ref="B84:O84"/>
    <mergeCell ref="B73:O73"/>
    <mergeCell ref="B86:O86"/>
    <mergeCell ref="B71:O71"/>
    <mergeCell ref="B53:O53"/>
    <mergeCell ref="B104:O104"/>
    <mergeCell ref="B106:O106"/>
    <mergeCell ref="B137:O137"/>
    <mergeCell ref="B119:O119"/>
    <mergeCell ref="B117:O11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99"/>
  <sheetViews>
    <sheetView zoomScale="70" zoomScaleNormal="70" workbookViewId="0"/>
  </sheetViews>
  <sheetFormatPr defaultColWidth="9.140625" defaultRowHeight="15" x14ac:dyDescent="0.2"/>
  <cols>
    <col min="1" max="1" width="12.7109375" style="33" customWidth="1"/>
    <col min="2" max="2" width="30.7109375" style="33" customWidth="1"/>
    <col min="3" max="7" width="12.7109375" style="33" customWidth="1"/>
    <col min="8" max="8" width="12.7109375" style="123" customWidth="1"/>
    <col min="9" max="9" width="12.7109375" style="141" customWidth="1"/>
    <col min="10" max="10" width="12.7109375" style="353" customWidth="1"/>
    <col min="11" max="11" width="12.7109375" style="1521" customWidth="1"/>
    <col min="12" max="12" width="12.7109375" style="2176" customWidth="1"/>
    <col min="13" max="13" width="12.7109375" style="2404" customWidth="1"/>
    <col min="14" max="14" width="12.7109375" style="2465" customWidth="1"/>
    <col min="15" max="15" width="12.7109375" style="2394" customWidth="1"/>
    <col min="16" max="112" width="9.140625" style="33"/>
    <col min="113" max="16384" width="9.140625" style="1"/>
  </cols>
  <sheetData>
    <row r="1" spans="1:145" s="33" customFormat="1" x14ac:dyDescent="0.2">
      <c r="H1" s="123"/>
      <c r="I1" s="141"/>
      <c r="J1" s="353"/>
      <c r="K1" s="1521"/>
      <c r="L1" s="2176"/>
      <c r="M1" s="2404"/>
      <c r="N1" s="2465"/>
      <c r="O1" s="2394"/>
      <c r="R1" s="33" t="s">
        <v>367</v>
      </c>
    </row>
    <row r="2" spans="1:145" s="33" customFormat="1" x14ac:dyDescent="0.2">
      <c r="H2" s="123"/>
      <c r="I2" s="141"/>
      <c r="J2" s="353"/>
      <c r="K2" s="1521"/>
      <c r="L2" s="2176"/>
      <c r="M2" s="2404"/>
      <c r="N2" s="2465"/>
      <c r="O2" s="2394"/>
    </row>
    <row r="3" spans="1:145" s="33" customFormat="1" x14ac:dyDescent="0.2">
      <c r="H3" s="123"/>
      <c r="I3" s="141"/>
      <c r="J3" s="353"/>
      <c r="K3" s="1521"/>
      <c r="L3" s="2176"/>
      <c r="M3" s="2404"/>
      <c r="N3" s="2465"/>
      <c r="O3" s="2394"/>
    </row>
    <row r="4" spans="1:145" s="33" customFormat="1" x14ac:dyDescent="0.2">
      <c r="B4" s="101"/>
      <c r="C4" s="101"/>
      <c r="D4" s="101"/>
      <c r="E4" s="101"/>
      <c r="F4" s="101"/>
      <c r="G4" s="101"/>
      <c r="H4" s="124"/>
      <c r="I4" s="142"/>
      <c r="J4" s="354"/>
      <c r="K4" s="1522"/>
      <c r="L4" s="2177"/>
      <c r="M4" s="2405"/>
      <c r="N4" s="2466"/>
      <c r="O4" s="2395"/>
    </row>
    <row r="5" spans="1:145" ht="63" customHeight="1" x14ac:dyDescent="0.2">
      <c r="A5" s="22" t="s">
        <v>38</v>
      </c>
      <c r="B5" s="6616" t="s">
        <v>129</v>
      </c>
      <c r="C5" s="6617"/>
      <c r="D5" s="6617"/>
      <c r="E5" s="6617"/>
      <c r="F5" s="6617"/>
      <c r="G5" s="6617"/>
      <c r="H5" s="6617"/>
      <c r="I5" s="6617"/>
      <c r="J5" s="6618"/>
      <c r="K5" s="6619"/>
      <c r="L5" s="6607"/>
      <c r="M5" s="6608"/>
      <c r="N5" s="6609"/>
      <c r="O5" s="6617"/>
    </row>
    <row r="6" spans="1:145" ht="63" customHeight="1" x14ac:dyDescent="0.2">
      <c r="A6" s="10"/>
      <c r="B6" s="78" t="s">
        <v>72</v>
      </c>
      <c r="C6" s="3730" t="s">
        <v>6</v>
      </c>
      <c r="D6" s="3738" t="s">
        <v>7</v>
      </c>
      <c r="E6" s="3746" t="s">
        <v>8</v>
      </c>
      <c r="F6" s="3754" t="s">
        <v>148</v>
      </c>
      <c r="G6" s="3762" t="s">
        <v>188</v>
      </c>
      <c r="H6" s="3770" t="s">
        <v>241</v>
      </c>
      <c r="I6" s="3778" t="s">
        <v>255</v>
      </c>
      <c r="J6" s="3786" t="s">
        <v>308</v>
      </c>
      <c r="K6" s="3794" t="s">
        <v>352</v>
      </c>
      <c r="L6" s="3802" t="s">
        <v>366</v>
      </c>
      <c r="M6" s="3810" t="s">
        <v>431</v>
      </c>
      <c r="N6" s="3818" t="s">
        <v>456</v>
      </c>
      <c r="O6" s="3826" t="s">
        <v>472</v>
      </c>
    </row>
    <row r="7" spans="1:145" s="63" customFormat="1" ht="31.5" customHeight="1" x14ac:dyDescent="0.2">
      <c r="A7" s="64"/>
      <c r="B7" s="84" t="s">
        <v>73</v>
      </c>
      <c r="C7" s="3731" t="s">
        <v>71</v>
      </c>
      <c r="D7" s="3739" t="s">
        <v>70</v>
      </c>
      <c r="E7" s="3747" t="s">
        <v>69</v>
      </c>
      <c r="F7" s="3755" t="s">
        <v>68</v>
      </c>
      <c r="G7" s="3763" t="s">
        <v>149</v>
      </c>
      <c r="H7" s="3771" t="s">
        <v>190</v>
      </c>
      <c r="I7" s="3779" t="s">
        <v>242</v>
      </c>
      <c r="J7" s="3787" t="s">
        <v>309</v>
      </c>
      <c r="K7" s="3795" t="s">
        <v>353</v>
      </c>
      <c r="L7" s="3803" t="s">
        <v>365</v>
      </c>
      <c r="M7" s="3811" t="s">
        <v>432</v>
      </c>
      <c r="N7" s="3819" t="s">
        <v>457</v>
      </c>
      <c r="O7" s="3827" t="s">
        <v>473</v>
      </c>
      <c r="P7" s="149"/>
      <c r="Q7" s="6"/>
      <c r="R7" s="6"/>
      <c r="S7" s="6"/>
      <c r="T7" s="6"/>
      <c r="U7" s="6"/>
      <c r="V7" s="6"/>
      <c r="W7" s="6"/>
      <c r="X7" s="6"/>
      <c r="Y7" s="6"/>
      <c r="Z7" s="6"/>
      <c r="AA7" s="6"/>
      <c r="AB7" s="6"/>
      <c r="AC7" s="6"/>
      <c r="AD7" s="6"/>
      <c r="AE7" s="6"/>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row>
    <row r="8" spans="1:145" x14ac:dyDescent="0.2">
      <c r="A8" s="88"/>
      <c r="B8" s="114" t="s">
        <v>2</v>
      </c>
      <c r="C8" s="3732">
        <v>5.6980000000000004</v>
      </c>
      <c r="D8" s="3740">
        <v>5.4480000000000004</v>
      </c>
      <c r="E8" s="3748">
        <v>6.4350000000000005</v>
      </c>
      <c r="F8" s="3756">
        <v>8.2919999999999998</v>
      </c>
      <c r="G8" s="3764">
        <v>7.3440000000000003</v>
      </c>
      <c r="H8" s="3772">
        <v>6.6370000000000005</v>
      </c>
      <c r="I8" s="3780">
        <v>7.5150000000000006</v>
      </c>
      <c r="J8" s="3788">
        <v>8.1310000000000002</v>
      </c>
      <c r="K8" s="3796">
        <v>8.1560000000000006</v>
      </c>
      <c r="L8" s="3804">
        <v>7.1450000000000005</v>
      </c>
      <c r="M8" s="3812">
        <v>7.51</v>
      </c>
      <c r="N8" s="3820">
        <v>8.0830000000000002</v>
      </c>
      <c r="O8" s="3828">
        <v>8.3520000000000003</v>
      </c>
    </row>
    <row r="9" spans="1:145" x14ac:dyDescent="0.2">
      <c r="A9" s="83"/>
      <c r="B9" s="86" t="str">
        <f>"≥-10% to -5%"</f>
        <v>≥-10% to -5%</v>
      </c>
      <c r="C9" s="3733">
        <v>5.8100000000000005</v>
      </c>
      <c r="D9" s="3741">
        <v>6.2679999999999998</v>
      </c>
      <c r="E9" s="3749">
        <v>5.3209999999999997</v>
      </c>
      <c r="F9" s="3757">
        <v>7.0220000000000002</v>
      </c>
      <c r="G9" s="3765">
        <v>7.8740000000000006</v>
      </c>
      <c r="H9" s="3773">
        <v>11.382</v>
      </c>
      <c r="I9" s="3781">
        <v>9.343</v>
      </c>
      <c r="J9" s="3789">
        <v>7.1740000000000004</v>
      </c>
      <c r="K9" s="3797">
        <v>7.7620000000000005</v>
      </c>
      <c r="L9" s="3805">
        <v>7.3010000000000002</v>
      </c>
      <c r="M9" s="3813">
        <v>7.3570000000000002</v>
      </c>
      <c r="N9" s="3821">
        <v>9.0920000000000005</v>
      </c>
      <c r="O9" s="3829">
        <v>9.109</v>
      </c>
    </row>
    <row r="10" spans="1:145" x14ac:dyDescent="0.2">
      <c r="A10" s="83"/>
      <c r="B10" s="86" t="str">
        <f>"≥-5% to 0%"</f>
        <v>≥-5% to 0%</v>
      </c>
      <c r="C10" s="3734">
        <v>11.649000000000001</v>
      </c>
      <c r="D10" s="3742">
        <v>10.886000000000001</v>
      </c>
      <c r="E10" s="3750">
        <v>10.375</v>
      </c>
      <c r="F10" s="3758">
        <v>12.337</v>
      </c>
      <c r="G10" s="3766">
        <v>14.036</v>
      </c>
      <c r="H10" s="3774">
        <v>14.945</v>
      </c>
      <c r="I10" s="3782">
        <v>15.816000000000001</v>
      </c>
      <c r="J10" s="3790">
        <v>13.792</v>
      </c>
      <c r="K10" s="3798">
        <v>14.087</v>
      </c>
      <c r="L10" s="3806">
        <v>15.556000000000001</v>
      </c>
      <c r="M10" s="3814">
        <v>15.212</v>
      </c>
      <c r="N10" s="3822">
        <v>14.367000000000001</v>
      </c>
      <c r="O10" s="3830">
        <v>14.457000000000001</v>
      </c>
    </row>
    <row r="11" spans="1:145" x14ac:dyDescent="0.2">
      <c r="A11" s="83"/>
      <c r="B11" s="86" t="str">
        <f>"≥0% to 5%"</f>
        <v>≥0% to 5%</v>
      </c>
      <c r="C11" s="3735">
        <v>34.194000000000003</v>
      </c>
      <c r="D11" s="3743">
        <v>34.246000000000002</v>
      </c>
      <c r="E11" s="3751">
        <v>40.917000000000002</v>
      </c>
      <c r="F11" s="3759">
        <v>35.210999999999999</v>
      </c>
      <c r="G11" s="3767">
        <v>33.782000000000004</v>
      </c>
      <c r="H11" s="3775">
        <v>30.946999999999999</v>
      </c>
      <c r="I11" s="3783">
        <v>34.942</v>
      </c>
      <c r="J11" s="3791">
        <v>35.241</v>
      </c>
      <c r="K11" s="3799">
        <v>33.305999999999997</v>
      </c>
      <c r="L11" s="3807">
        <v>35.109000000000002</v>
      </c>
      <c r="M11" s="3815">
        <v>35.366999999999997</v>
      </c>
      <c r="N11" s="3823">
        <v>33.393999999999998</v>
      </c>
      <c r="O11" s="3831">
        <v>34.416000000000004</v>
      </c>
    </row>
    <row r="12" spans="1:145" x14ac:dyDescent="0.2">
      <c r="A12" s="83"/>
      <c r="B12" s="86" t="str">
        <f>"≥5% to 10%"</f>
        <v>≥5% to 10%</v>
      </c>
      <c r="C12" s="3736">
        <v>19.895</v>
      </c>
      <c r="D12" s="3744">
        <v>21.206</v>
      </c>
      <c r="E12" s="3752">
        <v>16.399000000000001</v>
      </c>
      <c r="F12" s="3760">
        <v>15.107000000000001</v>
      </c>
      <c r="G12" s="3768">
        <v>17.565999999999999</v>
      </c>
      <c r="H12" s="3776">
        <v>16.519000000000002</v>
      </c>
      <c r="I12" s="3784">
        <v>15.203000000000001</v>
      </c>
      <c r="J12" s="3792">
        <v>16.228999999999999</v>
      </c>
      <c r="K12" s="3800">
        <v>18.896000000000001</v>
      </c>
      <c r="L12" s="3808">
        <v>16.901</v>
      </c>
      <c r="M12" s="3816">
        <v>15.162000000000001</v>
      </c>
      <c r="N12" s="3824">
        <v>17.655999999999999</v>
      </c>
      <c r="O12" s="3832">
        <v>17.504000000000001</v>
      </c>
    </row>
    <row r="13" spans="1:145" x14ac:dyDescent="0.2">
      <c r="A13" s="83"/>
      <c r="B13" s="87" t="s">
        <v>3</v>
      </c>
      <c r="C13" s="3737">
        <v>22.754000000000001</v>
      </c>
      <c r="D13" s="3745">
        <v>21.946999999999999</v>
      </c>
      <c r="E13" s="3753">
        <v>20.553000000000001</v>
      </c>
      <c r="F13" s="3761">
        <v>22.03</v>
      </c>
      <c r="G13" s="3769">
        <v>19.398</v>
      </c>
      <c r="H13" s="3777">
        <v>19.57</v>
      </c>
      <c r="I13" s="3785">
        <v>17.18</v>
      </c>
      <c r="J13" s="3793">
        <v>19.434000000000001</v>
      </c>
      <c r="K13" s="3801">
        <v>17.792000000000002</v>
      </c>
      <c r="L13" s="3809">
        <v>17.988</v>
      </c>
      <c r="M13" s="3817">
        <v>19.391999999999999</v>
      </c>
      <c r="N13" s="3825">
        <v>17.407</v>
      </c>
      <c r="O13" s="3833">
        <v>16.163</v>
      </c>
    </row>
    <row r="14" spans="1:145" s="33" customFormat="1" ht="3" customHeight="1" x14ac:dyDescent="0.2">
      <c r="B14" s="28"/>
      <c r="C14" s="151"/>
      <c r="D14" s="296"/>
      <c r="E14" s="297"/>
      <c r="F14" s="34"/>
      <c r="H14" s="123"/>
      <c r="I14" s="141"/>
      <c r="J14" s="353"/>
      <c r="K14" s="1521"/>
      <c r="L14" s="2176"/>
      <c r="M14" s="2404"/>
      <c r="N14" s="2465"/>
      <c r="O14" s="2394"/>
    </row>
    <row r="15" spans="1:145" s="33" customFormat="1" ht="63" customHeight="1" x14ac:dyDescent="0.2">
      <c r="B15" s="6621" t="s">
        <v>178</v>
      </c>
      <c r="C15" s="6622"/>
      <c r="D15" s="6622"/>
      <c r="E15" s="6622"/>
      <c r="F15" s="6622"/>
      <c r="G15" s="6622"/>
      <c r="H15" s="6622"/>
      <c r="I15" s="6622"/>
      <c r="J15" s="6623"/>
      <c r="K15" s="6624"/>
      <c r="L15" s="6625"/>
      <c r="M15" s="6626"/>
      <c r="N15" s="6627"/>
      <c r="O15" s="6622"/>
    </row>
    <row r="16" spans="1:145" s="33" customFormat="1" x14ac:dyDescent="0.2">
      <c r="B16" s="101"/>
      <c r="C16" s="101"/>
      <c r="D16" s="101"/>
      <c r="E16" s="101"/>
      <c r="F16" s="101"/>
      <c r="G16" s="101"/>
      <c r="H16" s="124"/>
      <c r="I16" s="142"/>
      <c r="J16" s="354"/>
      <c r="K16" s="1522"/>
      <c r="L16" s="2177"/>
      <c r="M16" s="2405"/>
      <c r="N16" s="2466"/>
      <c r="O16" s="2395"/>
    </row>
    <row r="17" spans="1:145" s="63" customFormat="1" ht="63" customHeight="1" x14ac:dyDescent="0.2">
      <c r="A17" s="22" t="s">
        <v>39</v>
      </c>
      <c r="B17" s="6616" t="s">
        <v>80</v>
      </c>
      <c r="C17" s="6617"/>
      <c r="D17" s="6617"/>
      <c r="E17" s="6617"/>
      <c r="F17" s="6617"/>
      <c r="G17" s="6617"/>
      <c r="H17" s="6617"/>
      <c r="I17" s="6617"/>
      <c r="J17" s="6618"/>
      <c r="K17" s="6619"/>
      <c r="L17" s="6607"/>
      <c r="M17" s="6608"/>
      <c r="N17" s="6609"/>
      <c r="O17" s="6620"/>
      <c r="P17" s="6"/>
      <c r="Q17" s="6"/>
      <c r="R17" s="6"/>
      <c r="S17" s="6"/>
      <c r="T17" s="6"/>
      <c r="U17" s="6"/>
      <c r="V17" s="6"/>
      <c r="W17" s="6"/>
      <c r="X17" s="6"/>
      <c r="Y17" s="6"/>
      <c r="Z17" s="6"/>
      <c r="AA17" s="6"/>
      <c r="AB17" s="6"/>
      <c r="AC17" s="6"/>
      <c r="AD17" s="6"/>
      <c r="AE17" s="6"/>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row>
    <row r="18" spans="1:145" s="63" customFormat="1" ht="63" customHeight="1" x14ac:dyDescent="0.2">
      <c r="A18" s="115"/>
      <c r="B18" s="78" t="s">
        <v>72</v>
      </c>
      <c r="C18" s="3834" t="s">
        <v>6</v>
      </c>
      <c r="D18" s="3848" t="s">
        <v>7</v>
      </c>
      <c r="E18" s="3862" t="s">
        <v>8</v>
      </c>
      <c r="F18" s="3876" t="s">
        <v>148</v>
      </c>
      <c r="G18" s="3890" t="s">
        <v>188</v>
      </c>
      <c r="H18" s="3904" t="s">
        <v>241</v>
      </c>
      <c r="I18" s="3918" t="s">
        <v>255</v>
      </c>
      <c r="J18" s="3934" t="s">
        <v>308</v>
      </c>
      <c r="K18" s="3950" t="s">
        <v>352</v>
      </c>
      <c r="L18" s="3966" t="s">
        <v>366</v>
      </c>
      <c r="M18" s="3982" t="s">
        <v>431</v>
      </c>
      <c r="N18" s="3985" t="s">
        <v>456</v>
      </c>
      <c r="O18" s="4001" t="s">
        <v>472</v>
      </c>
      <c r="P18" s="149"/>
      <c r="Q18" s="6"/>
      <c r="R18" s="6"/>
      <c r="S18" s="6"/>
      <c r="T18" s="6"/>
      <c r="U18" s="6"/>
      <c r="V18" s="6"/>
      <c r="W18" s="6"/>
      <c r="X18" s="6"/>
      <c r="Y18" s="6"/>
      <c r="Z18" s="6"/>
      <c r="AA18" s="6"/>
      <c r="AB18" s="6"/>
      <c r="AC18" s="6"/>
      <c r="AD18" s="6"/>
      <c r="AE18" s="6"/>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row>
    <row r="19" spans="1:145" s="63" customFormat="1" ht="31.5" customHeight="1" x14ac:dyDescent="0.2">
      <c r="A19" s="82"/>
      <c r="B19" s="338" t="s">
        <v>73</v>
      </c>
      <c r="C19" s="3835" t="s">
        <v>71</v>
      </c>
      <c r="D19" s="3849" t="s">
        <v>70</v>
      </c>
      <c r="E19" s="3863" t="s">
        <v>69</v>
      </c>
      <c r="F19" s="3877" t="s">
        <v>68</v>
      </c>
      <c r="G19" s="3891" t="s">
        <v>149</v>
      </c>
      <c r="H19" s="3905" t="s">
        <v>190</v>
      </c>
      <c r="I19" s="3919" t="s">
        <v>242</v>
      </c>
      <c r="J19" s="3935" t="s">
        <v>309</v>
      </c>
      <c r="K19" s="3951" t="s">
        <v>353</v>
      </c>
      <c r="L19" s="3967" t="s">
        <v>365</v>
      </c>
      <c r="M19" s="3983" t="s">
        <v>432</v>
      </c>
      <c r="N19" s="3986" t="s">
        <v>457</v>
      </c>
      <c r="O19" s="4002" t="s">
        <v>473</v>
      </c>
      <c r="P19" s="149"/>
      <c r="Q19" s="6"/>
      <c r="R19" s="6"/>
      <c r="S19" s="6"/>
      <c r="T19" s="6"/>
      <c r="U19" s="6"/>
      <c r="V19" s="6"/>
      <c r="W19" s="6"/>
      <c r="X19" s="6"/>
      <c r="Y19" s="6"/>
      <c r="Z19" s="6"/>
      <c r="AA19" s="6"/>
      <c r="AB19" s="6"/>
      <c r="AC19" s="6"/>
      <c r="AD19" s="6"/>
      <c r="AE19" s="6"/>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row>
    <row r="20" spans="1:145" s="63" customFormat="1" x14ac:dyDescent="0.2">
      <c r="A20" s="13"/>
      <c r="B20" s="2379" t="s">
        <v>338</v>
      </c>
      <c r="C20" s="3836">
        <v>2.63</v>
      </c>
      <c r="D20" s="3850">
        <v>2.379</v>
      </c>
      <c r="E20" s="3864">
        <v>2.6579999999999999</v>
      </c>
      <c r="F20" s="3878">
        <v>3.89</v>
      </c>
      <c r="G20" s="3892">
        <v>3.8850000000000002</v>
      </c>
      <c r="H20" s="3906">
        <v>3.2730000000000001</v>
      </c>
      <c r="I20" s="3920">
        <v>2.3919999999999999</v>
      </c>
      <c r="J20" s="3936">
        <v>2.214</v>
      </c>
      <c r="K20" s="3952">
        <v>2.1430000000000002</v>
      </c>
      <c r="L20" s="3968">
        <v>1.732</v>
      </c>
      <c r="M20" s="3952">
        <v>1.224</v>
      </c>
      <c r="N20" s="3987">
        <v>0.60599999999999998</v>
      </c>
      <c r="O20" s="4003">
        <v>0.26100000000000001</v>
      </c>
      <c r="P20" s="149"/>
      <c r="Q20" s="6"/>
      <c r="R20" s="6"/>
      <c r="S20" s="6"/>
      <c r="T20" s="6"/>
      <c r="U20" s="6"/>
      <c r="V20" s="6"/>
      <c r="W20" s="6"/>
      <c r="X20" s="6"/>
      <c r="Y20" s="6"/>
      <c r="Z20" s="6"/>
      <c r="AA20" s="6"/>
      <c r="AB20" s="6"/>
      <c r="AC20" s="6"/>
      <c r="AD20" s="6"/>
      <c r="AE20" s="6"/>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row>
    <row r="21" spans="1:145" s="63" customFormat="1" x14ac:dyDescent="0.2">
      <c r="A21" s="13"/>
      <c r="B21" s="2380" t="s">
        <v>339</v>
      </c>
      <c r="C21" s="4420" t="s">
        <v>10</v>
      </c>
      <c r="D21" s="4420" t="s">
        <v>10</v>
      </c>
      <c r="E21" s="4420" t="s">
        <v>10</v>
      </c>
      <c r="F21" s="4420" t="s">
        <v>10</v>
      </c>
      <c r="G21" s="4420" t="s">
        <v>10</v>
      </c>
      <c r="H21" s="4420" t="s">
        <v>10</v>
      </c>
      <c r="I21" s="3921">
        <v>5.0449999999999999</v>
      </c>
      <c r="J21" s="3937">
        <v>4.1459999999999999</v>
      </c>
      <c r="K21" s="3953">
        <v>3.5960000000000001</v>
      </c>
      <c r="L21" s="3969">
        <v>5.782</v>
      </c>
      <c r="M21" s="3953">
        <v>6.835</v>
      </c>
      <c r="N21" s="3988">
        <v>6.0760000000000005</v>
      </c>
      <c r="O21" s="4004">
        <v>2.3650000000000002</v>
      </c>
      <c r="P21" s="149"/>
      <c r="Q21" s="6"/>
      <c r="R21" s="6"/>
      <c r="S21" s="6"/>
      <c r="T21" s="6"/>
      <c r="U21" s="6"/>
      <c r="V21" s="6"/>
      <c r="W21" s="6"/>
      <c r="X21" s="6"/>
      <c r="Y21" s="6"/>
      <c r="Z21" s="6"/>
      <c r="AA21" s="6"/>
      <c r="AB21" s="6"/>
      <c r="AC21" s="6"/>
      <c r="AD21" s="6"/>
      <c r="AE21" s="6"/>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row>
    <row r="22" spans="1:145" s="63" customFormat="1" x14ac:dyDescent="0.2">
      <c r="A22" s="13"/>
      <c r="B22" s="2380" t="s">
        <v>340</v>
      </c>
      <c r="C22" s="3837">
        <v>3.9380000000000002</v>
      </c>
      <c r="D22" s="3851">
        <v>1.8280000000000001</v>
      </c>
      <c r="E22" s="3865">
        <v>4.625</v>
      </c>
      <c r="F22" s="3879">
        <v>2.282</v>
      </c>
      <c r="G22" s="3893">
        <v>0.115</v>
      </c>
      <c r="H22" s="3907">
        <v>2.214</v>
      </c>
      <c r="I22" s="3922">
        <v>2.2040000000000002</v>
      </c>
      <c r="J22" s="3938">
        <v>3.085</v>
      </c>
      <c r="K22" s="3954">
        <v>3.8580000000000001</v>
      </c>
      <c r="L22" s="3970">
        <v>2.1800000000000002</v>
      </c>
      <c r="M22" s="3954">
        <v>2.1949999999999998</v>
      </c>
      <c r="N22" s="3989">
        <v>0.42499999999999999</v>
      </c>
      <c r="O22" s="4005">
        <v>1.4119999999999999</v>
      </c>
      <c r="P22" s="149"/>
      <c r="Q22" s="6"/>
      <c r="R22" s="6"/>
      <c r="S22" s="6"/>
      <c r="T22" s="6"/>
      <c r="U22" s="6"/>
      <c r="V22" s="6"/>
      <c r="W22" s="6"/>
      <c r="X22" s="6"/>
      <c r="Y22" s="6"/>
      <c r="Z22" s="6"/>
      <c r="AA22" s="6"/>
      <c r="AB22" s="6"/>
      <c r="AC22" s="6"/>
      <c r="AD22" s="6"/>
      <c r="AE22" s="6"/>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row>
    <row r="23" spans="1:145" s="63" customFormat="1" x14ac:dyDescent="0.2">
      <c r="A23" s="13"/>
      <c r="B23" s="2380" t="s">
        <v>341</v>
      </c>
      <c r="C23" s="3838">
        <v>6.26</v>
      </c>
      <c r="D23" s="3852">
        <v>7.2250000000000005</v>
      </c>
      <c r="E23" s="3866">
        <v>4.0869999999999997</v>
      </c>
      <c r="F23" s="3880">
        <v>4.6150000000000002</v>
      </c>
      <c r="G23" s="3894">
        <v>3.9540000000000002</v>
      </c>
      <c r="H23" s="3908">
        <v>3.1019999999999999</v>
      </c>
      <c r="I23" s="3923">
        <v>3.5740000000000003</v>
      </c>
      <c r="J23" s="3939">
        <v>3.1520000000000001</v>
      </c>
      <c r="K23" s="3955">
        <v>2.1949999999999998</v>
      </c>
      <c r="L23" s="3971">
        <v>2.41</v>
      </c>
      <c r="M23" s="3955">
        <v>2.633</v>
      </c>
      <c r="N23" s="3990">
        <v>1.431</v>
      </c>
      <c r="O23" s="4006">
        <v>1.754</v>
      </c>
      <c r="P23" s="149"/>
      <c r="Q23" s="6"/>
      <c r="R23" s="6"/>
      <c r="S23" s="6"/>
      <c r="T23" s="6"/>
      <c r="U23" s="6"/>
      <c r="V23" s="6"/>
      <c r="W23" s="6"/>
      <c r="X23" s="6"/>
      <c r="Y23" s="6"/>
      <c r="Z23" s="6"/>
      <c r="AA23" s="6"/>
      <c r="AB23" s="6"/>
      <c r="AC23" s="6"/>
      <c r="AD23" s="6"/>
      <c r="AE23" s="6"/>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row>
    <row r="24" spans="1:145" s="63" customFormat="1" x14ac:dyDescent="0.2">
      <c r="A24" s="13"/>
      <c r="B24" s="2380" t="s">
        <v>342</v>
      </c>
      <c r="C24" s="3839">
        <v>3.335</v>
      </c>
      <c r="D24" s="3853">
        <v>7.9729999999999999</v>
      </c>
      <c r="E24" s="3867">
        <v>5.1980000000000004</v>
      </c>
      <c r="F24" s="3881">
        <v>1.919</v>
      </c>
      <c r="G24" s="3895">
        <v>3.1480000000000001</v>
      </c>
      <c r="H24" s="3909">
        <v>1.6340000000000001</v>
      </c>
      <c r="I24" s="3924">
        <v>2.8780000000000001</v>
      </c>
      <c r="J24" s="3940">
        <v>2.5169999999999999</v>
      </c>
      <c r="K24" s="3956">
        <v>1.8109999999999999</v>
      </c>
      <c r="L24" s="3972">
        <v>3.621</v>
      </c>
      <c r="M24" s="3956">
        <v>3.2810000000000001</v>
      </c>
      <c r="N24" s="3991">
        <v>6.0190000000000001</v>
      </c>
      <c r="O24" s="4007">
        <v>5.2069999999999999</v>
      </c>
      <c r="P24" s="149"/>
      <c r="Q24" s="6"/>
      <c r="R24" s="6"/>
      <c r="S24" s="6"/>
      <c r="T24" s="6"/>
      <c r="U24" s="6"/>
      <c r="V24" s="6"/>
      <c r="W24" s="6"/>
      <c r="X24" s="6"/>
      <c r="Y24" s="6"/>
      <c r="Z24" s="6"/>
      <c r="AA24" s="6"/>
      <c r="AB24" s="6"/>
      <c r="AC24" s="6"/>
      <c r="AD24" s="6"/>
      <c r="AE24" s="6"/>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row>
    <row r="25" spans="1:145" s="63" customFormat="1" x14ac:dyDescent="0.2">
      <c r="A25" s="13"/>
      <c r="B25" s="2380" t="s">
        <v>343</v>
      </c>
      <c r="C25" s="3840">
        <v>3.371</v>
      </c>
      <c r="D25" s="3854">
        <v>5.0469999999999997</v>
      </c>
      <c r="E25" s="3868">
        <v>2.2549999999999999</v>
      </c>
      <c r="F25" s="3882">
        <v>-3.476</v>
      </c>
      <c r="G25" s="3896">
        <v>-3.5960000000000001</v>
      </c>
      <c r="H25" s="3910">
        <v>-2.6259999999999999</v>
      </c>
      <c r="I25" s="3925">
        <v>0.23800000000000002</v>
      </c>
      <c r="J25" s="3941">
        <v>2.6040000000000001</v>
      </c>
      <c r="K25" s="3957">
        <v>2.7730000000000001</v>
      </c>
      <c r="L25" s="3973">
        <v>2.996</v>
      </c>
      <c r="M25" s="3957">
        <v>5.883</v>
      </c>
      <c r="N25" s="3992">
        <v>3.8970000000000002</v>
      </c>
      <c r="O25" s="4008">
        <v>5.1850000000000005</v>
      </c>
      <c r="P25" s="149"/>
      <c r="Q25" s="6"/>
      <c r="R25" s="6"/>
      <c r="S25" s="6"/>
      <c r="T25" s="6"/>
      <c r="U25" s="6"/>
      <c r="V25" s="6"/>
      <c r="W25" s="6"/>
      <c r="X25" s="6"/>
      <c r="Y25" s="6"/>
      <c r="Z25" s="6"/>
      <c r="AA25" s="6"/>
      <c r="AB25" s="6"/>
      <c r="AC25" s="6"/>
      <c r="AD25" s="6"/>
      <c r="AE25" s="6"/>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row>
    <row r="26" spans="1:145" s="63" customFormat="1" x14ac:dyDescent="0.2">
      <c r="A26" s="13"/>
      <c r="B26" s="2380" t="s">
        <v>344</v>
      </c>
      <c r="C26" s="3841">
        <v>7.6790000000000003</v>
      </c>
      <c r="D26" s="3855">
        <v>1.3320000000000001</v>
      </c>
      <c r="E26" s="3869">
        <v>2.5750000000000002</v>
      </c>
      <c r="F26" s="3883">
        <v>2.8000000000000003</v>
      </c>
      <c r="G26" s="3897">
        <v>5.282</v>
      </c>
      <c r="H26" s="3911">
        <v>2.528</v>
      </c>
      <c r="I26" s="3926">
        <v>4.8630000000000004</v>
      </c>
      <c r="J26" s="3942">
        <v>5.0730000000000004</v>
      </c>
      <c r="K26" s="3958">
        <v>3.6310000000000002</v>
      </c>
      <c r="L26" s="3974">
        <v>2.4420000000000002</v>
      </c>
      <c r="M26" s="3958">
        <v>3.0409999999999999</v>
      </c>
      <c r="N26" s="3993">
        <v>1.802</v>
      </c>
      <c r="O26" s="4009">
        <v>3.3029999999999999</v>
      </c>
      <c r="P26" s="149"/>
      <c r="Q26" s="6"/>
      <c r="R26" s="6"/>
      <c r="S26" s="6"/>
      <c r="T26" s="6"/>
      <c r="U26" s="6"/>
      <c r="V26" s="6"/>
      <c r="W26" s="6"/>
      <c r="X26" s="6"/>
      <c r="Y26" s="6"/>
      <c r="Z26" s="6"/>
      <c r="AA26" s="6"/>
      <c r="AB26" s="6"/>
      <c r="AC26" s="6"/>
      <c r="AD26" s="6"/>
      <c r="AE26" s="6"/>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row>
    <row r="27" spans="1:145" s="63" customFormat="1" x14ac:dyDescent="0.2">
      <c r="A27" s="13"/>
      <c r="B27" s="2380" t="s">
        <v>345</v>
      </c>
      <c r="C27" s="4420" t="s">
        <v>10</v>
      </c>
      <c r="D27" s="4420" t="s">
        <v>10</v>
      </c>
      <c r="E27" s="4420" t="s">
        <v>10</v>
      </c>
      <c r="F27" s="4420" t="s">
        <v>10</v>
      </c>
      <c r="G27" s="4420" t="s">
        <v>10</v>
      </c>
      <c r="H27" s="4420" t="s">
        <v>10</v>
      </c>
      <c r="I27" s="3927">
        <v>-0.67600000000000005</v>
      </c>
      <c r="J27" s="3943">
        <v>4.4539999999999997</v>
      </c>
      <c r="K27" s="3959">
        <v>5.6180000000000003</v>
      </c>
      <c r="L27" s="3975">
        <v>6.181</v>
      </c>
      <c r="M27" s="3959">
        <v>3.802</v>
      </c>
      <c r="N27" s="3994">
        <v>4.3330000000000002</v>
      </c>
      <c r="O27" s="4010">
        <v>3.9350000000000001</v>
      </c>
      <c r="P27" s="149"/>
      <c r="Q27" s="6"/>
      <c r="R27" s="6"/>
      <c r="S27" s="6"/>
      <c r="T27" s="6"/>
      <c r="U27" s="6"/>
      <c r="V27" s="6"/>
      <c r="W27" s="6"/>
      <c r="X27" s="6"/>
      <c r="Y27" s="6"/>
      <c r="Z27" s="6"/>
      <c r="AA27" s="6"/>
      <c r="AB27" s="6"/>
      <c r="AC27" s="6"/>
      <c r="AD27" s="6"/>
      <c r="AE27" s="6"/>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row>
    <row r="28" spans="1:145" s="63" customFormat="1" x14ac:dyDescent="0.2">
      <c r="A28" s="13"/>
      <c r="B28" s="2380" t="s">
        <v>346</v>
      </c>
      <c r="C28" s="3842">
        <v>-1.7000000000000001E-2</v>
      </c>
      <c r="D28" s="3856">
        <v>-1.151</v>
      </c>
      <c r="E28" s="3870">
        <v>3.3919999999999999</v>
      </c>
      <c r="F28" s="3884">
        <v>2.1190000000000002</v>
      </c>
      <c r="G28" s="3898">
        <v>3.4290000000000003</v>
      </c>
      <c r="H28" s="3912">
        <v>3.8479999999999999</v>
      </c>
      <c r="I28" s="3928">
        <v>3.1390000000000002</v>
      </c>
      <c r="J28" s="3944">
        <v>4.1639999999999997</v>
      </c>
      <c r="K28" s="3960">
        <v>4.4009999999999998</v>
      </c>
      <c r="L28" s="3976">
        <v>4.4080000000000004</v>
      </c>
      <c r="M28" s="3960">
        <v>2.1160000000000001</v>
      </c>
      <c r="N28" s="3995">
        <v>2.379</v>
      </c>
      <c r="O28" s="4011">
        <v>2.1350000000000002</v>
      </c>
      <c r="P28" s="149"/>
      <c r="Q28" s="6"/>
      <c r="R28" s="6"/>
      <c r="S28" s="6"/>
      <c r="T28" s="6"/>
      <c r="U28" s="6"/>
      <c r="V28" s="6"/>
      <c r="W28" s="6"/>
      <c r="X28" s="6"/>
      <c r="Y28" s="6"/>
      <c r="Z28" s="6"/>
      <c r="AA28" s="6"/>
      <c r="AB28" s="6"/>
      <c r="AC28" s="6"/>
      <c r="AD28" s="6"/>
      <c r="AE28" s="6"/>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row>
    <row r="29" spans="1:145" s="63" customFormat="1" x14ac:dyDescent="0.2">
      <c r="A29" s="13"/>
      <c r="B29" s="2380" t="s">
        <v>347</v>
      </c>
      <c r="C29" s="3843">
        <v>4.2889999999999997</v>
      </c>
      <c r="D29" s="3857">
        <v>4.2530000000000001</v>
      </c>
      <c r="E29" s="3871">
        <v>4.2240000000000002</v>
      </c>
      <c r="F29" s="3885">
        <v>2.2490000000000001</v>
      </c>
      <c r="G29" s="3899">
        <v>2.96</v>
      </c>
      <c r="H29" s="3913">
        <v>3.8010000000000002</v>
      </c>
      <c r="I29" s="3929">
        <v>1.462</v>
      </c>
      <c r="J29" s="3945">
        <v>1.9790000000000001</v>
      </c>
      <c r="K29" s="3961">
        <v>3.0580000000000003</v>
      </c>
      <c r="L29" s="3977">
        <v>2.895</v>
      </c>
      <c r="M29" s="3961">
        <v>3.1390000000000002</v>
      </c>
      <c r="N29" s="3996">
        <v>2.472</v>
      </c>
      <c r="O29" s="4012">
        <v>2.0649999999999999</v>
      </c>
      <c r="P29" s="149"/>
      <c r="Q29" s="6"/>
      <c r="R29" s="6"/>
      <c r="S29" s="6"/>
      <c r="T29" s="6"/>
      <c r="U29" s="6"/>
      <c r="V29" s="6"/>
      <c r="W29" s="6"/>
      <c r="X29" s="6"/>
      <c r="Y29" s="6"/>
      <c r="Z29" s="6"/>
      <c r="AA29" s="6"/>
      <c r="AB29" s="6"/>
      <c r="AC29" s="6"/>
      <c r="AD29" s="6"/>
      <c r="AE29" s="6"/>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row>
    <row r="30" spans="1:145" s="63" customFormat="1" x14ac:dyDescent="0.2">
      <c r="A30" s="13"/>
      <c r="B30" s="2380" t="s">
        <v>348</v>
      </c>
      <c r="C30" s="3844">
        <v>5.2359999999999998</v>
      </c>
      <c r="D30" s="3858">
        <v>6.9539999999999997</v>
      </c>
      <c r="E30" s="3872">
        <v>4.702</v>
      </c>
      <c r="F30" s="3886">
        <v>7.407</v>
      </c>
      <c r="G30" s="3900">
        <v>5.6080000000000005</v>
      </c>
      <c r="H30" s="3914">
        <v>3.8290000000000002</v>
      </c>
      <c r="I30" s="3930">
        <v>1.9339999999999999</v>
      </c>
      <c r="J30" s="3946">
        <v>4.4260000000000002</v>
      </c>
      <c r="K30" s="3962">
        <v>4.391</v>
      </c>
      <c r="L30" s="3978">
        <v>4.1079999999999997</v>
      </c>
      <c r="M30" s="3962">
        <v>4.0220000000000002</v>
      </c>
      <c r="N30" s="3997">
        <v>4.3440000000000003</v>
      </c>
      <c r="O30" s="4013">
        <v>3.66</v>
      </c>
      <c r="P30" s="149"/>
      <c r="Q30" s="6"/>
      <c r="R30" s="6"/>
      <c r="S30" s="6"/>
      <c r="T30" s="6"/>
      <c r="U30" s="6"/>
      <c r="V30" s="6"/>
      <c r="W30" s="6"/>
      <c r="X30" s="6"/>
      <c r="Y30" s="6"/>
      <c r="Z30" s="6"/>
      <c r="AA30" s="6"/>
      <c r="AB30" s="6"/>
      <c r="AC30" s="6"/>
      <c r="AD30" s="6"/>
      <c r="AE30" s="6"/>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row>
    <row r="31" spans="1:145" s="63" customFormat="1" x14ac:dyDescent="0.2">
      <c r="A31" s="13"/>
      <c r="B31" s="2380" t="s">
        <v>349</v>
      </c>
      <c r="C31" s="3845">
        <v>3.278</v>
      </c>
      <c r="D31" s="3859">
        <v>-1.8049999999999999</v>
      </c>
      <c r="E31" s="3873">
        <v>2.9010000000000002</v>
      </c>
      <c r="F31" s="3887">
        <v>1.2530000000000001</v>
      </c>
      <c r="G31" s="3901">
        <v>3.6179999999999999</v>
      </c>
      <c r="H31" s="3915">
        <v>2.1120000000000001</v>
      </c>
      <c r="I31" s="3931">
        <v>3.1520000000000001</v>
      </c>
      <c r="J31" s="3947">
        <v>2.177</v>
      </c>
      <c r="K31" s="3963">
        <v>1.02</v>
      </c>
      <c r="L31" s="3979">
        <v>0.23300000000000001</v>
      </c>
      <c r="M31" s="3963">
        <v>1.196</v>
      </c>
      <c r="N31" s="3998">
        <v>4.5129999999999999</v>
      </c>
      <c r="O31" s="4014">
        <v>2.262</v>
      </c>
      <c r="P31" s="149"/>
      <c r="Q31" s="6"/>
      <c r="R31" s="6"/>
      <c r="S31" s="6"/>
      <c r="T31" s="6"/>
      <c r="U31" s="6"/>
      <c r="V31" s="6"/>
      <c r="W31" s="6"/>
      <c r="X31" s="6"/>
      <c r="Y31" s="6"/>
      <c r="Z31" s="6"/>
      <c r="AA31" s="6"/>
      <c r="AB31" s="6"/>
      <c r="AC31" s="6"/>
      <c r="AD31" s="6"/>
      <c r="AE31" s="6"/>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row>
    <row r="32" spans="1:145" s="63" customFormat="1" x14ac:dyDescent="0.2">
      <c r="A32" s="13"/>
      <c r="B32" s="2381" t="s">
        <v>350</v>
      </c>
      <c r="C32" s="3846">
        <v>3.0960000000000001</v>
      </c>
      <c r="D32" s="3860">
        <v>2.6989999999999998</v>
      </c>
      <c r="E32" s="3874">
        <v>2.6590000000000003</v>
      </c>
      <c r="F32" s="3888">
        <v>3.444</v>
      </c>
      <c r="G32" s="3902">
        <v>2.375</v>
      </c>
      <c r="H32" s="3916">
        <v>1.359</v>
      </c>
      <c r="I32" s="3932">
        <v>3.6310000000000002</v>
      </c>
      <c r="J32" s="3948">
        <v>2.12</v>
      </c>
      <c r="K32" s="3964">
        <v>1.4079999999999999</v>
      </c>
      <c r="L32" s="3980">
        <v>1.6380000000000001</v>
      </c>
      <c r="M32" s="3964">
        <v>2.5420000000000003</v>
      </c>
      <c r="N32" s="3999">
        <v>1.6140000000000001</v>
      </c>
      <c r="O32" s="4015">
        <v>2.3260000000000001</v>
      </c>
      <c r="P32" s="149"/>
      <c r="Q32" s="6"/>
      <c r="R32" s="6"/>
      <c r="S32" s="6"/>
      <c r="T32" s="6"/>
      <c r="U32" s="6"/>
      <c r="V32" s="6"/>
      <c r="W32" s="6"/>
      <c r="X32" s="6"/>
      <c r="Y32" s="6"/>
      <c r="Z32" s="6"/>
      <c r="AA32" s="6"/>
      <c r="AB32" s="6"/>
      <c r="AC32" s="6"/>
      <c r="AD32" s="6"/>
      <c r="AE32" s="6"/>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row>
    <row r="33" spans="1:145" s="63" customFormat="1" ht="31.5" customHeight="1" x14ac:dyDescent="0.2">
      <c r="A33" s="13"/>
      <c r="B33" s="339" t="s">
        <v>9</v>
      </c>
      <c r="C33" s="3847">
        <v>4.4980000000000002</v>
      </c>
      <c r="D33" s="3861">
        <v>4.3710000000000004</v>
      </c>
      <c r="E33" s="3875">
        <v>3.6360000000000001</v>
      </c>
      <c r="F33" s="3889">
        <v>3.2410000000000001</v>
      </c>
      <c r="G33" s="3903">
        <v>2.9420000000000002</v>
      </c>
      <c r="H33" s="3917">
        <v>2.4540000000000002</v>
      </c>
      <c r="I33" s="3933">
        <v>2.468</v>
      </c>
      <c r="J33" s="3949">
        <v>3.0920000000000001</v>
      </c>
      <c r="K33" s="3965">
        <v>2.8340000000000001</v>
      </c>
      <c r="L33" s="3981">
        <v>2.8170000000000002</v>
      </c>
      <c r="M33" s="3984">
        <v>3.101</v>
      </c>
      <c r="N33" s="4000">
        <v>2.746</v>
      </c>
      <c r="O33" s="4016">
        <v>2.5939999999999999</v>
      </c>
      <c r="P33" s="6"/>
      <c r="Q33" s="6"/>
      <c r="R33" s="6"/>
      <c r="S33" s="6"/>
      <c r="T33" s="6"/>
      <c r="U33" s="6"/>
      <c r="V33" s="6"/>
      <c r="W33" s="6"/>
      <c r="X33" s="6"/>
      <c r="Y33" s="6"/>
      <c r="Z33" s="6"/>
      <c r="AA33" s="6"/>
      <c r="AB33" s="6"/>
      <c r="AC33" s="6"/>
      <c r="AD33" s="6"/>
      <c r="AE33" s="6"/>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row>
    <row r="34" spans="1:145" s="63" customFormat="1" ht="3" customHeight="1" x14ac:dyDescent="0.2">
      <c r="A34" s="9"/>
      <c r="B34" s="32"/>
      <c r="C34" s="293"/>
      <c r="D34" s="294"/>
      <c r="E34" s="295"/>
      <c r="F34" s="17"/>
      <c r="G34" s="11"/>
      <c r="H34" s="64"/>
      <c r="I34" s="122"/>
      <c r="J34" s="122"/>
      <c r="K34" s="122"/>
      <c r="L34" s="122"/>
      <c r="M34" s="2406"/>
      <c r="N34" s="2406"/>
      <c r="O34" s="1514"/>
      <c r="P34" s="6"/>
      <c r="Q34" s="6"/>
      <c r="R34" s="6"/>
      <c r="S34" s="6"/>
      <c r="T34" s="6"/>
      <c r="U34" s="6"/>
      <c r="V34" s="6"/>
      <c r="W34" s="6"/>
      <c r="X34" s="6"/>
      <c r="Y34" s="6"/>
      <c r="Z34" s="6"/>
      <c r="AA34" s="6"/>
      <c r="AB34" s="6"/>
      <c r="AC34" s="6"/>
      <c r="AD34" s="6"/>
      <c r="AE34" s="6"/>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row>
    <row r="35" spans="1:145" s="63" customFormat="1" ht="63" customHeight="1" x14ac:dyDescent="0.2">
      <c r="A35" s="12"/>
      <c r="B35" s="6621" t="s">
        <v>179</v>
      </c>
      <c r="C35" s="6622"/>
      <c r="D35" s="6622"/>
      <c r="E35" s="6622"/>
      <c r="F35" s="6622"/>
      <c r="G35" s="6622"/>
      <c r="H35" s="6622"/>
      <c r="I35" s="6622"/>
      <c r="J35" s="6623"/>
      <c r="K35" s="6624"/>
      <c r="L35" s="6625"/>
      <c r="M35" s="6626"/>
      <c r="N35" s="6627"/>
      <c r="O35" s="6628"/>
      <c r="P35" s="6"/>
      <c r="Q35" s="6"/>
      <c r="R35" s="6"/>
      <c r="S35" s="6"/>
      <c r="T35" s="6"/>
      <c r="U35" s="6"/>
      <c r="V35" s="6"/>
      <c r="W35" s="6"/>
      <c r="X35" s="6"/>
      <c r="Y35" s="6"/>
      <c r="Z35" s="6"/>
      <c r="AA35" s="6"/>
      <c r="AB35" s="6"/>
      <c r="AC35" s="6"/>
      <c r="AD35" s="6"/>
      <c r="AE35" s="6"/>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row>
    <row r="36" spans="1:145" x14ac:dyDescent="0.2">
      <c r="B36" s="101"/>
      <c r="C36" s="101" t="s">
        <v>337</v>
      </c>
      <c r="D36" s="101"/>
      <c r="E36" s="101"/>
      <c r="F36" s="101"/>
      <c r="G36" s="101"/>
      <c r="H36" s="124"/>
      <c r="I36" s="142"/>
      <c r="J36" s="354"/>
      <c r="K36" s="1522"/>
      <c r="L36" s="2177"/>
      <c r="M36" s="2405"/>
      <c r="N36" s="2466"/>
      <c r="O36" s="2395"/>
    </row>
    <row r="37" spans="1:145" ht="63" customHeight="1" x14ac:dyDescent="0.2">
      <c r="A37" s="22" t="s">
        <v>65</v>
      </c>
      <c r="B37" s="6616" t="s">
        <v>81</v>
      </c>
      <c r="C37" s="6617"/>
      <c r="D37" s="6617"/>
      <c r="E37" s="6617"/>
      <c r="F37" s="6617"/>
      <c r="G37" s="6617"/>
      <c r="H37" s="6617"/>
      <c r="I37" s="6617"/>
      <c r="J37" s="6618"/>
      <c r="K37" s="6619"/>
      <c r="L37" s="6607"/>
      <c r="M37" s="6608"/>
      <c r="N37" s="6609"/>
      <c r="O37" s="6617"/>
    </row>
    <row r="38" spans="1:145" ht="63" customHeight="1" x14ac:dyDescent="0.2">
      <c r="A38" s="10"/>
      <c r="B38" s="78" t="s">
        <v>72</v>
      </c>
      <c r="C38" s="4017" t="s">
        <v>6</v>
      </c>
      <c r="D38" s="4025" t="s">
        <v>7</v>
      </c>
      <c r="E38" s="4033" t="s">
        <v>8</v>
      </c>
      <c r="F38" s="4041" t="s">
        <v>148</v>
      </c>
      <c r="G38" s="4049" t="s">
        <v>188</v>
      </c>
      <c r="H38" s="4057" t="s">
        <v>241</v>
      </c>
      <c r="I38" s="4065" t="s">
        <v>255</v>
      </c>
      <c r="J38" s="4073" t="s">
        <v>308</v>
      </c>
      <c r="K38" s="4081" t="s">
        <v>352</v>
      </c>
      <c r="L38" s="4089" t="s">
        <v>366</v>
      </c>
      <c r="M38" s="4097" t="s">
        <v>431</v>
      </c>
      <c r="N38" s="4099" t="s">
        <v>456</v>
      </c>
      <c r="O38" s="4107" t="s">
        <v>472</v>
      </c>
    </row>
    <row r="39" spans="1:145" s="63" customFormat="1" ht="31.5" customHeight="1" x14ac:dyDescent="0.2">
      <c r="A39" s="82"/>
      <c r="B39" s="67" t="s">
        <v>73</v>
      </c>
      <c r="C39" s="4018" t="s">
        <v>71</v>
      </c>
      <c r="D39" s="4026" t="s">
        <v>70</v>
      </c>
      <c r="E39" s="4034" t="s">
        <v>69</v>
      </c>
      <c r="F39" s="4042" t="s">
        <v>68</v>
      </c>
      <c r="G39" s="4050" t="s">
        <v>149</v>
      </c>
      <c r="H39" s="4058" t="s">
        <v>190</v>
      </c>
      <c r="I39" s="4066" t="s">
        <v>242</v>
      </c>
      <c r="J39" s="4074" t="s">
        <v>309</v>
      </c>
      <c r="K39" s="4082" t="s">
        <v>353</v>
      </c>
      <c r="L39" s="4090" t="s">
        <v>365</v>
      </c>
      <c r="M39" s="4098" t="s">
        <v>432</v>
      </c>
      <c r="N39" s="4100" t="s">
        <v>457</v>
      </c>
      <c r="O39" s="4108" t="s">
        <v>473</v>
      </c>
      <c r="P39" s="149"/>
      <c r="Q39" s="6"/>
      <c r="R39" s="6"/>
      <c r="S39" s="6"/>
      <c r="T39" s="6"/>
      <c r="U39" s="6"/>
      <c r="V39" s="6"/>
      <c r="W39" s="6"/>
      <c r="X39" s="6"/>
      <c r="Y39" s="6"/>
      <c r="Z39" s="6"/>
      <c r="AA39" s="6"/>
      <c r="AB39" s="6"/>
      <c r="AC39" s="6"/>
      <c r="AD39" s="6"/>
      <c r="AE39" s="6"/>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row>
    <row r="40" spans="1:145" x14ac:dyDescent="0.2">
      <c r="A40" s="88"/>
      <c r="B40" s="114" t="s">
        <v>2</v>
      </c>
      <c r="C40" s="4019">
        <v>8.6</v>
      </c>
      <c r="D40" s="4027">
        <v>6.9139999999999997</v>
      </c>
      <c r="E40" s="4035">
        <v>6.7490000000000006</v>
      </c>
      <c r="F40" s="4043">
        <v>7.7679999999999998</v>
      </c>
      <c r="G40" s="4051">
        <v>5.835</v>
      </c>
      <c r="H40" s="4059">
        <v>7.62</v>
      </c>
      <c r="I40" s="4067">
        <v>7.8150000000000004</v>
      </c>
      <c r="J40" s="4075">
        <v>8.2720000000000002</v>
      </c>
      <c r="K40" s="4083">
        <v>8.4260000000000002</v>
      </c>
      <c r="L40" s="4091">
        <v>7.8820000000000006</v>
      </c>
      <c r="M40" s="4091">
        <v>8.4190000000000005</v>
      </c>
      <c r="N40" s="4101">
        <v>7.992</v>
      </c>
      <c r="O40" s="4109">
        <v>8.2710000000000008</v>
      </c>
    </row>
    <row r="41" spans="1:145" x14ac:dyDescent="0.2">
      <c r="A41" s="83"/>
      <c r="B41" s="86" t="s">
        <v>143</v>
      </c>
      <c r="C41" s="4020">
        <v>9.07</v>
      </c>
      <c r="D41" s="4028">
        <v>7.3680000000000003</v>
      </c>
      <c r="E41" s="4036">
        <v>7.3040000000000003</v>
      </c>
      <c r="F41" s="4044">
        <v>6.641</v>
      </c>
      <c r="G41" s="4052">
        <v>7.1160000000000005</v>
      </c>
      <c r="H41" s="4060">
        <v>7.7090000000000005</v>
      </c>
      <c r="I41" s="4068">
        <v>8.1349999999999998</v>
      </c>
      <c r="J41" s="4076">
        <v>8.2050000000000001</v>
      </c>
      <c r="K41" s="4084">
        <v>7.7190000000000003</v>
      </c>
      <c r="L41" s="4092">
        <v>7.899</v>
      </c>
      <c r="M41" s="4092">
        <v>8.4990000000000006</v>
      </c>
      <c r="N41" s="4102">
        <v>8.8979999999999997</v>
      </c>
      <c r="O41" s="4110">
        <v>7.891</v>
      </c>
    </row>
    <row r="42" spans="1:145" x14ac:dyDescent="0.2">
      <c r="A42" s="83"/>
      <c r="B42" s="86" t="s">
        <v>135</v>
      </c>
      <c r="C42" s="4021">
        <v>16.71</v>
      </c>
      <c r="D42" s="4029">
        <v>14.865</v>
      </c>
      <c r="E42" s="4037">
        <v>14.813000000000001</v>
      </c>
      <c r="F42" s="4045">
        <v>15.950000000000001</v>
      </c>
      <c r="G42" s="4053">
        <v>15.233000000000001</v>
      </c>
      <c r="H42" s="4061">
        <v>15.399000000000001</v>
      </c>
      <c r="I42" s="4069">
        <v>17.396000000000001</v>
      </c>
      <c r="J42" s="4077">
        <v>16.580000000000002</v>
      </c>
      <c r="K42" s="4085">
        <v>18.065000000000001</v>
      </c>
      <c r="L42" s="4093">
        <v>17.213999999999999</v>
      </c>
      <c r="M42" s="4093">
        <v>17.427</v>
      </c>
      <c r="N42" s="4103">
        <v>18.661000000000001</v>
      </c>
      <c r="O42" s="4111">
        <v>17.236000000000001</v>
      </c>
    </row>
    <row r="43" spans="1:145" x14ac:dyDescent="0.2">
      <c r="A43" s="83"/>
      <c r="B43" s="86" t="s">
        <v>144</v>
      </c>
      <c r="C43" s="4022">
        <v>45.506999999999998</v>
      </c>
      <c r="D43" s="4030">
        <v>49.29</v>
      </c>
      <c r="E43" s="4038">
        <v>48.718000000000004</v>
      </c>
      <c r="F43" s="4046">
        <v>45.344999999999999</v>
      </c>
      <c r="G43" s="4054">
        <v>48.981000000000002</v>
      </c>
      <c r="H43" s="4062">
        <v>43.624000000000002</v>
      </c>
      <c r="I43" s="4070">
        <v>42.768000000000001</v>
      </c>
      <c r="J43" s="4078">
        <v>42.573999999999998</v>
      </c>
      <c r="K43" s="4086">
        <v>40.765000000000001</v>
      </c>
      <c r="L43" s="4094">
        <v>45.706000000000003</v>
      </c>
      <c r="M43" s="4094">
        <v>44.362000000000002</v>
      </c>
      <c r="N43" s="4104">
        <v>43.475999999999999</v>
      </c>
      <c r="O43" s="4112">
        <v>44.163000000000004</v>
      </c>
    </row>
    <row r="44" spans="1:145" x14ac:dyDescent="0.2">
      <c r="A44" s="83"/>
      <c r="B44" s="86" t="s">
        <v>132</v>
      </c>
      <c r="C44" s="4023">
        <v>10.681000000000001</v>
      </c>
      <c r="D44" s="4031">
        <v>11.879</v>
      </c>
      <c r="E44" s="4039">
        <v>12.397</v>
      </c>
      <c r="F44" s="4047">
        <v>14.665000000000001</v>
      </c>
      <c r="G44" s="4055">
        <v>12.857000000000001</v>
      </c>
      <c r="H44" s="4063">
        <v>14.236000000000001</v>
      </c>
      <c r="I44" s="4071">
        <v>13.282</v>
      </c>
      <c r="J44" s="4079">
        <v>12.368</v>
      </c>
      <c r="K44" s="4087">
        <v>12.639000000000001</v>
      </c>
      <c r="L44" s="4095">
        <v>10.875999999999999</v>
      </c>
      <c r="M44" s="4095">
        <v>11.234</v>
      </c>
      <c r="N44" s="4105">
        <v>11.138</v>
      </c>
      <c r="O44" s="4113">
        <v>12.079000000000001</v>
      </c>
    </row>
    <row r="45" spans="1:145" x14ac:dyDescent="0.2">
      <c r="A45" s="83"/>
      <c r="B45" s="87" t="s">
        <v>3</v>
      </c>
      <c r="C45" s="4024">
        <v>9.4260000000000002</v>
      </c>
      <c r="D45" s="4032">
        <v>9.6460000000000008</v>
      </c>
      <c r="E45" s="4040">
        <v>9.9320000000000004</v>
      </c>
      <c r="F45" s="4048">
        <v>9.5830000000000002</v>
      </c>
      <c r="G45" s="4056">
        <v>9.9770000000000003</v>
      </c>
      <c r="H45" s="4064">
        <v>11.404</v>
      </c>
      <c r="I45" s="4072">
        <v>10.591000000000001</v>
      </c>
      <c r="J45" s="4080">
        <v>11.994</v>
      </c>
      <c r="K45" s="4088">
        <v>12.127000000000001</v>
      </c>
      <c r="L45" s="4096">
        <v>10.415000000000001</v>
      </c>
      <c r="M45" s="4096">
        <v>10.056000000000001</v>
      </c>
      <c r="N45" s="4106">
        <v>9.8170000000000002</v>
      </c>
      <c r="O45" s="4114">
        <v>10.327</v>
      </c>
    </row>
    <row r="46" spans="1:145" s="33" customFormat="1" ht="3" customHeight="1" x14ac:dyDescent="0.2">
      <c r="B46" s="28"/>
      <c r="C46" s="151"/>
      <c r="D46" s="296"/>
      <c r="E46" s="297"/>
      <c r="F46" s="34"/>
      <c r="H46" s="123"/>
      <c r="I46" s="141"/>
      <c r="J46" s="353"/>
      <c r="K46" s="1521"/>
      <c r="L46" s="2176"/>
      <c r="M46" s="2404"/>
      <c r="N46" s="2465"/>
      <c r="O46" s="2394"/>
    </row>
    <row r="47" spans="1:145" s="33" customFormat="1" ht="63" customHeight="1" x14ac:dyDescent="0.2">
      <c r="B47" s="6621" t="s">
        <v>84</v>
      </c>
      <c r="C47" s="6622"/>
      <c r="D47" s="6622"/>
      <c r="E47" s="6622"/>
      <c r="F47" s="6622"/>
      <c r="G47" s="6622"/>
      <c r="H47" s="6622"/>
      <c r="I47" s="6622"/>
      <c r="J47" s="6623"/>
      <c r="K47" s="6624"/>
      <c r="L47" s="6625"/>
      <c r="M47" s="6626"/>
      <c r="N47" s="6627"/>
      <c r="O47" s="6628"/>
    </row>
    <row r="48" spans="1:145" s="33" customFormat="1" x14ac:dyDescent="0.2">
      <c r="B48" s="101"/>
      <c r="C48" s="101"/>
      <c r="D48" s="101"/>
      <c r="E48" s="101"/>
      <c r="F48" s="101"/>
      <c r="G48" s="101"/>
      <c r="H48" s="124"/>
      <c r="I48" s="142"/>
      <c r="J48" s="354"/>
      <c r="K48" s="1522"/>
      <c r="L48" s="2177"/>
      <c r="M48" s="2405"/>
      <c r="N48" s="2466"/>
      <c r="O48" s="2395"/>
    </row>
    <row r="49" spans="1:145" s="33" customFormat="1" ht="63" customHeight="1" x14ac:dyDescent="0.2">
      <c r="A49" s="22" t="s">
        <v>66</v>
      </c>
      <c r="B49" s="6616" t="s">
        <v>82</v>
      </c>
      <c r="C49" s="6617"/>
      <c r="D49" s="6617"/>
      <c r="E49" s="6617"/>
      <c r="F49" s="6617"/>
      <c r="G49" s="6617"/>
      <c r="H49" s="6617"/>
      <c r="I49" s="6617"/>
      <c r="J49" s="6618"/>
      <c r="K49" s="6619"/>
      <c r="L49" s="6607"/>
      <c r="M49" s="6608"/>
      <c r="N49" s="6609"/>
      <c r="O49" s="6617"/>
    </row>
    <row r="50" spans="1:145" s="33" customFormat="1" ht="63" customHeight="1" x14ac:dyDescent="0.2">
      <c r="A50" s="115"/>
      <c r="B50" s="78" t="s">
        <v>72</v>
      </c>
      <c r="C50" s="4115" t="s">
        <v>6</v>
      </c>
      <c r="D50" s="4129" t="s">
        <v>7</v>
      </c>
      <c r="E50" s="4143" t="s">
        <v>8</v>
      </c>
      <c r="F50" s="4157" t="s">
        <v>148</v>
      </c>
      <c r="G50" s="4171" t="s">
        <v>188</v>
      </c>
      <c r="H50" s="4185" t="s">
        <v>241</v>
      </c>
      <c r="I50" s="4199" t="s">
        <v>255</v>
      </c>
      <c r="J50" s="4215" t="s">
        <v>308</v>
      </c>
      <c r="K50" s="4231" t="s">
        <v>352</v>
      </c>
      <c r="L50" s="4247" t="s">
        <v>366</v>
      </c>
      <c r="M50" s="4263" t="s">
        <v>431</v>
      </c>
      <c r="N50" s="4266" t="s">
        <v>456</v>
      </c>
      <c r="O50" s="4282" t="s">
        <v>472</v>
      </c>
    </row>
    <row r="51" spans="1:145" s="63" customFormat="1" ht="31.5" customHeight="1" x14ac:dyDescent="0.2">
      <c r="A51" s="64"/>
      <c r="B51" s="84" t="s">
        <v>73</v>
      </c>
      <c r="C51" s="4116" t="s">
        <v>71</v>
      </c>
      <c r="D51" s="4130" t="s">
        <v>70</v>
      </c>
      <c r="E51" s="4144" t="s">
        <v>69</v>
      </c>
      <c r="F51" s="4158" t="s">
        <v>68</v>
      </c>
      <c r="G51" s="4172" t="s">
        <v>149</v>
      </c>
      <c r="H51" s="4186" t="s">
        <v>190</v>
      </c>
      <c r="I51" s="4200" t="s">
        <v>242</v>
      </c>
      <c r="J51" s="4216" t="s">
        <v>309</v>
      </c>
      <c r="K51" s="4232" t="s">
        <v>353</v>
      </c>
      <c r="L51" s="4248" t="s">
        <v>365</v>
      </c>
      <c r="M51" s="4264" t="s">
        <v>432</v>
      </c>
      <c r="N51" s="4267" t="s">
        <v>457</v>
      </c>
      <c r="O51" s="4283" t="s">
        <v>473</v>
      </c>
      <c r="P51" s="6"/>
      <c r="Q51" s="6"/>
      <c r="R51" s="6"/>
      <c r="S51" s="6"/>
      <c r="T51" s="6"/>
      <c r="U51" s="6"/>
      <c r="V51" s="6"/>
      <c r="W51" s="6"/>
      <c r="X51" s="6"/>
      <c r="Y51" s="6"/>
      <c r="Z51" s="6"/>
      <c r="AA51" s="6"/>
      <c r="AB51" s="6"/>
      <c r="AC51" s="6"/>
      <c r="AD51" s="6"/>
      <c r="AE51" s="6"/>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row>
    <row r="52" spans="1:145" s="33" customFormat="1" x14ac:dyDescent="0.2">
      <c r="A52" s="13"/>
      <c r="B52" s="2379" t="s">
        <v>338</v>
      </c>
      <c r="C52" s="4117">
        <v>0.151</v>
      </c>
      <c r="D52" s="4131">
        <v>1.4330000000000001</v>
      </c>
      <c r="E52" s="4145">
        <v>0.98099999999999998</v>
      </c>
      <c r="F52" s="4159">
        <v>0.22500000000000001</v>
      </c>
      <c r="G52" s="4173">
        <v>0.88100000000000001</v>
      </c>
      <c r="H52" s="4187">
        <v>1.2869999999999999</v>
      </c>
      <c r="I52" s="4201">
        <v>0.26300000000000001</v>
      </c>
      <c r="J52" s="4217">
        <v>0.33300000000000002</v>
      </c>
      <c r="K52" s="4233">
        <v>5.7000000000000002E-2</v>
      </c>
      <c r="L52" s="4249">
        <v>-0.113</v>
      </c>
      <c r="M52" s="4249">
        <v>-6.5000000000000002E-2</v>
      </c>
      <c r="N52" s="4268">
        <v>-0.50800000000000001</v>
      </c>
      <c r="O52" s="4284">
        <v>-0.77400000000000002</v>
      </c>
    </row>
    <row r="53" spans="1:145" s="33" customFormat="1" x14ac:dyDescent="0.2">
      <c r="A53" s="13"/>
      <c r="B53" s="2380" t="s">
        <v>339</v>
      </c>
      <c r="C53" s="4420" t="s">
        <v>10</v>
      </c>
      <c r="D53" s="4420" t="s">
        <v>10</v>
      </c>
      <c r="E53" s="4420" t="s">
        <v>10</v>
      </c>
      <c r="F53" s="4420" t="s">
        <v>10</v>
      </c>
      <c r="G53" s="4420" t="s">
        <v>10</v>
      </c>
      <c r="H53" s="4420" t="s">
        <v>10</v>
      </c>
      <c r="I53" s="4202">
        <v>-1.5589999999999999</v>
      </c>
      <c r="J53" s="4218">
        <v>-0.59399999999999997</v>
      </c>
      <c r="K53" s="4234">
        <v>2.3210000000000002</v>
      </c>
      <c r="L53" s="4250">
        <v>2.5649999999999999</v>
      </c>
      <c r="M53" s="4250">
        <v>2.8180000000000001</v>
      </c>
      <c r="N53" s="4269">
        <v>0.99399999999999999</v>
      </c>
      <c r="O53" s="4285">
        <v>-0.89</v>
      </c>
    </row>
    <row r="54" spans="1:145" s="33" customFormat="1" x14ac:dyDescent="0.2">
      <c r="A54" s="13"/>
      <c r="B54" s="2380" t="s">
        <v>340</v>
      </c>
      <c r="C54" s="4118">
        <v>0.63500000000000001</v>
      </c>
      <c r="D54" s="4132">
        <v>1.8089999999999999</v>
      </c>
      <c r="E54" s="4146">
        <v>0.248</v>
      </c>
      <c r="F54" s="4160">
        <v>1.19</v>
      </c>
      <c r="G54" s="4174">
        <v>1.5840000000000001</v>
      </c>
      <c r="H54" s="4188">
        <v>1.2090000000000001</v>
      </c>
      <c r="I54" s="4203">
        <v>1.0900000000000001</v>
      </c>
      <c r="J54" s="4219">
        <v>-0.66100000000000003</v>
      </c>
      <c r="K54" s="4235">
        <v>-0.69200000000000006</v>
      </c>
      <c r="L54" s="4251">
        <v>-0.64500000000000002</v>
      </c>
      <c r="M54" s="4251">
        <v>1.0740000000000001</v>
      </c>
      <c r="N54" s="4270">
        <v>0.58399999999999996</v>
      </c>
      <c r="O54" s="4286">
        <v>1.125</v>
      </c>
    </row>
    <row r="55" spans="1:145" s="33" customFormat="1" x14ac:dyDescent="0.2">
      <c r="A55" s="13"/>
      <c r="B55" s="2380" t="s">
        <v>341</v>
      </c>
      <c r="C55" s="4119">
        <v>-0.77200000000000002</v>
      </c>
      <c r="D55" s="4133">
        <v>1.272</v>
      </c>
      <c r="E55" s="4147">
        <v>0.85399999999999998</v>
      </c>
      <c r="F55" s="4161">
        <v>1.621</v>
      </c>
      <c r="G55" s="4175">
        <v>0.93700000000000006</v>
      </c>
      <c r="H55" s="4189">
        <v>0.93600000000000005</v>
      </c>
      <c r="I55" s="4204">
        <v>1.08</v>
      </c>
      <c r="J55" s="4220">
        <v>1.4239999999999999</v>
      </c>
      <c r="K55" s="4236">
        <v>-0.73799999999999999</v>
      </c>
      <c r="L55" s="4252">
        <v>-0.35799999999999998</v>
      </c>
      <c r="M55" s="4252">
        <v>-8.8999999999999996E-2</v>
      </c>
      <c r="N55" s="4271">
        <v>-0.30399999999999999</v>
      </c>
      <c r="O55" s="4287">
        <v>-0.20300000000000001</v>
      </c>
    </row>
    <row r="56" spans="1:145" s="33" customFormat="1" x14ac:dyDescent="0.2">
      <c r="A56" s="13"/>
      <c r="B56" s="2380" t="s">
        <v>342</v>
      </c>
      <c r="C56" s="4120">
        <v>1.3000000000000001E-2</v>
      </c>
      <c r="D56" s="4134">
        <v>3.4430000000000001</v>
      </c>
      <c r="E56" s="4148">
        <v>5.0410000000000004</v>
      </c>
      <c r="F56" s="4162">
        <v>1.319</v>
      </c>
      <c r="G56" s="4176">
        <v>1.331</v>
      </c>
      <c r="H56" s="4190">
        <v>1.2190000000000001</v>
      </c>
      <c r="I56" s="4205">
        <v>0.30099999999999999</v>
      </c>
      <c r="J56" s="4221">
        <v>1.0070000000000001</v>
      </c>
      <c r="K56" s="4237">
        <v>0.13200000000000001</v>
      </c>
      <c r="L56" s="4253">
        <v>-0.23300000000000001</v>
      </c>
      <c r="M56" s="4253">
        <v>-2.3E-2</v>
      </c>
      <c r="N56" s="4272">
        <v>-1.1990000000000001</v>
      </c>
      <c r="O56" s="4288">
        <v>0.59899999999999998</v>
      </c>
    </row>
    <row r="57" spans="1:145" s="33" customFormat="1" x14ac:dyDescent="0.2">
      <c r="A57" s="13"/>
      <c r="B57" s="2380" t="s">
        <v>343</v>
      </c>
      <c r="C57" s="4121">
        <v>-0.32700000000000001</v>
      </c>
      <c r="D57" s="4135">
        <v>0.67300000000000004</v>
      </c>
      <c r="E57" s="4149">
        <v>-1.2610000000000001</v>
      </c>
      <c r="F57" s="4163">
        <v>-1.2290000000000001</v>
      </c>
      <c r="G57" s="4177">
        <v>-0.54300000000000004</v>
      </c>
      <c r="H57" s="4191">
        <v>4.9119999999999999</v>
      </c>
      <c r="I57" s="4206">
        <v>1.371</v>
      </c>
      <c r="J57" s="4222">
        <v>-0.13500000000000001</v>
      </c>
      <c r="K57" s="4238">
        <v>3.8410000000000002</v>
      </c>
      <c r="L57" s="4254">
        <v>2.3319999999999999</v>
      </c>
      <c r="M57" s="4254">
        <v>1.0329999999999999</v>
      </c>
      <c r="N57" s="4273">
        <v>-0.14400000000000002</v>
      </c>
      <c r="O57" s="4289">
        <v>2.0939999999999999</v>
      </c>
    </row>
    <row r="58" spans="1:145" s="33" customFormat="1" x14ac:dyDescent="0.2">
      <c r="A58" s="13"/>
      <c r="B58" s="2380" t="s">
        <v>344</v>
      </c>
      <c r="C58" s="4122">
        <v>3.2229999999999999</v>
      </c>
      <c r="D58" s="4136">
        <v>1.508</v>
      </c>
      <c r="E58" s="4150">
        <v>0.248</v>
      </c>
      <c r="F58" s="4164">
        <v>-1.5050000000000001</v>
      </c>
      <c r="G58" s="4178">
        <v>4.3129999999999997</v>
      </c>
      <c r="H58" s="4192">
        <v>0.754</v>
      </c>
      <c r="I58" s="4207">
        <v>3.464</v>
      </c>
      <c r="J58" s="4223">
        <v>2.4689999999999999</v>
      </c>
      <c r="K58" s="4239">
        <v>4.5920000000000005</v>
      </c>
      <c r="L58" s="4255">
        <v>2.4010000000000002</v>
      </c>
      <c r="M58" s="4255">
        <v>3.7880000000000003</v>
      </c>
      <c r="N58" s="4274">
        <v>1.7929999999999999</v>
      </c>
      <c r="O58" s="4290">
        <v>2.0659999999999998</v>
      </c>
    </row>
    <row r="59" spans="1:145" s="33" customFormat="1" x14ac:dyDescent="0.2">
      <c r="A59" s="13"/>
      <c r="B59" s="2380" t="s">
        <v>345</v>
      </c>
      <c r="C59" s="4420" t="s">
        <v>10</v>
      </c>
      <c r="D59" s="4420" t="s">
        <v>10</v>
      </c>
      <c r="E59" s="4420" t="s">
        <v>10</v>
      </c>
      <c r="F59" s="4420" t="s">
        <v>10</v>
      </c>
      <c r="G59" s="4420" t="s">
        <v>10</v>
      </c>
      <c r="H59" s="4420" t="s">
        <v>10</v>
      </c>
      <c r="I59" s="4208">
        <v>-3.0020000000000002</v>
      </c>
      <c r="J59" s="4224">
        <v>2.157</v>
      </c>
      <c r="K59" s="4240">
        <v>1.603</v>
      </c>
      <c r="L59" s="4256">
        <v>1.732</v>
      </c>
      <c r="M59" s="4256">
        <v>1.601</v>
      </c>
      <c r="N59" s="4275">
        <v>1.0549999999999999</v>
      </c>
      <c r="O59" s="4291">
        <v>1.2230000000000001</v>
      </c>
    </row>
    <row r="60" spans="1:145" s="33" customFormat="1" x14ac:dyDescent="0.2">
      <c r="A60" s="13"/>
      <c r="B60" s="2380" t="s">
        <v>346</v>
      </c>
      <c r="C60" s="4123">
        <v>-1.9359999999999999</v>
      </c>
      <c r="D60" s="4137">
        <v>-0.11600000000000001</v>
      </c>
      <c r="E60" s="4151">
        <v>0.41600000000000004</v>
      </c>
      <c r="F60" s="4165">
        <v>0.996</v>
      </c>
      <c r="G60" s="4179">
        <v>1.59</v>
      </c>
      <c r="H60" s="4193">
        <v>1.9670000000000001</v>
      </c>
      <c r="I60" s="4209">
        <v>2.3439999999999999</v>
      </c>
      <c r="J60" s="4225">
        <v>0.754</v>
      </c>
      <c r="K60" s="4241">
        <v>1.958</v>
      </c>
      <c r="L60" s="4257">
        <v>1.581</v>
      </c>
      <c r="M60" s="4257">
        <v>0.16400000000000001</v>
      </c>
      <c r="N60" s="4276">
        <v>0.53400000000000003</v>
      </c>
      <c r="O60" s="4292">
        <v>1.395</v>
      </c>
    </row>
    <row r="61" spans="1:145" s="33" customFormat="1" x14ac:dyDescent="0.2">
      <c r="A61" s="13"/>
      <c r="B61" s="2380" t="s">
        <v>347</v>
      </c>
      <c r="C61" s="4124">
        <v>1.127</v>
      </c>
      <c r="D61" s="4138">
        <v>1.075</v>
      </c>
      <c r="E61" s="4152">
        <v>2.2890000000000001</v>
      </c>
      <c r="F61" s="4166">
        <v>1.7170000000000001</v>
      </c>
      <c r="G61" s="4180">
        <v>3.1470000000000002</v>
      </c>
      <c r="H61" s="4194">
        <v>2.8380000000000001</v>
      </c>
      <c r="I61" s="4210">
        <v>1.2470000000000001</v>
      </c>
      <c r="J61" s="4226">
        <v>1.9550000000000001</v>
      </c>
      <c r="K61" s="4242">
        <v>2.1339999999999999</v>
      </c>
      <c r="L61" s="4258">
        <v>1.6500000000000001</v>
      </c>
      <c r="M61" s="4258">
        <v>2.8250000000000002</v>
      </c>
      <c r="N61" s="4277">
        <v>1.53</v>
      </c>
      <c r="O61" s="4293">
        <v>1.6060000000000001</v>
      </c>
    </row>
    <row r="62" spans="1:145" s="33" customFormat="1" x14ac:dyDescent="0.2">
      <c r="A62" s="13"/>
      <c r="B62" s="2380" t="s">
        <v>348</v>
      </c>
      <c r="C62" s="4125">
        <v>0.26600000000000001</v>
      </c>
      <c r="D62" s="4139">
        <v>1.865</v>
      </c>
      <c r="E62" s="4153">
        <v>2.653</v>
      </c>
      <c r="F62" s="4167">
        <v>1.663</v>
      </c>
      <c r="G62" s="4181">
        <v>2.556</v>
      </c>
      <c r="H62" s="4195">
        <v>1.0760000000000001</v>
      </c>
      <c r="I62" s="4211">
        <v>0.59499999999999997</v>
      </c>
      <c r="J62" s="4227">
        <v>2.5750000000000002</v>
      </c>
      <c r="K62" s="4243">
        <v>2.7120000000000002</v>
      </c>
      <c r="L62" s="4259">
        <v>1.488</v>
      </c>
      <c r="M62" s="4259">
        <v>-0.29399999999999998</v>
      </c>
      <c r="N62" s="4278">
        <v>2.556</v>
      </c>
      <c r="O62" s="4294">
        <v>2.2509999999999999</v>
      </c>
    </row>
    <row r="63" spans="1:145" s="33" customFormat="1" x14ac:dyDescent="0.2">
      <c r="A63" s="13"/>
      <c r="B63" s="2380" t="s">
        <v>349</v>
      </c>
      <c r="C63" s="4126">
        <v>-3.4460000000000002</v>
      </c>
      <c r="D63" s="4140">
        <v>-0.89300000000000002</v>
      </c>
      <c r="E63" s="4154">
        <v>-0.16800000000000001</v>
      </c>
      <c r="F63" s="4168">
        <v>1.4020000000000001</v>
      </c>
      <c r="G63" s="4182">
        <v>1.8980000000000001</v>
      </c>
      <c r="H63" s="4196">
        <v>-0.53100000000000003</v>
      </c>
      <c r="I63" s="4212">
        <v>2.8149999999999999</v>
      </c>
      <c r="J63" s="4228">
        <v>1.353</v>
      </c>
      <c r="K63" s="4244">
        <v>1.262</v>
      </c>
      <c r="L63" s="4260">
        <v>0.88700000000000001</v>
      </c>
      <c r="M63" s="4260">
        <v>0.77600000000000002</v>
      </c>
      <c r="N63" s="4279">
        <v>2.778</v>
      </c>
      <c r="O63" s="4295">
        <v>1.9180000000000001</v>
      </c>
    </row>
    <row r="64" spans="1:145" s="33" customFormat="1" x14ac:dyDescent="0.2">
      <c r="A64" s="13"/>
      <c r="B64" s="2381" t="s">
        <v>350</v>
      </c>
      <c r="C64" s="4127">
        <v>-0.29599999999999999</v>
      </c>
      <c r="D64" s="4141">
        <v>-0.85599999999999998</v>
      </c>
      <c r="E64" s="4155">
        <v>0.38800000000000001</v>
      </c>
      <c r="F64" s="4169">
        <v>-0.19400000000000001</v>
      </c>
      <c r="G64" s="4183">
        <v>-0.14300000000000002</v>
      </c>
      <c r="H64" s="4197">
        <v>-0.39</v>
      </c>
      <c r="I64" s="4213">
        <v>0.39700000000000002</v>
      </c>
      <c r="J64" s="4229">
        <v>0.26900000000000002</v>
      </c>
      <c r="K64" s="4245">
        <v>0.88600000000000001</v>
      </c>
      <c r="L64" s="4261">
        <v>0.79900000000000004</v>
      </c>
      <c r="M64" s="4261">
        <v>0.66200000000000003</v>
      </c>
      <c r="N64" s="4280">
        <v>-0.186</v>
      </c>
      <c r="O64" s="4296">
        <v>0.75600000000000001</v>
      </c>
    </row>
    <row r="65" spans="1:145" s="33" customFormat="1" ht="31.5" customHeight="1" x14ac:dyDescent="0.2">
      <c r="A65" s="24"/>
      <c r="B65" s="92" t="s">
        <v>9</v>
      </c>
      <c r="C65" s="4128">
        <v>-0.11700000000000001</v>
      </c>
      <c r="D65" s="4142">
        <v>1.125</v>
      </c>
      <c r="E65" s="4156">
        <v>1.125</v>
      </c>
      <c r="F65" s="4170">
        <v>0.87</v>
      </c>
      <c r="G65" s="4184">
        <v>1.4490000000000001</v>
      </c>
      <c r="H65" s="4198">
        <v>1.3640000000000001</v>
      </c>
      <c r="I65" s="4214">
        <v>0.86</v>
      </c>
      <c r="J65" s="4230">
        <v>1.1639999999999999</v>
      </c>
      <c r="K65" s="4246">
        <v>1.204</v>
      </c>
      <c r="L65" s="4262">
        <v>0.79200000000000004</v>
      </c>
      <c r="M65" s="4265">
        <v>0.73699999999999999</v>
      </c>
      <c r="N65" s="4281">
        <v>0.61099999999999999</v>
      </c>
      <c r="O65" s="4297">
        <v>0.86899999999999999</v>
      </c>
    </row>
    <row r="66" spans="1:145" s="33" customFormat="1" ht="3" customHeight="1" x14ac:dyDescent="0.2">
      <c r="A66" s="9"/>
      <c r="B66" s="32"/>
      <c r="C66" s="293"/>
      <c r="D66" s="294"/>
      <c r="E66" s="295"/>
      <c r="F66" s="17"/>
      <c r="H66" s="123"/>
      <c r="I66" s="141"/>
      <c r="J66" s="353"/>
      <c r="K66" s="1521"/>
      <c r="L66" s="2176"/>
      <c r="M66" s="2404"/>
      <c r="N66" s="2465"/>
      <c r="O66" s="2394"/>
    </row>
    <row r="67" spans="1:145" s="33" customFormat="1" ht="63" customHeight="1" x14ac:dyDescent="0.2">
      <c r="A67" s="12"/>
      <c r="B67" s="6621" t="s">
        <v>85</v>
      </c>
      <c r="C67" s="6622"/>
      <c r="D67" s="6622"/>
      <c r="E67" s="6622"/>
      <c r="F67" s="6622"/>
      <c r="G67" s="6622"/>
      <c r="H67" s="6622"/>
      <c r="I67" s="6622"/>
      <c r="J67" s="6623"/>
      <c r="K67" s="6624"/>
      <c r="L67" s="6625"/>
      <c r="M67" s="6626"/>
      <c r="N67" s="6627"/>
      <c r="O67" s="6628"/>
    </row>
    <row r="68" spans="1:145" s="33" customFormat="1" x14ac:dyDescent="0.2">
      <c r="B68" s="101"/>
      <c r="C68" s="101"/>
      <c r="D68" s="101"/>
      <c r="E68" s="101"/>
      <c r="F68" s="101"/>
      <c r="G68" s="101"/>
      <c r="H68" s="124"/>
      <c r="I68" s="142"/>
      <c r="J68" s="354"/>
      <c r="K68" s="1522"/>
      <c r="L68" s="2177"/>
      <c r="M68" s="2405"/>
      <c r="N68" s="2466"/>
      <c r="O68" s="2395"/>
    </row>
    <row r="69" spans="1:145" s="33" customFormat="1" ht="63" customHeight="1" x14ac:dyDescent="0.2">
      <c r="A69" s="22" t="s">
        <v>157</v>
      </c>
      <c r="B69" s="6616" t="s">
        <v>168</v>
      </c>
      <c r="C69" s="6617"/>
      <c r="D69" s="6617"/>
      <c r="E69" s="6617"/>
      <c r="F69" s="6617"/>
      <c r="G69" s="6617"/>
      <c r="H69" s="6617"/>
      <c r="I69" s="6617"/>
      <c r="J69" s="6618"/>
      <c r="K69" s="6619"/>
      <c r="L69" s="6607"/>
      <c r="M69" s="6608"/>
      <c r="N69" s="6609"/>
      <c r="O69" s="6617"/>
    </row>
    <row r="70" spans="1:145" s="33" customFormat="1" ht="63" customHeight="1" x14ac:dyDescent="0.2">
      <c r="A70" s="115"/>
      <c r="B70" s="78" t="s">
        <v>72</v>
      </c>
      <c r="C70" s="4298" t="s">
        <v>6</v>
      </c>
      <c r="D70" s="4307" t="s">
        <v>7</v>
      </c>
      <c r="E70" s="4316" t="s">
        <v>8</v>
      </c>
      <c r="F70" s="4325" t="s">
        <v>148</v>
      </c>
      <c r="G70" s="4334" t="s">
        <v>188</v>
      </c>
      <c r="H70" s="4343" t="s">
        <v>241</v>
      </c>
      <c r="I70" s="4352" t="s">
        <v>255</v>
      </c>
      <c r="J70" s="4361" t="s">
        <v>308</v>
      </c>
      <c r="K70" s="4370" t="s">
        <v>352</v>
      </c>
      <c r="L70" s="2307" t="s">
        <v>366</v>
      </c>
      <c r="M70" s="2387" t="s">
        <v>431</v>
      </c>
      <c r="N70" s="2468" t="s">
        <v>456</v>
      </c>
      <c r="O70" s="2464" t="s">
        <v>472</v>
      </c>
    </row>
    <row r="71" spans="1:145" s="63" customFormat="1" ht="31.5" customHeight="1" x14ac:dyDescent="0.2">
      <c r="A71" s="82"/>
      <c r="B71" s="67" t="s">
        <v>73</v>
      </c>
      <c r="C71" s="4299" t="s">
        <v>71</v>
      </c>
      <c r="D71" s="4308" t="s">
        <v>70</v>
      </c>
      <c r="E71" s="4317" t="s">
        <v>69</v>
      </c>
      <c r="F71" s="4326" t="s">
        <v>68</v>
      </c>
      <c r="G71" s="4335" t="s">
        <v>149</v>
      </c>
      <c r="H71" s="4344" t="s">
        <v>190</v>
      </c>
      <c r="I71" s="4353" t="s">
        <v>242</v>
      </c>
      <c r="J71" s="4362" t="s">
        <v>309</v>
      </c>
      <c r="K71" s="4371" t="s">
        <v>353</v>
      </c>
      <c r="L71" s="2448" t="s">
        <v>365</v>
      </c>
      <c r="M71" s="2449" t="s">
        <v>432</v>
      </c>
      <c r="N71" s="2467" t="s">
        <v>457</v>
      </c>
      <c r="O71" s="6590" t="s">
        <v>473</v>
      </c>
      <c r="P71" s="6"/>
      <c r="Q71" s="6"/>
      <c r="R71" s="6"/>
      <c r="S71" s="6"/>
      <c r="T71" s="6"/>
      <c r="U71" s="6"/>
      <c r="V71" s="6"/>
      <c r="W71" s="6"/>
      <c r="X71" s="6"/>
      <c r="Y71" s="6"/>
      <c r="Z71" s="6"/>
      <c r="AA71" s="6"/>
      <c r="AB71" s="6"/>
      <c r="AC71" s="6"/>
      <c r="AD71" s="6"/>
      <c r="AE71" s="6"/>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row>
    <row r="72" spans="1:145" s="33" customFormat="1" x14ac:dyDescent="0.2">
      <c r="A72" s="13"/>
      <c r="B72" s="2319" t="s">
        <v>125</v>
      </c>
      <c r="C72" s="4300" t="s">
        <v>10</v>
      </c>
      <c r="D72" s="4309" t="s">
        <v>10</v>
      </c>
      <c r="E72" s="4318" t="s">
        <v>10</v>
      </c>
      <c r="F72" s="4327">
        <v>2.3180000000000001</v>
      </c>
      <c r="G72" s="4336" t="s">
        <v>10</v>
      </c>
      <c r="H72" s="4345" t="s">
        <v>10</v>
      </c>
      <c r="I72" s="4354" t="s">
        <v>10</v>
      </c>
      <c r="J72" s="4363" t="s">
        <v>10</v>
      </c>
      <c r="K72" s="4372" t="s">
        <v>10</v>
      </c>
      <c r="L72" s="2372" t="s">
        <v>10</v>
      </c>
      <c r="M72" s="2407" t="s">
        <v>10</v>
      </c>
      <c r="N72" s="2469" t="s">
        <v>10</v>
      </c>
      <c r="O72" s="2398" t="s">
        <v>10</v>
      </c>
    </row>
    <row r="73" spans="1:145" s="33" customFormat="1" x14ac:dyDescent="0.2">
      <c r="A73" s="13"/>
      <c r="B73" s="2319" t="s">
        <v>163</v>
      </c>
      <c r="C73" s="4301" t="s">
        <v>10</v>
      </c>
      <c r="D73" s="4310" t="s">
        <v>10</v>
      </c>
      <c r="E73" s="4319" t="s">
        <v>10</v>
      </c>
      <c r="F73" s="4328">
        <v>8.213000000000001</v>
      </c>
      <c r="G73" s="4337" t="s">
        <v>10</v>
      </c>
      <c r="H73" s="4346" t="s">
        <v>10</v>
      </c>
      <c r="I73" s="4355" t="s">
        <v>10</v>
      </c>
      <c r="J73" s="4364" t="s">
        <v>10</v>
      </c>
      <c r="K73" s="4373" t="s">
        <v>10</v>
      </c>
      <c r="L73" s="2373" t="s">
        <v>10</v>
      </c>
      <c r="M73" s="2408" t="s">
        <v>10</v>
      </c>
      <c r="N73" s="2470" t="s">
        <v>10</v>
      </c>
      <c r="O73" s="2399" t="s">
        <v>10</v>
      </c>
    </row>
    <row r="74" spans="1:145" s="33" customFormat="1" x14ac:dyDescent="0.2">
      <c r="A74" s="13"/>
      <c r="B74" s="2319" t="s">
        <v>164</v>
      </c>
      <c r="C74" s="4302" t="s">
        <v>10</v>
      </c>
      <c r="D74" s="4311" t="s">
        <v>10</v>
      </c>
      <c r="E74" s="4320" t="s">
        <v>10</v>
      </c>
      <c r="F74" s="4329">
        <v>15.366</v>
      </c>
      <c r="G74" s="4338" t="s">
        <v>10</v>
      </c>
      <c r="H74" s="4347" t="s">
        <v>10</v>
      </c>
      <c r="I74" s="4356" t="s">
        <v>10</v>
      </c>
      <c r="J74" s="4365" t="s">
        <v>10</v>
      </c>
      <c r="K74" s="4374" t="s">
        <v>10</v>
      </c>
      <c r="L74" s="2374" t="s">
        <v>10</v>
      </c>
      <c r="M74" s="2408" t="s">
        <v>10</v>
      </c>
      <c r="N74" s="2470" t="s">
        <v>10</v>
      </c>
      <c r="O74" s="2399" t="s">
        <v>10</v>
      </c>
    </row>
    <row r="75" spans="1:145" s="33" customFormat="1" x14ac:dyDescent="0.2">
      <c r="A75" s="13"/>
      <c r="B75" s="2319" t="s">
        <v>165</v>
      </c>
      <c r="C75" s="4303" t="s">
        <v>10</v>
      </c>
      <c r="D75" s="4312" t="s">
        <v>10</v>
      </c>
      <c r="E75" s="4321" t="s">
        <v>10</v>
      </c>
      <c r="F75" s="4330">
        <v>34.807000000000002</v>
      </c>
      <c r="G75" s="4339" t="s">
        <v>10</v>
      </c>
      <c r="H75" s="4348" t="s">
        <v>10</v>
      </c>
      <c r="I75" s="4357" t="s">
        <v>10</v>
      </c>
      <c r="J75" s="4366" t="s">
        <v>10</v>
      </c>
      <c r="K75" s="4375" t="s">
        <v>10</v>
      </c>
      <c r="L75" s="2375" t="s">
        <v>10</v>
      </c>
      <c r="M75" s="2408" t="s">
        <v>10</v>
      </c>
      <c r="N75" s="2470" t="s">
        <v>10</v>
      </c>
      <c r="O75" s="2399" t="s">
        <v>10</v>
      </c>
    </row>
    <row r="76" spans="1:145" s="33" customFormat="1" x14ac:dyDescent="0.2">
      <c r="A76" s="13"/>
      <c r="B76" s="2319" t="s">
        <v>166</v>
      </c>
      <c r="C76" s="4304" t="s">
        <v>10</v>
      </c>
      <c r="D76" s="4313" t="s">
        <v>10</v>
      </c>
      <c r="E76" s="4322" t="s">
        <v>10</v>
      </c>
      <c r="F76" s="4331">
        <v>19.675000000000001</v>
      </c>
      <c r="G76" s="4340" t="s">
        <v>10</v>
      </c>
      <c r="H76" s="4349" t="s">
        <v>10</v>
      </c>
      <c r="I76" s="4358" t="s">
        <v>10</v>
      </c>
      <c r="J76" s="4367" t="s">
        <v>10</v>
      </c>
      <c r="K76" s="4376" t="s">
        <v>10</v>
      </c>
      <c r="L76" s="2376" t="s">
        <v>10</v>
      </c>
      <c r="M76" s="2408" t="s">
        <v>10</v>
      </c>
      <c r="N76" s="2470" t="s">
        <v>10</v>
      </c>
      <c r="O76" s="2399" t="s">
        <v>10</v>
      </c>
    </row>
    <row r="77" spans="1:145" s="33" customFormat="1" x14ac:dyDescent="0.2">
      <c r="A77" s="13"/>
      <c r="B77" s="2319" t="s">
        <v>170</v>
      </c>
      <c r="C77" s="4305" t="s">
        <v>10</v>
      </c>
      <c r="D77" s="4314" t="s">
        <v>10</v>
      </c>
      <c r="E77" s="4323" t="s">
        <v>10</v>
      </c>
      <c r="F77" s="4332">
        <v>7.7220000000000004</v>
      </c>
      <c r="G77" s="4341" t="s">
        <v>10</v>
      </c>
      <c r="H77" s="4350" t="s">
        <v>10</v>
      </c>
      <c r="I77" s="4359" t="s">
        <v>10</v>
      </c>
      <c r="J77" s="4368" t="s">
        <v>10</v>
      </c>
      <c r="K77" s="4377" t="s">
        <v>10</v>
      </c>
      <c r="L77" s="2377" t="s">
        <v>10</v>
      </c>
      <c r="M77" s="2408" t="s">
        <v>10</v>
      </c>
      <c r="N77" s="2470" t="s">
        <v>10</v>
      </c>
      <c r="O77" s="2399" t="s">
        <v>10</v>
      </c>
    </row>
    <row r="78" spans="1:145" s="33" customFormat="1" x14ac:dyDescent="0.2">
      <c r="A78" s="13"/>
      <c r="B78" s="2333" t="s">
        <v>167</v>
      </c>
      <c r="C78" s="4306" t="s">
        <v>10</v>
      </c>
      <c r="D78" s="4315" t="s">
        <v>10</v>
      </c>
      <c r="E78" s="4324" t="s">
        <v>10</v>
      </c>
      <c r="F78" s="4333">
        <v>11.9</v>
      </c>
      <c r="G78" s="4342" t="s">
        <v>10</v>
      </c>
      <c r="H78" s="4351" t="s">
        <v>10</v>
      </c>
      <c r="I78" s="4360" t="s">
        <v>10</v>
      </c>
      <c r="J78" s="4369" t="s">
        <v>10</v>
      </c>
      <c r="K78" s="4378" t="s">
        <v>10</v>
      </c>
      <c r="L78" s="2378" t="s">
        <v>10</v>
      </c>
      <c r="M78" s="2409" t="s">
        <v>10</v>
      </c>
      <c r="N78" s="2471" t="s">
        <v>10</v>
      </c>
      <c r="O78" s="2400" t="s">
        <v>10</v>
      </c>
    </row>
    <row r="79" spans="1:145" s="33" customFormat="1" ht="3" customHeight="1" x14ac:dyDescent="0.2">
      <c r="A79" s="9"/>
      <c r="B79" s="32"/>
      <c r="C79" s="293"/>
      <c r="D79" s="294"/>
      <c r="E79" s="295"/>
      <c r="H79" s="123"/>
      <c r="I79" s="141"/>
      <c r="J79" s="353"/>
      <c r="K79" s="1521"/>
      <c r="L79" s="2176"/>
      <c r="M79" s="2404"/>
      <c r="N79" s="2465"/>
      <c r="O79" s="2394"/>
    </row>
    <row r="80" spans="1:145" s="63" customFormat="1" ht="63" customHeight="1" x14ac:dyDescent="0.2">
      <c r="A80" s="12"/>
      <c r="B80" s="6621" t="s">
        <v>171</v>
      </c>
      <c r="C80" s="6622"/>
      <c r="D80" s="6622"/>
      <c r="E80" s="6622"/>
      <c r="F80" s="6622"/>
      <c r="G80" s="6622"/>
      <c r="H80" s="6622"/>
      <c r="I80" s="6622"/>
      <c r="J80" s="6623"/>
      <c r="K80" s="6624"/>
      <c r="L80" s="6625"/>
      <c r="M80" s="6626"/>
      <c r="N80" s="6627"/>
      <c r="O80" s="6628"/>
      <c r="P80" s="6"/>
      <c r="Q80" s="6"/>
      <c r="R80" s="6"/>
      <c r="S80" s="6"/>
      <c r="T80" s="6"/>
      <c r="U80" s="6"/>
      <c r="V80" s="6"/>
      <c r="W80" s="6"/>
      <c r="X80" s="6"/>
      <c r="Y80" s="6"/>
      <c r="Z80" s="6"/>
      <c r="AA80" s="6"/>
      <c r="AB80" s="6"/>
      <c r="AC80" s="6"/>
      <c r="AD80" s="6"/>
      <c r="AE80" s="6"/>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row>
    <row r="81" spans="1:145" s="33" customFormat="1" x14ac:dyDescent="0.2">
      <c r="B81" s="101"/>
      <c r="C81" s="101"/>
      <c r="D81" s="101"/>
      <c r="E81" s="101"/>
      <c r="F81" s="101"/>
      <c r="G81" s="101"/>
      <c r="H81" s="124"/>
      <c r="I81" s="142"/>
      <c r="J81" s="354"/>
      <c r="K81" s="1522"/>
      <c r="L81" s="2177"/>
      <c r="M81" s="2405"/>
      <c r="N81" s="2466"/>
      <c r="O81" s="2395"/>
    </row>
    <row r="82" spans="1:145" s="33" customFormat="1" ht="63" customHeight="1" x14ac:dyDescent="0.2">
      <c r="A82" s="22" t="s">
        <v>159</v>
      </c>
      <c r="B82" s="6616" t="s">
        <v>169</v>
      </c>
      <c r="C82" s="6617"/>
      <c r="D82" s="6617"/>
      <c r="E82" s="6617"/>
      <c r="F82" s="6617"/>
      <c r="G82" s="6617"/>
      <c r="H82" s="6617"/>
      <c r="I82" s="6617"/>
      <c r="J82" s="6618"/>
      <c r="K82" s="6619"/>
      <c r="L82" s="6607"/>
      <c r="M82" s="6608"/>
      <c r="N82" s="6609"/>
      <c r="O82" s="6617"/>
    </row>
    <row r="83" spans="1:145" s="33" customFormat="1" ht="63" customHeight="1" x14ac:dyDescent="0.2">
      <c r="A83" s="115"/>
      <c r="B83" s="78" t="s">
        <v>72</v>
      </c>
      <c r="C83" s="4379" t="s">
        <v>6</v>
      </c>
      <c r="D83" s="4395" t="s">
        <v>7</v>
      </c>
      <c r="E83" s="4411" t="s">
        <v>8</v>
      </c>
      <c r="F83" s="4427" t="s">
        <v>148</v>
      </c>
      <c r="G83" s="4441" t="s">
        <v>188</v>
      </c>
      <c r="H83" s="4457" t="s">
        <v>241</v>
      </c>
      <c r="I83" s="4473" t="s">
        <v>255</v>
      </c>
      <c r="J83" s="4489" t="s">
        <v>308</v>
      </c>
      <c r="K83" s="4505" t="s">
        <v>352</v>
      </c>
      <c r="L83" s="2307" t="s">
        <v>366</v>
      </c>
      <c r="M83" s="2387" t="s">
        <v>431</v>
      </c>
      <c r="N83" s="2468" t="s">
        <v>456</v>
      </c>
      <c r="O83" s="2464" t="s">
        <v>472</v>
      </c>
    </row>
    <row r="84" spans="1:145" s="63" customFormat="1" ht="31.5" customHeight="1" x14ac:dyDescent="0.2">
      <c r="A84" s="82"/>
      <c r="B84" s="67" t="s">
        <v>73</v>
      </c>
      <c r="C84" s="4380" t="s">
        <v>71</v>
      </c>
      <c r="D84" s="4396" t="s">
        <v>70</v>
      </c>
      <c r="E84" s="4412" t="s">
        <v>69</v>
      </c>
      <c r="F84" s="4428" t="s">
        <v>68</v>
      </c>
      <c r="G84" s="4442" t="s">
        <v>149</v>
      </c>
      <c r="H84" s="4458" t="s">
        <v>190</v>
      </c>
      <c r="I84" s="4474" t="s">
        <v>242</v>
      </c>
      <c r="J84" s="4490" t="s">
        <v>309</v>
      </c>
      <c r="K84" s="4506" t="s">
        <v>353</v>
      </c>
      <c r="L84" s="2448" t="s">
        <v>365</v>
      </c>
      <c r="M84" s="2449" t="s">
        <v>432</v>
      </c>
      <c r="N84" s="2467" t="s">
        <v>457</v>
      </c>
      <c r="O84" s="6590" t="s">
        <v>473</v>
      </c>
      <c r="P84" s="6"/>
      <c r="Q84" s="6"/>
      <c r="R84" s="6"/>
      <c r="S84" s="6"/>
      <c r="T84" s="6"/>
      <c r="U84" s="6"/>
      <c r="V84" s="6"/>
      <c r="W84" s="6"/>
      <c r="X84" s="6"/>
      <c r="Y84" s="6"/>
      <c r="Z84" s="6"/>
      <c r="AA84" s="6"/>
      <c r="AB84" s="6"/>
      <c r="AC84" s="6"/>
      <c r="AD84" s="6"/>
      <c r="AE84" s="6"/>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row>
    <row r="85" spans="1:145" s="33" customFormat="1" x14ac:dyDescent="0.2">
      <c r="A85" s="13"/>
      <c r="B85" s="344" t="s">
        <v>338</v>
      </c>
      <c r="C85" s="4381" t="s">
        <v>10</v>
      </c>
      <c r="D85" s="4397" t="s">
        <v>10</v>
      </c>
      <c r="E85" s="4413" t="s">
        <v>10</v>
      </c>
      <c r="F85" s="4429">
        <v>2.387</v>
      </c>
      <c r="G85" s="4443" t="s">
        <v>10</v>
      </c>
      <c r="H85" s="4459" t="s">
        <v>10</v>
      </c>
      <c r="I85" s="4475" t="s">
        <v>10</v>
      </c>
      <c r="J85" s="4491" t="s">
        <v>10</v>
      </c>
      <c r="K85" s="4507" t="s">
        <v>10</v>
      </c>
      <c r="L85" s="2358" t="s">
        <v>10</v>
      </c>
      <c r="M85" s="2410" t="s">
        <v>10</v>
      </c>
      <c r="N85" s="6564" t="s">
        <v>10</v>
      </c>
      <c r="O85" s="6565" t="s">
        <v>10</v>
      </c>
    </row>
    <row r="86" spans="1:145" s="33" customFormat="1" x14ac:dyDescent="0.2">
      <c r="A86" s="13"/>
      <c r="B86" s="345" t="s">
        <v>339</v>
      </c>
      <c r="C86" s="4382" t="s">
        <v>10</v>
      </c>
      <c r="D86" s="4398" t="s">
        <v>10</v>
      </c>
      <c r="E86" s="4414" t="s">
        <v>10</v>
      </c>
      <c r="F86" s="4414" t="s">
        <v>10</v>
      </c>
      <c r="G86" s="4444" t="s">
        <v>10</v>
      </c>
      <c r="H86" s="4460" t="s">
        <v>10</v>
      </c>
      <c r="I86" s="4476" t="s">
        <v>10</v>
      </c>
      <c r="J86" s="4492" t="s">
        <v>10</v>
      </c>
      <c r="K86" s="4508" t="s">
        <v>10</v>
      </c>
      <c r="L86" s="2359" t="s">
        <v>10</v>
      </c>
      <c r="M86" s="2389" t="s">
        <v>10</v>
      </c>
      <c r="N86" s="6567" t="s">
        <v>10</v>
      </c>
      <c r="O86" s="6568" t="s">
        <v>10</v>
      </c>
    </row>
    <row r="87" spans="1:145" s="33" customFormat="1" x14ac:dyDescent="0.2">
      <c r="A87" s="13"/>
      <c r="B87" s="345" t="s">
        <v>340</v>
      </c>
      <c r="C87" s="4383" t="s">
        <v>10</v>
      </c>
      <c r="D87" s="4399" t="s">
        <v>10</v>
      </c>
      <c r="E87" s="4415" t="s">
        <v>10</v>
      </c>
      <c r="F87" s="4430">
        <v>3.0380000000000003</v>
      </c>
      <c r="G87" s="4445" t="s">
        <v>10</v>
      </c>
      <c r="H87" s="4461" t="s">
        <v>10</v>
      </c>
      <c r="I87" s="4477" t="s">
        <v>10</v>
      </c>
      <c r="J87" s="4493" t="s">
        <v>10</v>
      </c>
      <c r="K87" s="4509" t="s">
        <v>10</v>
      </c>
      <c r="L87" s="2360" t="s">
        <v>10</v>
      </c>
      <c r="M87" s="2389" t="s">
        <v>10</v>
      </c>
      <c r="N87" s="6567" t="s">
        <v>10</v>
      </c>
      <c r="O87" s="6569" t="s">
        <v>10</v>
      </c>
    </row>
    <row r="88" spans="1:145" s="33" customFormat="1" x14ac:dyDescent="0.2">
      <c r="A88" s="13"/>
      <c r="B88" s="345" t="s">
        <v>341</v>
      </c>
      <c r="C88" s="4384" t="s">
        <v>10</v>
      </c>
      <c r="D88" s="4400" t="s">
        <v>10</v>
      </c>
      <c r="E88" s="4416" t="s">
        <v>10</v>
      </c>
      <c r="F88" s="4431">
        <v>2.548</v>
      </c>
      <c r="G88" s="4446" t="s">
        <v>10</v>
      </c>
      <c r="H88" s="4462" t="s">
        <v>10</v>
      </c>
      <c r="I88" s="4478" t="s">
        <v>10</v>
      </c>
      <c r="J88" s="4494" t="s">
        <v>10</v>
      </c>
      <c r="K88" s="4510" t="s">
        <v>10</v>
      </c>
      <c r="L88" s="2361" t="s">
        <v>10</v>
      </c>
      <c r="M88" s="2389" t="s">
        <v>10</v>
      </c>
      <c r="N88" s="6567" t="s">
        <v>10</v>
      </c>
      <c r="O88" s="6570" t="s">
        <v>10</v>
      </c>
    </row>
    <row r="89" spans="1:145" s="33" customFormat="1" x14ac:dyDescent="0.2">
      <c r="A89" s="13"/>
      <c r="B89" s="345" t="s">
        <v>342</v>
      </c>
      <c r="C89" s="4385" t="s">
        <v>10</v>
      </c>
      <c r="D89" s="4401" t="s">
        <v>10</v>
      </c>
      <c r="E89" s="4417" t="s">
        <v>10</v>
      </c>
      <c r="F89" s="4432">
        <v>2.3650000000000002</v>
      </c>
      <c r="G89" s="4447" t="s">
        <v>10</v>
      </c>
      <c r="H89" s="4463" t="s">
        <v>10</v>
      </c>
      <c r="I89" s="4479" t="s">
        <v>10</v>
      </c>
      <c r="J89" s="4495" t="s">
        <v>10</v>
      </c>
      <c r="K89" s="4511" t="s">
        <v>10</v>
      </c>
      <c r="L89" s="2362" t="s">
        <v>10</v>
      </c>
      <c r="M89" s="2389" t="s">
        <v>10</v>
      </c>
      <c r="N89" s="6567" t="s">
        <v>10</v>
      </c>
      <c r="O89" s="6571" t="s">
        <v>10</v>
      </c>
    </row>
    <row r="90" spans="1:145" s="33" customFormat="1" x14ac:dyDescent="0.2">
      <c r="A90" s="13"/>
      <c r="B90" s="345" t="s">
        <v>343</v>
      </c>
      <c r="C90" s="4386" t="s">
        <v>10</v>
      </c>
      <c r="D90" s="4402" t="s">
        <v>10</v>
      </c>
      <c r="E90" s="4418" t="s">
        <v>10</v>
      </c>
      <c r="F90" s="4433">
        <v>3.552</v>
      </c>
      <c r="G90" s="4448" t="s">
        <v>10</v>
      </c>
      <c r="H90" s="4464" t="s">
        <v>10</v>
      </c>
      <c r="I90" s="4480" t="s">
        <v>10</v>
      </c>
      <c r="J90" s="4496" t="s">
        <v>10</v>
      </c>
      <c r="K90" s="4512" t="s">
        <v>10</v>
      </c>
      <c r="L90" s="2363" t="s">
        <v>10</v>
      </c>
      <c r="M90" s="2389" t="s">
        <v>10</v>
      </c>
      <c r="N90" s="6567" t="s">
        <v>10</v>
      </c>
      <c r="O90" s="6572" t="s">
        <v>10</v>
      </c>
    </row>
    <row r="91" spans="1:145" s="33" customFormat="1" x14ac:dyDescent="0.2">
      <c r="A91" s="13"/>
      <c r="B91" s="345" t="s">
        <v>344</v>
      </c>
      <c r="C91" s="4387" t="s">
        <v>10</v>
      </c>
      <c r="D91" s="4403" t="s">
        <v>10</v>
      </c>
      <c r="E91" s="4419" t="s">
        <v>10</v>
      </c>
      <c r="F91" s="4434">
        <v>2.8090000000000002</v>
      </c>
      <c r="G91" s="4449" t="s">
        <v>10</v>
      </c>
      <c r="H91" s="4465" t="s">
        <v>10</v>
      </c>
      <c r="I91" s="4481" t="s">
        <v>10</v>
      </c>
      <c r="J91" s="4497" t="s">
        <v>10</v>
      </c>
      <c r="K91" s="4513" t="s">
        <v>10</v>
      </c>
      <c r="L91" s="2364" t="s">
        <v>10</v>
      </c>
      <c r="M91" s="2389" t="s">
        <v>10</v>
      </c>
      <c r="N91" s="6567" t="s">
        <v>10</v>
      </c>
      <c r="O91" s="6573" t="s">
        <v>10</v>
      </c>
    </row>
    <row r="92" spans="1:145" s="33" customFormat="1" x14ac:dyDescent="0.2">
      <c r="A92" s="13"/>
      <c r="B92" s="345" t="s">
        <v>345</v>
      </c>
      <c r="C92" s="4388" t="s">
        <v>10</v>
      </c>
      <c r="D92" s="4404" t="s">
        <v>10</v>
      </c>
      <c r="E92" s="4420" t="s">
        <v>10</v>
      </c>
      <c r="F92" s="4420" t="s">
        <v>10</v>
      </c>
      <c r="G92" s="4450" t="s">
        <v>10</v>
      </c>
      <c r="H92" s="4466" t="s">
        <v>10</v>
      </c>
      <c r="I92" s="4482" t="s">
        <v>10</v>
      </c>
      <c r="J92" s="4498" t="s">
        <v>10</v>
      </c>
      <c r="K92" s="4514" t="s">
        <v>10</v>
      </c>
      <c r="L92" s="2365" t="s">
        <v>10</v>
      </c>
      <c r="M92" s="2389" t="s">
        <v>10</v>
      </c>
      <c r="N92" s="6567" t="s">
        <v>10</v>
      </c>
      <c r="O92" s="6574" t="s">
        <v>10</v>
      </c>
    </row>
    <row r="93" spans="1:145" s="33" customFormat="1" x14ac:dyDescent="0.2">
      <c r="A93" s="13"/>
      <c r="B93" s="345" t="s">
        <v>346</v>
      </c>
      <c r="C93" s="4389" t="s">
        <v>10</v>
      </c>
      <c r="D93" s="4405" t="s">
        <v>10</v>
      </c>
      <c r="E93" s="4421" t="s">
        <v>10</v>
      </c>
      <c r="F93" s="4435">
        <v>2.6830000000000003</v>
      </c>
      <c r="G93" s="4451" t="s">
        <v>10</v>
      </c>
      <c r="H93" s="4467" t="s">
        <v>10</v>
      </c>
      <c r="I93" s="4483" t="s">
        <v>10</v>
      </c>
      <c r="J93" s="4499" t="s">
        <v>10</v>
      </c>
      <c r="K93" s="4515" t="s">
        <v>10</v>
      </c>
      <c r="L93" s="2366" t="s">
        <v>10</v>
      </c>
      <c r="M93" s="2389" t="s">
        <v>10</v>
      </c>
      <c r="N93" s="6567" t="s">
        <v>10</v>
      </c>
      <c r="O93" s="6575" t="s">
        <v>10</v>
      </c>
    </row>
    <row r="94" spans="1:145" s="33" customFormat="1" x14ac:dyDescent="0.2">
      <c r="A94" s="13"/>
      <c r="B94" s="345" t="s">
        <v>347</v>
      </c>
      <c r="C94" s="4390" t="s">
        <v>10</v>
      </c>
      <c r="D94" s="4406" t="s">
        <v>10</v>
      </c>
      <c r="E94" s="4422" t="s">
        <v>10</v>
      </c>
      <c r="F94" s="4436">
        <v>2.347</v>
      </c>
      <c r="G94" s="4452" t="s">
        <v>10</v>
      </c>
      <c r="H94" s="4468" t="s">
        <v>10</v>
      </c>
      <c r="I94" s="4484" t="s">
        <v>10</v>
      </c>
      <c r="J94" s="4500" t="s">
        <v>10</v>
      </c>
      <c r="K94" s="4516" t="s">
        <v>10</v>
      </c>
      <c r="L94" s="2367" t="s">
        <v>10</v>
      </c>
      <c r="M94" s="2389" t="s">
        <v>10</v>
      </c>
      <c r="N94" s="6567" t="s">
        <v>10</v>
      </c>
      <c r="O94" s="6576" t="s">
        <v>10</v>
      </c>
    </row>
    <row r="95" spans="1:145" s="33" customFormat="1" x14ac:dyDescent="0.2">
      <c r="A95" s="13"/>
      <c r="B95" s="345" t="s">
        <v>348</v>
      </c>
      <c r="C95" s="4391" t="s">
        <v>10</v>
      </c>
      <c r="D95" s="4407" t="s">
        <v>10</v>
      </c>
      <c r="E95" s="4423" t="s">
        <v>10</v>
      </c>
      <c r="F95" s="4437">
        <v>3.02</v>
      </c>
      <c r="G95" s="4453" t="s">
        <v>10</v>
      </c>
      <c r="H95" s="4469" t="s">
        <v>10</v>
      </c>
      <c r="I95" s="4485" t="s">
        <v>10</v>
      </c>
      <c r="J95" s="4501" t="s">
        <v>10</v>
      </c>
      <c r="K95" s="4517" t="s">
        <v>10</v>
      </c>
      <c r="L95" s="2368" t="s">
        <v>10</v>
      </c>
      <c r="M95" s="2389" t="s">
        <v>10</v>
      </c>
      <c r="N95" s="6567" t="s">
        <v>10</v>
      </c>
      <c r="O95" s="6577" t="s">
        <v>10</v>
      </c>
    </row>
    <row r="96" spans="1:145" s="33" customFormat="1" x14ac:dyDescent="0.2">
      <c r="A96" s="13"/>
      <c r="B96" s="345" t="s">
        <v>349</v>
      </c>
      <c r="C96" s="4392" t="s">
        <v>10</v>
      </c>
      <c r="D96" s="4408" t="s">
        <v>10</v>
      </c>
      <c r="E96" s="4424" t="s">
        <v>10</v>
      </c>
      <c r="F96" s="4438">
        <v>2.3319999999999999</v>
      </c>
      <c r="G96" s="4454" t="s">
        <v>10</v>
      </c>
      <c r="H96" s="4470" t="s">
        <v>10</v>
      </c>
      <c r="I96" s="4486" t="s">
        <v>10</v>
      </c>
      <c r="J96" s="4502" t="s">
        <v>10</v>
      </c>
      <c r="K96" s="4518" t="s">
        <v>10</v>
      </c>
      <c r="L96" s="2369" t="s">
        <v>10</v>
      </c>
      <c r="M96" s="2389" t="s">
        <v>10</v>
      </c>
      <c r="N96" s="6567" t="s">
        <v>10</v>
      </c>
      <c r="O96" s="6578" t="s">
        <v>10</v>
      </c>
    </row>
    <row r="97" spans="1:145" s="33" customFormat="1" x14ac:dyDescent="0.2">
      <c r="A97" s="13"/>
      <c r="B97" s="346" t="s">
        <v>350</v>
      </c>
      <c r="C97" s="4393" t="s">
        <v>10</v>
      </c>
      <c r="D97" s="4409" t="s">
        <v>10</v>
      </c>
      <c r="E97" s="4425" t="s">
        <v>10</v>
      </c>
      <c r="F97" s="4439">
        <v>1.964</v>
      </c>
      <c r="G97" s="4455" t="s">
        <v>10</v>
      </c>
      <c r="H97" s="4471" t="s">
        <v>10</v>
      </c>
      <c r="I97" s="4487" t="s">
        <v>10</v>
      </c>
      <c r="J97" s="4503" t="s">
        <v>10</v>
      </c>
      <c r="K97" s="4519" t="s">
        <v>10</v>
      </c>
      <c r="L97" s="2370" t="s">
        <v>10</v>
      </c>
      <c r="M97" s="2391" t="s">
        <v>10</v>
      </c>
      <c r="N97" s="6580" t="s">
        <v>10</v>
      </c>
      <c r="O97" s="6581" t="s">
        <v>10</v>
      </c>
    </row>
    <row r="98" spans="1:145" s="33" customFormat="1" ht="31.5" customHeight="1" x14ac:dyDescent="0.2">
      <c r="A98" s="24"/>
      <c r="B98" s="92" t="s">
        <v>9</v>
      </c>
      <c r="C98" s="4394" t="s">
        <v>10</v>
      </c>
      <c r="D98" s="4410" t="s">
        <v>10</v>
      </c>
      <c r="E98" s="4426" t="s">
        <v>10</v>
      </c>
      <c r="F98" s="4440">
        <v>2.6539999999999999</v>
      </c>
      <c r="G98" s="4456" t="s">
        <v>10</v>
      </c>
      <c r="H98" s="4472" t="s">
        <v>10</v>
      </c>
      <c r="I98" s="4488" t="s">
        <v>10</v>
      </c>
      <c r="J98" s="4504" t="s">
        <v>10</v>
      </c>
      <c r="K98" s="4520" t="s">
        <v>10</v>
      </c>
      <c r="L98" s="2371" t="s">
        <v>10</v>
      </c>
      <c r="M98" s="2411" t="s">
        <v>10</v>
      </c>
      <c r="N98" s="2472" t="s">
        <v>10</v>
      </c>
      <c r="O98" s="2396" t="s">
        <v>10</v>
      </c>
    </row>
    <row r="99" spans="1:145" s="33" customFormat="1" ht="3" customHeight="1" x14ac:dyDescent="0.2">
      <c r="A99" s="9"/>
      <c r="B99" s="32"/>
      <c r="C99" s="293"/>
      <c r="D99" s="294"/>
      <c r="E99" s="295"/>
      <c r="F99" s="17"/>
      <c r="H99" s="123"/>
      <c r="I99" s="141"/>
      <c r="J99" s="353"/>
      <c r="K99" s="1521"/>
      <c r="L99" s="2176"/>
      <c r="M99" s="2404"/>
      <c r="N99" s="2465"/>
      <c r="O99" s="2394"/>
    </row>
    <row r="100" spans="1:145" s="63" customFormat="1" ht="63" customHeight="1" x14ac:dyDescent="0.2">
      <c r="A100" s="12"/>
      <c r="B100" s="6621" t="s">
        <v>171</v>
      </c>
      <c r="C100" s="6622"/>
      <c r="D100" s="6622"/>
      <c r="E100" s="6622"/>
      <c r="F100" s="6622"/>
      <c r="G100" s="6622"/>
      <c r="H100" s="6622"/>
      <c r="I100" s="6622"/>
      <c r="J100" s="6623"/>
      <c r="K100" s="6624"/>
      <c r="L100" s="6625"/>
      <c r="M100" s="6626"/>
      <c r="N100" s="6627"/>
      <c r="O100" s="6628"/>
      <c r="P100" s="6"/>
      <c r="Q100" s="6"/>
      <c r="R100" s="6"/>
      <c r="S100" s="6"/>
      <c r="T100" s="6"/>
      <c r="U100" s="6"/>
      <c r="V100" s="6"/>
      <c r="W100" s="6"/>
      <c r="X100" s="6"/>
      <c r="Y100" s="6"/>
      <c r="Z100" s="6"/>
      <c r="AA100" s="6"/>
      <c r="AB100" s="6"/>
      <c r="AC100" s="6"/>
      <c r="AD100" s="6"/>
      <c r="AE100" s="6"/>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row>
    <row r="101" spans="1:145" s="33" customFormat="1" x14ac:dyDescent="0.2">
      <c r="B101" s="101"/>
      <c r="C101" s="101"/>
      <c r="D101" s="101"/>
      <c r="E101" s="101"/>
      <c r="F101" s="101"/>
      <c r="G101" s="101"/>
      <c r="H101" s="124"/>
      <c r="I101" s="142"/>
      <c r="J101" s="354"/>
      <c r="K101" s="1522"/>
      <c r="L101" s="2177"/>
      <c r="M101" s="2405"/>
      <c r="N101" s="2466"/>
      <c r="O101" s="2395"/>
    </row>
    <row r="102" spans="1:145" s="33" customFormat="1" ht="63" customHeight="1" x14ac:dyDescent="0.2">
      <c r="A102" s="22" t="s">
        <v>161</v>
      </c>
      <c r="B102" s="6616" t="s">
        <v>158</v>
      </c>
      <c r="C102" s="6617"/>
      <c r="D102" s="6617"/>
      <c r="E102" s="6617"/>
      <c r="F102" s="6617"/>
      <c r="G102" s="6617"/>
      <c r="H102" s="6617"/>
      <c r="I102" s="6617"/>
      <c r="J102" s="6618"/>
      <c r="K102" s="6619"/>
      <c r="L102" s="6607"/>
      <c r="M102" s="6608"/>
      <c r="N102" s="6609"/>
      <c r="O102" s="6617"/>
    </row>
    <row r="103" spans="1:145" s="33" customFormat="1" ht="63" customHeight="1" x14ac:dyDescent="0.2">
      <c r="A103" s="115"/>
      <c r="B103" s="78" t="s">
        <v>72</v>
      </c>
      <c r="C103" s="4521" t="s">
        <v>6</v>
      </c>
      <c r="D103" s="4530" t="s">
        <v>7</v>
      </c>
      <c r="E103" s="4539" t="s">
        <v>8</v>
      </c>
      <c r="F103" s="4548" t="s">
        <v>148</v>
      </c>
      <c r="G103" s="4557" t="s">
        <v>188</v>
      </c>
      <c r="H103" s="4566" t="s">
        <v>241</v>
      </c>
      <c r="I103" s="4575" t="s">
        <v>255</v>
      </c>
      <c r="J103" s="4584" t="s">
        <v>308</v>
      </c>
      <c r="K103" s="4593" t="s">
        <v>352</v>
      </c>
      <c r="L103" s="2307" t="s">
        <v>366</v>
      </c>
      <c r="M103" s="2387" t="s">
        <v>431</v>
      </c>
      <c r="N103" s="2468" t="s">
        <v>456</v>
      </c>
      <c r="O103" s="2464" t="s">
        <v>472</v>
      </c>
    </row>
    <row r="104" spans="1:145" s="63" customFormat="1" ht="31.5" customHeight="1" x14ac:dyDescent="0.2">
      <c r="A104" s="82"/>
      <c r="B104" s="67" t="s">
        <v>73</v>
      </c>
      <c r="C104" s="4522" t="s">
        <v>71</v>
      </c>
      <c r="D104" s="4531" t="s">
        <v>70</v>
      </c>
      <c r="E104" s="4540" t="s">
        <v>69</v>
      </c>
      <c r="F104" s="4549" t="s">
        <v>68</v>
      </c>
      <c r="G104" s="4558" t="s">
        <v>149</v>
      </c>
      <c r="H104" s="4567" t="s">
        <v>190</v>
      </c>
      <c r="I104" s="4576" t="s">
        <v>242</v>
      </c>
      <c r="J104" s="4585" t="s">
        <v>309</v>
      </c>
      <c r="K104" s="4594" t="s">
        <v>353</v>
      </c>
      <c r="L104" s="2448" t="s">
        <v>365</v>
      </c>
      <c r="M104" s="2449" t="s">
        <v>432</v>
      </c>
      <c r="N104" s="2467" t="s">
        <v>457</v>
      </c>
      <c r="O104" s="6590" t="s">
        <v>473</v>
      </c>
      <c r="P104" s="6"/>
      <c r="Q104" s="6"/>
      <c r="R104" s="6"/>
      <c r="S104" s="6"/>
      <c r="T104" s="6"/>
      <c r="U104" s="6"/>
      <c r="V104" s="6"/>
      <c r="W104" s="6"/>
      <c r="X104" s="6"/>
      <c r="Y104" s="6"/>
      <c r="Z104" s="6"/>
      <c r="AA104" s="6"/>
      <c r="AB104" s="6"/>
      <c r="AC104" s="6"/>
      <c r="AD104" s="6"/>
      <c r="AE104" s="6"/>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row>
    <row r="105" spans="1:145" s="33" customFormat="1" x14ac:dyDescent="0.2">
      <c r="A105" s="88"/>
      <c r="B105" s="2319" t="s">
        <v>125</v>
      </c>
      <c r="C105" s="4523" t="s">
        <v>10</v>
      </c>
      <c r="D105" s="4532" t="s">
        <v>10</v>
      </c>
      <c r="E105" s="4541" t="s">
        <v>10</v>
      </c>
      <c r="F105" s="4550">
        <v>0.34400000000000003</v>
      </c>
      <c r="G105" s="4559" t="s">
        <v>10</v>
      </c>
      <c r="H105" s="4568" t="s">
        <v>10</v>
      </c>
      <c r="I105" s="4577" t="s">
        <v>10</v>
      </c>
      <c r="J105" s="4586" t="s">
        <v>10</v>
      </c>
      <c r="K105" s="4595" t="s">
        <v>10</v>
      </c>
      <c r="L105" s="2351" t="s">
        <v>10</v>
      </c>
      <c r="M105" s="2407" t="s">
        <v>10</v>
      </c>
      <c r="N105" s="2469" t="s">
        <v>10</v>
      </c>
      <c r="O105" s="6582" t="s">
        <v>10</v>
      </c>
    </row>
    <row r="106" spans="1:145" s="33" customFormat="1" x14ac:dyDescent="0.2">
      <c r="A106" s="83"/>
      <c r="B106" s="2319" t="s">
        <v>163</v>
      </c>
      <c r="C106" s="4524" t="s">
        <v>10</v>
      </c>
      <c r="D106" s="4533" t="s">
        <v>10</v>
      </c>
      <c r="E106" s="4542" t="s">
        <v>10</v>
      </c>
      <c r="F106" s="4551">
        <v>10.849</v>
      </c>
      <c r="G106" s="4560" t="s">
        <v>10</v>
      </c>
      <c r="H106" s="4569" t="s">
        <v>10</v>
      </c>
      <c r="I106" s="4578" t="s">
        <v>10</v>
      </c>
      <c r="J106" s="4587" t="s">
        <v>10</v>
      </c>
      <c r="K106" s="4596" t="s">
        <v>10</v>
      </c>
      <c r="L106" s="2352" t="s">
        <v>10</v>
      </c>
      <c r="M106" s="2408" t="s">
        <v>10</v>
      </c>
      <c r="N106" s="2470" t="s">
        <v>10</v>
      </c>
      <c r="O106" s="6583" t="s">
        <v>10</v>
      </c>
    </row>
    <row r="107" spans="1:145" s="33" customFormat="1" x14ac:dyDescent="0.2">
      <c r="A107" s="83"/>
      <c r="B107" s="2319" t="s">
        <v>164</v>
      </c>
      <c r="C107" s="4525" t="s">
        <v>10</v>
      </c>
      <c r="D107" s="4534" t="s">
        <v>10</v>
      </c>
      <c r="E107" s="4543" t="s">
        <v>10</v>
      </c>
      <c r="F107" s="4552">
        <v>20.243000000000002</v>
      </c>
      <c r="G107" s="4561" t="s">
        <v>10</v>
      </c>
      <c r="H107" s="4570" t="s">
        <v>10</v>
      </c>
      <c r="I107" s="4579" t="s">
        <v>10</v>
      </c>
      <c r="J107" s="4588" t="s">
        <v>10</v>
      </c>
      <c r="K107" s="4597" t="s">
        <v>10</v>
      </c>
      <c r="L107" s="2353" t="s">
        <v>10</v>
      </c>
      <c r="M107" s="2408" t="s">
        <v>10</v>
      </c>
      <c r="N107" s="2470" t="s">
        <v>10</v>
      </c>
      <c r="O107" s="6584" t="s">
        <v>10</v>
      </c>
    </row>
    <row r="108" spans="1:145" s="33" customFormat="1" x14ac:dyDescent="0.2">
      <c r="A108" s="83"/>
      <c r="B108" s="2319" t="s">
        <v>165</v>
      </c>
      <c r="C108" s="4526" t="s">
        <v>10</v>
      </c>
      <c r="D108" s="4535" t="s">
        <v>10</v>
      </c>
      <c r="E108" s="4544" t="s">
        <v>10</v>
      </c>
      <c r="F108" s="4553">
        <v>34.283000000000001</v>
      </c>
      <c r="G108" s="4562" t="s">
        <v>10</v>
      </c>
      <c r="H108" s="4571" t="s">
        <v>10</v>
      </c>
      <c r="I108" s="4580" t="s">
        <v>10</v>
      </c>
      <c r="J108" s="4589" t="s">
        <v>10</v>
      </c>
      <c r="K108" s="4598" t="s">
        <v>10</v>
      </c>
      <c r="L108" s="2354" t="s">
        <v>10</v>
      </c>
      <c r="M108" s="2408" t="s">
        <v>10</v>
      </c>
      <c r="N108" s="2470" t="s">
        <v>10</v>
      </c>
      <c r="O108" s="6585" t="s">
        <v>10</v>
      </c>
    </row>
    <row r="109" spans="1:145" s="33" customFormat="1" x14ac:dyDescent="0.2">
      <c r="A109" s="99"/>
      <c r="B109" s="2319" t="s">
        <v>166</v>
      </c>
      <c r="C109" s="4527" t="s">
        <v>10</v>
      </c>
      <c r="D109" s="4536" t="s">
        <v>10</v>
      </c>
      <c r="E109" s="4545" t="s">
        <v>10</v>
      </c>
      <c r="F109" s="4554">
        <v>20.100000000000001</v>
      </c>
      <c r="G109" s="4563" t="s">
        <v>10</v>
      </c>
      <c r="H109" s="4572" t="s">
        <v>10</v>
      </c>
      <c r="I109" s="4581" t="s">
        <v>10</v>
      </c>
      <c r="J109" s="4590" t="s">
        <v>10</v>
      </c>
      <c r="K109" s="4599" t="s">
        <v>10</v>
      </c>
      <c r="L109" s="2355" t="s">
        <v>10</v>
      </c>
      <c r="M109" s="2408" t="s">
        <v>10</v>
      </c>
      <c r="N109" s="2470" t="s">
        <v>10</v>
      </c>
      <c r="O109" s="6586" t="s">
        <v>10</v>
      </c>
    </row>
    <row r="110" spans="1:145" s="33" customFormat="1" x14ac:dyDescent="0.2">
      <c r="A110" s="83"/>
      <c r="B110" s="2319" t="s">
        <v>170</v>
      </c>
      <c r="C110" s="4528" t="s">
        <v>10</v>
      </c>
      <c r="D110" s="4537" t="s">
        <v>10</v>
      </c>
      <c r="E110" s="4546" t="s">
        <v>10</v>
      </c>
      <c r="F110" s="4555">
        <v>5.9089999999999998</v>
      </c>
      <c r="G110" s="4564" t="s">
        <v>10</v>
      </c>
      <c r="H110" s="4573" t="s">
        <v>10</v>
      </c>
      <c r="I110" s="4582" t="s">
        <v>10</v>
      </c>
      <c r="J110" s="4591" t="s">
        <v>10</v>
      </c>
      <c r="K110" s="4600" t="s">
        <v>10</v>
      </c>
      <c r="L110" s="2356" t="s">
        <v>10</v>
      </c>
      <c r="M110" s="2408" t="s">
        <v>10</v>
      </c>
      <c r="N110" s="2470" t="s">
        <v>10</v>
      </c>
      <c r="O110" s="6587" t="s">
        <v>10</v>
      </c>
    </row>
    <row r="111" spans="1:145" s="33" customFormat="1" x14ac:dyDescent="0.2">
      <c r="A111" s="83"/>
      <c r="B111" s="2333" t="s">
        <v>167</v>
      </c>
      <c r="C111" s="4529" t="s">
        <v>10</v>
      </c>
      <c r="D111" s="4538" t="s">
        <v>10</v>
      </c>
      <c r="E111" s="4547" t="s">
        <v>10</v>
      </c>
      <c r="F111" s="4556">
        <v>8.2620000000000005</v>
      </c>
      <c r="G111" s="4565" t="s">
        <v>10</v>
      </c>
      <c r="H111" s="4574" t="s">
        <v>10</v>
      </c>
      <c r="I111" s="4583" t="s">
        <v>10</v>
      </c>
      <c r="J111" s="4592" t="s">
        <v>10</v>
      </c>
      <c r="K111" s="4601" t="s">
        <v>10</v>
      </c>
      <c r="L111" s="2357" t="s">
        <v>10</v>
      </c>
      <c r="M111" s="2409" t="s">
        <v>10</v>
      </c>
      <c r="N111" s="2471" t="s">
        <v>10</v>
      </c>
      <c r="O111" s="6588" t="s">
        <v>10</v>
      </c>
    </row>
    <row r="112" spans="1:145" s="33" customFormat="1" ht="3" customHeight="1" x14ac:dyDescent="0.2">
      <c r="A112" s="9"/>
      <c r="B112" s="32"/>
      <c r="C112" s="293"/>
      <c r="D112" s="294"/>
      <c r="E112" s="295"/>
      <c r="F112" s="33">
        <v>2.31</v>
      </c>
      <c r="H112" s="123"/>
      <c r="I112" s="141"/>
      <c r="J112" s="353"/>
      <c r="K112" s="1521"/>
      <c r="L112" s="2176"/>
      <c r="M112" s="2404"/>
      <c r="N112" s="2465"/>
      <c r="O112" s="2394"/>
    </row>
    <row r="113" spans="1:145" s="63" customFormat="1" ht="63" customHeight="1" x14ac:dyDescent="0.25">
      <c r="A113" s="12"/>
      <c r="B113" s="6621" t="s">
        <v>177</v>
      </c>
      <c r="C113" s="6622"/>
      <c r="D113" s="6622"/>
      <c r="E113" s="6622"/>
      <c r="F113" s="6629"/>
      <c r="G113" s="6622"/>
      <c r="H113" s="6622"/>
      <c r="I113" s="6622"/>
      <c r="J113" s="6623"/>
      <c r="K113" s="6624"/>
      <c r="L113" s="6625"/>
      <c r="M113" s="6626"/>
      <c r="N113" s="6627"/>
      <c r="O113" s="6628"/>
      <c r="P113" s="6"/>
      <c r="Q113" s="6"/>
      <c r="R113" s="6"/>
      <c r="S113" s="6"/>
      <c r="T113" s="6"/>
      <c r="U113" s="6"/>
      <c r="V113" s="6"/>
      <c r="W113" s="6"/>
      <c r="X113" s="6"/>
      <c r="Y113" s="6"/>
      <c r="Z113" s="6"/>
      <c r="AA113" s="6"/>
      <c r="AB113" s="6"/>
      <c r="AC113" s="6"/>
      <c r="AD113" s="6"/>
      <c r="AE113" s="6"/>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row>
    <row r="114" spans="1:145" s="33" customFormat="1" x14ac:dyDescent="0.2">
      <c r="B114" s="343"/>
      <c r="C114" s="343"/>
      <c r="D114" s="343"/>
      <c r="E114" s="343"/>
      <c r="F114" s="343">
        <v>2.3439999999999999</v>
      </c>
      <c r="G114" s="343"/>
      <c r="H114" s="343"/>
      <c r="I114" s="343"/>
      <c r="J114" s="353"/>
      <c r="K114" s="1521"/>
      <c r="L114" s="2176"/>
      <c r="M114" s="2404"/>
      <c r="N114" s="2465"/>
      <c r="O114" s="2394"/>
    </row>
    <row r="115" spans="1:145" s="33" customFormat="1" ht="63" customHeight="1" x14ac:dyDescent="0.2">
      <c r="A115" s="22" t="s">
        <v>162</v>
      </c>
      <c r="B115" s="6606" t="s">
        <v>160</v>
      </c>
      <c r="C115" s="6608"/>
      <c r="D115" s="6608"/>
      <c r="E115" s="6608"/>
      <c r="F115" s="6630">
        <v>2.4409999999999998</v>
      </c>
      <c r="G115" s="6608"/>
      <c r="H115" s="6608"/>
      <c r="I115" s="6608"/>
      <c r="J115" s="6608"/>
      <c r="K115" s="6608"/>
      <c r="L115" s="6608"/>
      <c r="M115" s="6608"/>
      <c r="N115" s="6609"/>
      <c r="O115" s="6608"/>
    </row>
    <row r="116" spans="1:145" s="33" customFormat="1" ht="63" customHeight="1" x14ac:dyDescent="0.2">
      <c r="A116" s="115"/>
      <c r="B116" s="78" t="s">
        <v>72</v>
      </c>
      <c r="C116" s="4602" t="s">
        <v>6</v>
      </c>
      <c r="D116" s="4618" t="s">
        <v>7</v>
      </c>
      <c r="E116" s="4634" t="s">
        <v>8</v>
      </c>
      <c r="F116" s="4650" t="s">
        <v>148</v>
      </c>
      <c r="G116" s="4664" t="s">
        <v>188</v>
      </c>
      <c r="H116" s="4680" t="s">
        <v>241</v>
      </c>
      <c r="I116" s="4696" t="s">
        <v>255</v>
      </c>
      <c r="J116" s="4712" t="s">
        <v>308</v>
      </c>
      <c r="K116" s="4728" t="s">
        <v>352</v>
      </c>
      <c r="L116" s="2307" t="s">
        <v>366</v>
      </c>
      <c r="M116" s="2387" t="s">
        <v>431</v>
      </c>
      <c r="N116" s="2468" t="s">
        <v>456</v>
      </c>
      <c r="O116" s="2464" t="s">
        <v>472</v>
      </c>
    </row>
    <row r="117" spans="1:145" s="63" customFormat="1" ht="31.5" customHeight="1" x14ac:dyDescent="0.2">
      <c r="A117" s="82"/>
      <c r="B117" s="67" t="s">
        <v>73</v>
      </c>
      <c r="C117" s="4603" t="s">
        <v>71</v>
      </c>
      <c r="D117" s="4619" t="s">
        <v>70</v>
      </c>
      <c r="E117" s="4635" t="s">
        <v>69</v>
      </c>
      <c r="F117" s="4651" t="s">
        <v>68</v>
      </c>
      <c r="G117" s="4665" t="s">
        <v>149</v>
      </c>
      <c r="H117" s="4681" t="s">
        <v>190</v>
      </c>
      <c r="I117" s="4697" t="s">
        <v>242</v>
      </c>
      <c r="J117" s="4713" t="s">
        <v>309</v>
      </c>
      <c r="K117" s="4729" t="s">
        <v>353</v>
      </c>
      <c r="L117" s="2448" t="s">
        <v>365</v>
      </c>
      <c r="M117" s="2449" t="s">
        <v>432</v>
      </c>
      <c r="N117" s="2467" t="s">
        <v>457</v>
      </c>
      <c r="O117" s="6590" t="s">
        <v>473</v>
      </c>
      <c r="P117" s="6"/>
      <c r="Q117" s="6"/>
      <c r="R117" s="6"/>
      <c r="S117" s="6"/>
      <c r="T117" s="6"/>
      <c r="U117" s="6"/>
      <c r="V117" s="6"/>
      <c r="W117" s="6"/>
      <c r="X117" s="6"/>
      <c r="Y117" s="6"/>
      <c r="Z117" s="6"/>
      <c r="AA117" s="6"/>
      <c r="AB117" s="6"/>
      <c r="AC117" s="6"/>
      <c r="AD117" s="6"/>
      <c r="AE117" s="6"/>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row>
    <row r="118" spans="1:145" s="33" customFormat="1" x14ac:dyDescent="0.2">
      <c r="A118" s="13"/>
      <c r="B118" s="344" t="s">
        <v>338</v>
      </c>
      <c r="C118" s="4604" t="s">
        <v>10</v>
      </c>
      <c r="D118" s="4620" t="s">
        <v>10</v>
      </c>
      <c r="E118" s="4636" t="s">
        <v>10</v>
      </c>
      <c r="F118" s="4652">
        <v>2.306</v>
      </c>
      <c r="G118" s="4666" t="s">
        <v>10</v>
      </c>
      <c r="H118" s="4682" t="s">
        <v>10</v>
      </c>
      <c r="I118" s="4698" t="s">
        <v>10</v>
      </c>
      <c r="J118" s="4714" t="s">
        <v>10</v>
      </c>
      <c r="K118" s="4730" t="s">
        <v>10</v>
      </c>
      <c r="L118" s="2337" t="s">
        <v>10</v>
      </c>
      <c r="M118" s="6563" t="s">
        <v>10</v>
      </c>
      <c r="N118" s="6564" t="s">
        <v>10</v>
      </c>
      <c r="O118" s="6565" t="s">
        <v>10</v>
      </c>
    </row>
    <row r="119" spans="1:145" s="33" customFormat="1" x14ac:dyDescent="0.2">
      <c r="A119" s="13"/>
      <c r="B119" s="345" t="s">
        <v>339</v>
      </c>
      <c r="C119" s="4605" t="s">
        <v>10</v>
      </c>
      <c r="D119" s="4621" t="s">
        <v>10</v>
      </c>
      <c r="E119" s="4637" t="s">
        <v>10</v>
      </c>
      <c r="F119" s="4637" t="s">
        <v>10</v>
      </c>
      <c r="G119" s="4667" t="s">
        <v>10</v>
      </c>
      <c r="H119" s="4683" t="s">
        <v>10</v>
      </c>
      <c r="I119" s="4699" t="s">
        <v>10</v>
      </c>
      <c r="J119" s="4715" t="s">
        <v>10</v>
      </c>
      <c r="K119" s="4731" t="s">
        <v>10</v>
      </c>
      <c r="L119" s="2338" t="s">
        <v>10</v>
      </c>
      <c r="M119" s="6566" t="s">
        <v>10</v>
      </c>
      <c r="N119" s="6567" t="s">
        <v>10</v>
      </c>
      <c r="O119" s="6568" t="s">
        <v>10</v>
      </c>
    </row>
    <row r="120" spans="1:145" s="33" customFormat="1" x14ac:dyDescent="0.2">
      <c r="A120" s="13"/>
      <c r="B120" s="345" t="s">
        <v>340</v>
      </c>
      <c r="C120" s="4606" t="s">
        <v>10</v>
      </c>
      <c r="D120" s="4622" t="s">
        <v>10</v>
      </c>
      <c r="E120" s="4638" t="s">
        <v>10</v>
      </c>
      <c r="F120" s="4653">
        <v>2.7469999999999999</v>
      </c>
      <c r="G120" s="4668" t="s">
        <v>10</v>
      </c>
      <c r="H120" s="4684" t="s">
        <v>10</v>
      </c>
      <c r="I120" s="4700" t="s">
        <v>10</v>
      </c>
      <c r="J120" s="4716" t="s">
        <v>10</v>
      </c>
      <c r="K120" s="4732" t="s">
        <v>10</v>
      </c>
      <c r="L120" s="2339" t="s">
        <v>10</v>
      </c>
      <c r="M120" s="6566" t="s">
        <v>10</v>
      </c>
      <c r="N120" s="6567" t="s">
        <v>10</v>
      </c>
      <c r="O120" s="6569" t="s">
        <v>10</v>
      </c>
    </row>
    <row r="121" spans="1:145" s="33" customFormat="1" x14ac:dyDescent="0.2">
      <c r="A121" s="13"/>
      <c r="B121" s="345" t="s">
        <v>341</v>
      </c>
      <c r="C121" s="4607" t="s">
        <v>10</v>
      </c>
      <c r="D121" s="4623" t="s">
        <v>10</v>
      </c>
      <c r="E121" s="4639" t="s">
        <v>10</v>
      </c>
      <c r="F121" s="4654">
        <v>2.1850000000000001</v>
      </c>
      <c r="G121" s="4669" t="s">
        <v>10</v>
      </c>
      <c r="H121" s="4685" t="s">
        <v>10</v>
      </c>
      <c r="I121" s="4701" t="s">
        <v>10</v>
      </c>
      <c r="J121" s="4717" t="s">
        <v>10</v>
      </c>
      <c r="K121" s="4733" t="s">
        <v>10</v>
      </c>
      <c r="L121" s="2340" t="s">
        <v>10</v>
      </c>
      <c r="M121" s="6566" t="s">
        <v>10</v>
      </c>
      <c r="N121" s="6567" t="s">
        <v>10</v>
      </c>
      <c r="O121" s="6570" t="s">
        <v>10</v>
      </c>
    </row>
    <row r="122" spans="1:145" s="33" customFormat="1" x14ac:dyDescent="0.2">
      <c r="A122" s="13"/>
      <c r="B122" s="345" t="s">
        <v>342</v>
      </c>
      <c r="C122" s="4608" t="s">
        <v>10</v>
      </c>
      <c r="D122" s="4624" t="s">
        <v>10</v>
      </c>
      <c r="E122" s="4640" t="s">
        <v>10</v>
      </c>
      <c r="F122" s="4655">
        <v>2.2360000000000002</v>
      </c>
      <c r="G122" s="4670" t="s">
        <v>10</v>
      </c>
      <c r="H122" s="4686" t="s">
        <v>10</v>
      </c>
      <c r="I122" s="4702" t="s">
        <v>10</v>
      </c>
      <c r="J122" s="4718" t="s">
        <v>10</v>
      </c>
      <c r="K122" s="4734" t="s">
        <v>10</v>
      </c>
      <c r="L122" s="2341" t="s">
        <v>10</v>
      </c>
      <c r="M122" s="6566" t="s">
        <v>10</v>
      </c>
      <c r="N122" s="6567" t="s">
        <v>10</v>
      </c>
      <c r="O122" s="6571" t="s">
        <v>10</v>
      </c>
    </row>
    <row r="123" spans="1:145" s="33" customFormat="1" x14ac:dyDescent="0.2">
      <c r="A123" s="13"/>
      <c r="B123" s="345" t="s">
        <v>343</v>
      </c>
      <c r="C123" s="4609" t="s">
        <v>10</v>
      </c>
      <c r="D123" s="4625" t="s">
        <v>10</v>
      </c>
      <c r="E123" s="4641" t="s">
        <v>10</v>
      </c>
      <c r="F123" s="4656">
        <v>4.5600000000000005</v>
      </c>
      <c r="G123" s="4671" t="s">
        <v>10</v>
      </c>
      <c r="H123" s="4687" t="s">
        <v>10</v>
      </c>
      <c r="I123" s="4703" t="s">
        <v>10</v>
      </c>
      <c r="J123" s="4719" t="s">
        <v>10</v>
      </c>
      <c r="K123" s="4735" t="s">
        <v>10</v>
      </c>
      <c r="L123" s="2342" t="s">
        <v>10</v>
      </c>
      <c r="M123" s="6566" t="s">
        <v>10</v>
      </c>
      <c r="N123" s="6567" t="s">
        <v>10</v>
      </c>
      <c r="O123" s="6572" t="s">
        <v>10</v>
      </c>
    </row>
    <row r="124" spans="1:145" s="33" customFormat="1" x14ac:dyDescent="0.2">
      <c r="A124" s="13"/>
      <c r="B124" s="345" t="s">
        <v>344</v>
      </c>
      <c r="C124" s="4610" t="s">
        <v>10</v>
      </c>
      <c r="D124" s="4626" t="s">
        <v>10</v>
      </c>
      <c r="E124" s="4642" t="s">
        <v>10</v>
      </c>
      <c r="F124" s="4657">
        <v>2.3220000000000001</v>
      </c>
      <c r="G124" s="4672" t="s">
        <v>10</v>
      </c>
      <c r="H124" s="4688" t="s">
        <v>10</v>
      </c>
      <c r="I124" s="4704" t="s">
        <v>10</v>
      </c>
      <c r="J124" s="4720" t="s">
        <v>10</v>
      </c>
      <c r="K124" s="4736" t="s">
        <v>10</v>
      </c>
      <c r="L124" s="2343" t="s">
        <v>10</v>
      </c>
      <c r="M124" s="6566" t="s">
        <v>10</v>
      </c>
      <c r="N124" s="6567" t="s">
        <v>10</v>
      </c>
      <c r="O124" s="6573" t="s">
        <v>10</v>
      </c>
    </row>
    <row r="125" spans="1:145" s="33" customFormat="1" x14ac:dyDescent="0.2">
      <c r="A125" s="13"/>
      <c r="B125" s="345" t="s">
        <v>345</v>
      </c>
      <c r="C125" s="4611" t="s">
        <v>10</v>
      </c>
      <c r="D125" s="4627" t="s">
        <v>10</v>
      </c>
      <c r="E125" s="4643" t="s">
        <v>10</v>
      </c>
      <c r="F125" s="4643" t="s">
        <v>10</v>
      </c>
      <c r="G125" s="4673" t="s">
        <v>10</v>
      </c>
      <c r="H125" s="4689" t="s">
        <v>10</v>
      </c>
      <c r="I125" s="4705" t="s">
        <v>10</v>
      </c>
      <c r="J125" s="4721" t="s">
        <v>10</v>
      </c>
      <c r="K125" s="4737" t="s">
        <v>10</v>
      </c>
      <c r="L125" s="2344" t="s">
        <v>10</v>
      </c>
      <c r="M125" s="6566" t="s">
        <v>10</v>
      </c>
      <c r="N125" s="6567" t="s">
        <v>10</v>
      </c>
      <c r="O125" s="6574" t="s">
        <v>10</v>
      </c>
    </row>
    <row r="126" spans="1:145" s="33" customFormat="1" x14ac:dyDescent="0.2">
      <c r="A126" s="13"/>
      <c r="B126" s="345" t="s">
        <v>346</v>
      </c>
      <c r="C126" s="4612" t="s">
        <v>10</v>
      </c>
      <c r="D126" s="4628" t="s">
        <v>10</v>
      </c>
      <c r="E126" s="4644" t="s">
        <v>10</v>
      </c>
      <c r="F126" s="4658">
        <v>2.3250000000000002</v>
      </c>
      <c r="G126" s="4674" t="s">
        <v>10</v>
      </c>
      <c r="H126" s="4690" t="s">
        <v>10</v>
      </c>
      <c r="I126" s="4706" t="s">
        <v>10</v>
      </c>
      <c r="J126" s="4722" t="s">
        <v>10</v>
      </c>
      <c r="K126" s="4738" t="s">
        <v>10</v>
      </c>
      <c r="L126" s="2345" t="s">
        <v>10</v>
      </c>
      <c r="M126" s="6566" t="s">
        <v>10</v>
      </c>
      <c r="N126" s="6567" t="s">
        <v>10</v>
      </c>
      <c r="O126" s="6575" t="s">
        <v>10</v>
      </c>
    </row>
    <row r="127" spans="1:145" s="33" customFormat="1" x14ac:dyDescent="0.2">
      <c r="A127" s="13"/>
      <c r="B127" s="345" t="s">
        <v>347</v>
      </c>
      <c r="C127" s="4613" t="s">
        <v>10</v>
      </c>
      <c r="D127" s="4629" t="s">
        <v>10</v>
      </c>
      <c r="E127" s="4645" t="s">
        <v>10</v>
      </c>
      <c r="F127" s="4659">
        <v>2.5169999999999999</v>
      </c>
      <c r="G127" s="4675" t="s">
        <v>10</v>
      </c>
      <c r="H127" s="4691" t="s">
        <v>10</v>
      </c>
      <c r="I127" s="4707" t="s">
        <v>10</v>
      </c>
      <c r="J127" s="4723" t="s">
        <v>10</v>
      </c>
      <c r="K127" s="4739" t="s">
        <v>10</v>
      </c>
      <c r="L127" s="2346" t="s">
        <v>10</v>
      </c>
      <c r="M127" s="6566" t="s">
        <v>10</v>
      </c>
      <c r="N127" s="6567" t="s">
        <v>10</v>
      </c>
      <c r="O127" s="6576" t="s">
        <v>10</v>
      </c>
    </row>
    <row r="128" spans="1:145" s="33" customFormat="1" x14ac:dyDescent="0.2">
      <c r="A128" s="13"/>
      <c r="B128" s="345" t="s">
        <v>348</v>
      </c>
      <c r="C128" s="4614" t="s">
        <v>10</v>
      </c>
      <c r="D128" s="4630" t="s">
        <v>10</v>
      </c>
      <c r="E128" s="4646" t="s">
        <v>10</v>
      </c>
      <c r="F128" s="4660">
        <v>2.1670000000000003</v>
      </c>
      <c r="G128" s="4676" t="s">
        <v>10</v>
      </c>
      <c r="H128" s="4692" t="s">
        <v>10</v>
      </c>
      <c r="I128" s="4708" t="s">
        <v>10</v>
      </c>
      <c r="J128" s="4724" t="s">
        <v>10</v>
      </c>
      <c r="K128" s="4740" t="s">
        <v>10</v>
      </c>
      <c r="L128" s="2347" t="s">
        <v>10</v>
      </c>
      <c r="M128" s="6566" t="s">
        <v>10</v>
      </c>
      <c r="N128" s="6567" t="s">
        <v>10</v>
      </c>
      <c r="O128" s="6577" t="s">
        <v>10</v>
      </c>
    </row>
    <row r="129" spans="1:145" s="33" customFormat="1" x14ac:dyDescent="0.2">
      <c r="A129" s="13"/>
      <c r="B129" s="345" t="s">
        <v>349</v>
      </c>
      <c r="C129" s="4615" t="s">
        <v>10</v>
      </c>
      <c r="D129" s="4631" t="s">
        <v>10</v>
      </c>
      <c r="E129" s="4647" t="s">
        <v>10</v>
      </c>
      <c r="F129" s="4661">
        <v>2.0710000000000002</v>
      </c>
      <c r="G129" s="4677" t="s">
        <v>10</v>
      </c>
      <c r="H129" s="4693" t="s">
        <v>10</v>
      </c>
      <c r="I129" s="4709" t="s">
        <v>10</v>
      </c>
      <c r="J129" s="4725" t="s">
        <v>10</v>
      </c>
      <c r="K129" s="4741" t="s">
        <v>10</v>
      </c>
      <c r="L129" s="2348" t="s">
        <v>10</v>
      </c>
      <c r="M129" s="6566" t="s">
        <v>10</v>
      </c>
      <c r="N129" s="6567" t="s">
        <v>10</v>
      </c>
      <c r="O129" s="6578" t="s">
        <v>10</v>
      </c>
    </row>
    <row r="130" spans="1:145" s="33" customFormat="1" x14ac:dyDescent="0.2">
      <c r="A130" s="13"/>
      <c r="B130" s="346" t="s">
        <v>350</v>
      </c>
      <c r="C130" s="4616" t="s">
        <v>10</v>
      </c>
      <c r="D130" s="4632" t="s">
        <v>10</v>
      </c>
      <c r="E130" s="4648" t="s">
        <v>10</v>
      </c>
      <c r="F130" s="4662">
        <v>2.1120000000000001</v>
      </c>
      <c r="G130" s="4678" t="s">
        <v>10</v>
      </c>
      <c r="H130" s="4694" t="s">
        <v>10</v>
      </c>
      <c r="I130" s="4710" t="s">
        <v>10</v>
      </c>
      <c r="J130" s="4726" t="s">
        <v>10</v>
      </c>
      <c r="K130" s="4742" t="s">
        <v>10</v>
      </c>
      <c r="L130" s="2349" t="s">
        <v>10</v>
      </c>
      <c r="M130" s="6579" t="s">
        <v>10</v>
      </c>
      <c r="N130" s="6580" t="s">
        <v>10</v>
      </c>
      <c r="O130" s="6581" t="s">
        <v>10</v>
      </c>
    </row>
    <row r="131" spans="1:145" s="33" customFormat="1" ht="31.5" customHeight="1" x14ac:dyDescent="0.2">
      <c r="A131" s="24"/>
      <c r="B131" s="92" t="s">
        <v>9</v>
      </c>
      <c r="C131" s="4617" t="s">
        <v>10</v>
      </c>
      <c r="D131" s="4633" t="s">
        <v>10</v>
      </c>
      <c r="E131" s="4649" t="s">
        <v>10</v>
      </c>
      <c r="F131" s="4663">
        <v>2.476</v>
      </c>
      <c r="G131" s="4679" t="s">
        <v>10</v>
      </c>
      <c r="H131" s="4695" t="s">
        <v>10</v>
      </c>
      <c r="I131" s="4711" t="s">
        <v>10</v>
      </c>
      <c r="J131" s="4727" t="s">
        <v>10</v>
      </c>
      <c r="K131" s="4743" t="s">
        <v>10</v>
      </c>
      <c r="L131" s="2350" t="s">
        <v>10</v>
      </c>
      <c r="M131" s="2411" t="s">
        <v>10</v>
      </c>
      <c r="N131" s="2472" t="s">
        <v>10</v>
      </c>
      <c r="O131" s="2396" t="s">
        <v>10</v>
      </c>
    </row>
    <row r="132" spans="1:145" s="33" customFormat="1" ht="3" customHeight="1" x14ac:dyDescent="0.2">
      <c r="A132" s="9"/>
      <c r="B132" s="32"/>
      <c r="C132" s="293"/>
      <c r="D132" s="294"/>
      <c r="E132" s="295"/>
      <c r="F132" s="17"/>
      <c r="H132" s="123"/>
      <c r="I132" s="141"/>
      <c r="J132" s="353"/>
      <c r="K132" s="1521"/>
      <c r="L132" s="2176"/>
      <c r="M132" s="2404"/>
      <c r="N132" s="2465"/>
      <c r="O132" s="2394"/>
    </row>
    <row r="133" spans="1:145" s="63" customFormat="1" ht="63" customHeight="1" x14ac:dyDescent="0.2">
      <c r="A133" s="12"/>
      <c r="B133" s="6621" t="s">
        <v>351</v>
      </c>
      <c r="C133" s="6622"/>
      <c r="D133" s="6622"/>
      <c r="E133" s="6622"/>
      <c r="F133" s="6622"/>
      <c r="G133" s="6622"/>
      <c r="H133" s="6622"/>
      <c r="I133" s="6622"/>
      <c r="J133" s="6623"/>
      <c r="K133" s="6624"/>
      <c r="L133" s="6625"/>
      <c r="M133" s="6626"/>
      <c r="N133" s="6627"/>
      <c r="O133" s="6628"/>
      <c r="P133" s="6"/>
      <c r="Q133" s="6"/>
      <c r="R133" s="6"/>
      <c r="S133" s="6"/>
      <c r="T133" s="6"/>
      <c r="U133" s="6"/>
      <c r="V133" s="6"/>
      <c r="W133" s="6"/>
      <c r="X133" s="6"/>
      <c r="Y133" s="6"/>
      <c r="Z133" s="6"/>
      <c r="AA133" s="6"/>
      <c r="AB133" s="6"/>
      <c r="AC133" s="6"/>
      <c r="AD133" s="6"/>
      <c r="AE133" s="6"/>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row>
    <row r="134" spans="1:145" s="33" customFormat="1" x14ac:dyDescent="0.2">
      <c r="B134" s="101"/>
      <c r="C134" s="101"/>
      <c r="D134" s="101"/>
      <c r="E134" s="101"/>
      <c r="F134" s="101"/>
      <c r="G134" s="101"/>
      <c r="H134" s="124"/>
      <c r="I134" s="142"/>
      <c r="J134" s="354"/>
      <c r="K134" s="1522"/>
      <c r="L134" s="2177"/>
      <c r="M134" s="2405"/>
      <c r="N134" s="2466"/>
      <c r="O134" s="2395"/>
    </row>
    <row r="135" spans="1:145" s="33" customFormat="1" ht="63" customHeight="1" x14ac:dyDescent="0.2">
      <c r="A135" s="22" t="s">
        <v>288</v>
      </c>
      <c r="B135" s="6616" t="s">
        <v>294</v>
      </c>
      <c r="C135" s="6617"/>
      <c r="D135" s="6617"/>
      <c r="E135" s="6617"/>
      <c r="F135" s="6617"/>
      <c r="G135" s="6617"/>
      <c r="H135" s="6617"/>
      <c r="I135" s="6617"/>
      <c r="J135" s="6618"/>
      <c r="K135" s="6619"/>
      <c r="L135" s="6607"/>
      <c r="M135" s="6608"/>
      <c r="N135" s="6609"/>
      <c r="O135" s="6617"/>
    </row>
    <row r="136" spans="1:145" s="33" customFormat="1" ht="63" customHeight="1" x14ac:dyDescent="0.2">
      <c r="A136" s="115"/>
      <c r="B136" s="78" t="s">
        <v>72</v>
      </c>
      <c r="C136" s="4744" t="s">
        <v>6</v>
      </c>
      <c r="D136" s="4753" t="s">
        <v>7</v>
      </c>
      <c r="E136" s="2301" t="s">
        <v>8</v>
      </c>
      <c r="F136" s="2302" t="s">
        <v>148</v>
      </c>
      <c r="G136" s="2303" t="s">
        <v>188</v>
      </c>
      <c r="H136" s="4762" t="s">
        <v>241</v>
      </c>
      <c r="I136" s="2304" t="s">
        <v>255</v>
      </c>
      <c r="J136" s="2305" t="s">
        <v>308</v>
      </c>
      <c r="K136" s="2306" t="s">
        <v>352</v>
      </c>
      <c r="L136" s="2307" t="s">
        <v>366</v>
      </c>
      <c r="M136" s="2387" t="s">
        <v>431</v>
      </c>
      <c r="N136" s="2468" t="s">
        <v>456</v>
      </c>
      <c r="O136" s="2464" t="s">
        <v>472</v>
      </c>
    </row>
    <row r="137" spans="1:145" s="63" customFormat="1" ht="31.5" customHeight="1" x14ac:dyDescent="0.2">
      <c r="A137" s="82"/>
      <c r="B137" s="67" t="s">
        <v>73</v>
      </c>
      <c r="C137" s="4745" t="s">
        <v>71</v>
      </c>
      <c r="D137" s="4754" t="s">
        <v>70</v>
      </c>
      <c r="E137" s="2442" t="s">
        <v>69</v>
      </c>
      <c r="F137" s="2443" t="s">
        <v>68</v>
      </c>
      <c r="G137" s="2444" t="s">
        <v>149</v>
      </c>
      <c r="H137" s="4763" t="s">
        <v>190</v>
      </c>
      <c r="I137" s="2445" t="s">
        <v>242</v>
      </c>
      <c r="J137" s="2446" t="s">
        <v>309</v>
      </c>
      <c r="K137" s="2447" t="s">
        <v>353</v>
      </c>
      <c r="L137" s="2448" t="s">
        <v>365</v>
      </c>
      <c r="M137" s="2449" t="s">
        <v>432</v>
      </c>
      <c r="N137" s="2467" t="s">
        <v>457</v>
      </c>
      <c r="O137" s="6590" t="s">
        <v>473</v>
      </c>
      <c r="P137" s="6"/>
      <c r="Q137" s="6"/>
      <c r="R137" s="6"/>
      <c r="S137" s="6"/>
      <c r="T137" s="6"/>
      <c r="U137" s="6"/>
      <c r="V137" s="6"/>
      <c r="W137" s="6"/>
      <c r="X137" s="6"/>
      <c r="Y137" s="6"/>
      <c r="Z137" s="6"/>
      <c r="AA137" s="6"/>
      <c r="AB137" s="6"/>
      <c r="AC137" s="6"/>
      <c r="AD137" s="6"/>
      <c r="AE137" s="6"/>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row>
    <row r="138" spans="1:145" s="33" customFormat="1" x14ac:dyDescent="0.2">
      <c r="A138" s="88"/>
      <c r="B138" s="2319" t="s">
        <v>125</v>
      </c>
      <c r="C138" s="4746">
        <v>5.8660000000000005</v>
      </c>
      <c r="D138" s="4755">
        <v>4.5040000000000004</v>
      </c>
      <c r="E138" s="2320" t="s">
        <v>10</v>
      </c>
      <c r="F138" s="2320" t="s">
        <v>10</v>
      </c>
      <c r="G138" s="2321" t="s">
        <v>10</v>
      </c>
      <c r="H138" s="4764">
        <v>4.2960000000000003</v>
      </c>
      <c r="I138" s="2322" t="s">
        <v>10</v>
      </c>
      <c r="J138" s="365" t="s">
        <v>10</v>
      </c>
      <c r="K138" s="1550" t="s">
        <v>10</v>
      </c>
      <c r="L138" s="2217" t="s">
        <v>10</v>
      </c>
      <c r="M138" s="2407" t="s">
        <v>10</v>
      </c>
      <c r="N138" s="2469" t="s">
        <v>10</v>
      </c>
      <c r="O138" s="6582" t="s">
        <v>10</v>
      </c>
    </row>
    <row r="139" spans="1:145" s="33" customFormat="1" x14ac:dyDescent="0.2">
      <c r="A139" s="83"/>
      <c r="B139" s="2319" t="s">
        <v>140</v>
      </c>
      <c r="C139" s="4747">
        <v>19.535</v>
      </c>
      <c r="D139" s="4756">
        <v>15.132</v>
      </c>
      <c r="E139" s="2323" t="s">
        <v>10</v>
      </c>
      <c r="F139" s="2323" t="s">
        <v>10</v>
      </c>
      <c r="G139" s="2324" t="s">
        <v>10</v>
      </c>
      <c r="H139" s="4765">
        <v>18.023</v>
      </c>
      <c r="I139" s="2322" t="s">
        <v>10</v>
      </c>
      <c r="J139" s="365" t="s">
        <v>10</v>
      </c>
      <c r="K139" s="1550" t="s">
        <v>10</v>
      </c>
      <c r="L139" s="2217" t="s">
        <v>10</v>
      </c>
      <c r="M139" s="2408" t="s">
        <v>10</v>
      </c>
      <c r="N139" s="2470" t="s">
        <v>10</v>
      </c>
      <c r="O139" s="6583" t="s">
        <v>10</v>
      </c>
    </row>
    <row r="140" spans="1:145" s="33" customFormat="1" x14ac:dyDescent="0.2">
      <c r="A140" s="83"/>
      <c r="B140" s="2319" t="s">
        <v>141</v>
      </c>
      <c r="C140" s="4748">
        <v>44.194000000000003</v>
      </c>
      <c r="D140" s="4757">
        <v>43.343000000000004</v>
      </c>
      <c r="E140" s="2325" t="s">
        <v>10</v>
      </c>
      <c r="F140" s="2325" t="s">
        <v>10</v>
      </c>
      <c r="G140" s="2326" t="s">
        <v>10</v>
      </c>
      <c r="H140" s="4766">
        <v>39.258000000000003</v>
      </c>
      <c r="I140" s="2322" t="s">
        <v>10</v>
      </c>
      <c r="J140" s="365" t="s">
        <v>10</v>
      </c>
      <c r="K140" s="1550" t="s">
        <v>10</v>
      </c>
      <c r="L140" s="2217" t="s">
        <v>10</v>
      </c>
      <c r="M140" s="2408" t="s">
        <v>10</v>
      </c>
      <c r="N140" s="2470" t="s">
        <v>10</v>
      </c>
      <c r="O140" s="6584" t="s">
        <v>10</v>
      </c>
    </row>
    <row r="141" spans="1:145" s="33" customFormat="1" x14ac:dyDescent="0.2">
      <c r="A141" s="83"/>
      <c r="B141" s="2319" t="s">
        <v>142</v>
      </c>
      <c r="C141" s="4749">
        <v>13.787000000000001</v>
      </c>
      <c r="D141" s="4758">
        <v>17.994</v>
      </c>
      <c r="E141" s="2327" t="s">
        <v>10</v>
      </c>
      <c r="F141" s="2327" t="s">
        <v>10</v>
      </c>
      <c r="G141" s="2328" t="s">
        <v>10</v>
      </c>
      <c r="H141" s="4767">
        <v>22.614000000000001</v>
      </c>
      <c r="I141" s="2322" t="s">
        <v>10</v>
      </c>
      <c r="J141" s="365" t="s">
        <v>10</v>
      </c>
      <c r="K141" s="1550" t="s">
        <v>10</v>
      </c>
      <c r="L141" s="2217" t="s">
        <v>10</v>
      </c>
      <c r="M141" s="2408" t="s">
        <v>10</v>
      </c>
      <c r="N141" s="2470" t="s">
        <v>10</v>
      </c>
      <c r="O141" s="6585" t="s">
        <v>10</v>
      </c>
    </row>
    <row r="142" spans="1:145" s="33" customFormat="1" x14ac:dyDescent="0.2">
      <c r="A142" s="99"/>
      <c r="B142" s="2319" t="s">
        <v>138</v>
      </c>
      <c r="C142" s="4750">
        <v>2.91</v>
      </c>
      <c r="D142" s="4759">
        <v>5.9950000000000001</v>
      </c>
      <c r="E142" s="2329" t="s">
        <v>10</v>
      </c>
      <c r="F142" s="2329" t="s">
        <v>10</v>
      </c>
      <c r="G142" s="2330" t="s">
        <v>10</v>
      </c>
      <c r="H142" s="4768">
        <v>6.3550000000000004</v>
      </c>
      <c r="I142" s="2322" t="s">
        <v>10</v>
      </c>
      <c r="J142" s="365" t="s">
        <v>10</v>
      </c>
      <c r="K142" s="1550" t="s">
        <v>10</v>
      </c>
      <c r="L142" s="2217" t="s">
        <v>10</v>
      </c>
      <c r="M142" s="2408" t="s">
        <v>10</v>
      </c>
      <c r="N142" s="2470" t="s">
        <v>10</v>
      </c>
      <c r="O142" s="6586" t="s">
        <v>10</v>
      </c>
    </row>
    <row r="143" spans="1:145" s="33" customFormat="1" x14ac:dyDescent="0.2">
      <c r="A143" s="83"/>
      <c r="B143" s="2319" t="s">
        <v>139</v>
      </c>
      <c r="C143" s="4751">
        <v>4.5129999999999999</v>
      </c>
      <c r="D143" s="4760">
        <v>1.6970000000000001</v>
      </c>
      <c r="E143" s="2331" t="s">
        <v>10</v>
      </c>
      <c r="F143" s="2331" t="s">
        <v>10</v>
      </c>
      <c r="G143" s="2332" t="s">
        <v>10</v>
      </c>
      <c r="H143" s="4769">
        <v>1.429</v>
      </c>
      <c r="I143" s="2322" t="s">
        <v>10</v>
      </c>
      <c r="J143" s="365" t="s">
        <v>10</v>
      </c>
      <c r="K143" s="1550" t="s">
        <v>10</v>
      </c>
      <c r="L143" s="2217" t="s">
        <v>10</v>
      </c>
      <c r="M143" s="2408" t="s">
        <v>10</v>
      </c>
      <c r="N143" s="2470" t="s">
        <v>10</v>
      </c>
      <c r="O143" s="6587" t="s">
        <v>10</v>
      </c>
    </row>
    <row r="144" spans="1:145" s="33" customFormat="1" x14ac:dyDescent="0.2">
      <c r="A144" s="83"/>
      <c r="B144" s="2333" t="s">
        <v>3</v>
      </c>
      <c r="C144" s="4752">
        <v>9.1950000000000003</v>
      </c>
      <c r="D144" s="4761">
        <v>11.335000000000001</v>
      </c>
      <c r="E144" s="2334" t="s">
        <v>10</v>
      </c>
      <c r="F144" s="2334" t="s">
        <v>10</v>
      </c>
      <c r="G144" s="2335" t="s">
        <v>10</v>
      </c>
      <c r="H144" s="4770">
        <v>8.0240000000000009</v>
      </c>
      <c r="I144" s="2336" t="s">
        <v>10</v>
      </c>
      <c r="J144" s="366" t="s">
        <v>10</v>
      </c>
      <c r="K144" s="1551" t="s">
        <v>10</v>
      </c>
      <c r="L144" s="2218" t="s">
        <v>10</v>
      </c>
      <c r="M144" s="2409" t="s">
        <v>10</v>
      </c>
      <c r="N144" s="2471" t="s">
        <v>10</v>
      </c>
      <c r="O144" s="6588" t="s">
        <v>10</v>
      </c>
    </row>
    <row r="145" spans="1:145" s="33" customFormat="1" ht="3" customHeight="1" x14ac:dyDescent="0.2">
      <c r="A145" s="9"/>
      <c r="B145" s="32"/>
      <c r="C145" s="293"/>
      <c r="D145" s="294"/>
      <c r="E145" s="295"/>
      <c r="F145" s="17"/>
      <c r="H145" s="123"/>
      <c r="I145" s="141"/>
      <c r="J145" s="353"/>
      <c r="K145" s="1521"/>
      <c r="L145" s="2176"/>
      <c r="M145" s="2404"/>
      <c r="N145" s="2465"/>
      <c r="O145" s="2394"/>
    </row>
    <row r="146" spans="1:145" s="63" customFormat="1" ht="63" customHeight="1" x14ac:dyDescent="0.2">
      <c r="A146" s="12"/>
      <c r="B146" s="6621" t="s">
        <v>295</v>
      </c>
      <c r="C146" s="6622"/>
      <c r="D146" s="6622"/>
      <c r="E146" s="6622"/>
      <c r="F146" s="6622"/>
      <c r="G146" s="6622"/>
      <c r="H146" s="6622"/>
      <c r="I146" s="6622"/>
      <c r="J146" s="6623"/>
      <c r="K146" s="6624"/>
      <c r="L146" s="6625"/>
      <c r="M146" s="6626"/>
      <c r="N146" s="6627"/>
      <c r="O146" s="6628"/>
      <c r="P146" s="6"/>
      <c r="Q146" s="6"/>
      <c r="R146" s="6"/>
      <c r="S146" s="6"/>
      <c r="T146" s="6"/>
      <c r="U146" s="6"/>
      <c r="V146" s="6"/>
      <c r="W146" s="6"/>
      <c r="X146" s="6"/>
      <c r="Y146" s="6"/>
      <c r="Z146" s="6"/>
      <c r="AA146" s="6"/>
      <c r="AB146" s="6"/>
      <c r="AC146" s="6"/>
      <c r="AD146" s="6"/>
      <c r="AE146" s="6"/>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row>
    <row r="147" spans="1:145" s="33" customFormat="1" x14ac:dyDescent="0.2">
      <c r="B147" s="101"/>
      <c r="C147" s="101"/>
      <c r="D147" s="101"/>
      <c r="E147" s="101"/>
      <c r="F147" s="101"/>
      <c r="G147" s="101"/>
      <c r="H147" s="124"/>
      <c r="I147" s="142"/>
      <c r="J147" s="354"/>
      <c r="K147" s="1522"/>
      <c r="L147" s="2177"/>
      <c r="M147" s="2405"/>
      <c r="N147" s="2466"/>
      <c r="O147" s="2395"/>
    </row>
    <row r="148" spans="1:145" s="33" customFormat="1" ht="63" customHeight="1" x14ac:dyDescent="0.2">
      <c r="A148" s="22" t="s">
        <v>289</v>
      </c>
      <c r="B148" s="6616" t="s">
        <v>293</v>
      </c>
      <c r="C148" s="6617"/>
      <c r="D148" s="6617"/>
      <c r="E148" s="6617"/>
      <c r="F148" s="6617"/>
      <c r="G148" s="6617"/>
      <c r="H148" s="6617"/>
      <c r="I148" s="6617"/>
      <c r="J148" s="6618"/>
      <c r="K148" s="6619"/>
      <c r="L148" s="6607"/>
      <c r="M148" s="6608"/>
      <c r="N148" s="6609"/>
      <c r="O148" s="6617"/>
    </row>
    <row r="149" spans="1:145" s="33" customFormat="1" ht="63" customHeight="1" x14ac:dyDescent="0.2">
      <c r="A149" s="115"/>
      <c r="B149" s="78" t="s">
        <v>72</v>
      </c>
      <c r="C149" s="4771" t="s">
        <v>6</v>
      </c>
      <c r="D149" s="4785" t="s">
        <v>7</v>
      </c>
      <c r="E149" s="2301" t="s">
        <v>8</v>
      </c>
      <c r="F149" s="2302" t="s">
        <v>148</v>
      </c>
      <c r="G149" s="2303" t="s">
        <v>188</v>
      </c>
      <c r="H149" s="4799" t="s">
        <v>241</v>
      </c>
      <c r="I149" s="2304" t="s">
        <v>255</v>
      </c>
      <c r="J149" s="2305" t="s">
        <v>308</v>
      </c>
      <c r="K149" s="2306" t="s">
        <v>352</v>
      </c>
      <c r="L149" s="2307" t="s">
        <v>366</v>
      </c>
      <c r="M149" s="2387" t="s">
        <v>431</v>
      </c>
      <c r="N149" s="2468" t="s">
        <v>456</v>
      </c>
      <c r="O149" s="2464" t="s">
        <v>472</v>
      </c>
    </row>
    <row r="150" spans="1:145" s="63" customFormat="1" ht="31.5" customHeight="1" x14ac:dyDescent="0.2">
      <c r="A150" s="82"/>
      <c r="B150" s="67" t="s">
        <v>73</v>
      </c>
      <c r="C150" s="4772" t="s">
        <v>71</v>
      </c>
      <c r="D150" s="4786" t="s">
        <v>70</v>
      </c>
      <c r="E150" s="2442" t="s">
        <v>69</v>
      </c>
      <c r="F150" s="2443" t="s">
        <v>68</v>
      </c>
      <c r="G150" s="2444" t="s">
        <v>149</v>
      </c>
      <c r="H150" s="4800" t="s">
        <v>190</v>
      </c>
      <c r="I150" s="2445" t="s">
        <v>242</v>
      </c>
      <c r="J150" s="2446" t="s">
        <v>309</v>
      </c>
      <c r="K150" s="2447" t="s">
        <v>353</v>
      </c>
      <c r="L150" s="2448" t="s">
        <v>365</v>
      </c>
      <c r="M150" s="2449" t="s">
        <v>432</v>
      </c>
      <c r="N150" s="2467" t="s">
        <v>457</v>
      </c>
      <c r="O150" s="6590" t="s">
        <v>473</v>
      </c>
      <c r="P150" s="6"/>
      <c r="Q150" s="6"/>
      <c r="R150" s="6"/>
      <c r="S150" s="6"/>
      <c r="T150" s="6"/>
      <c r="U150" s="6"/>
      <c r="V150" s="6"/>
      <c r="W150" s="6"/>
      <c r="X150" s="6"/>
      <c r="Y150" s="6"/>
      <c r="Z150" s="6"/>
      <c r="AA150" s="6"/>
      <c r="AB150" s="6"/>
      <c r="AC150" s="6"/>
      <c r="AD150" s="6"/>
      <c r="AE150" s="6"/>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row>
    <row r="151" spans="1:145" s="33" customFormat="1" x14ac:dyDescent="0.2">
      <c r="A151" s="13"/>
      <c r="B151" s="344" t="s">
        <v>338</v>
      </c>
      <c r="C151" s="4773">
        <v>4.4489999999999998</v>
      </c>
      <c r="D151" s="4787">
        <v>4.0040000000000004</v>
      </c>
      <c r="E151" s="2311" t="s">
        <v>10</v>
      </c>
      <c r="F151" s="2311" t="s">
        <v>10</v>
      </c>
      <c r="G151" s="2311" t="s">
        <v>10</v>
      </c>
      <c r="H151" s="4801">
        <v>4.0880000000000001</v>
      </c>
      <c r="I151" s="2311" t="s">
        <v>10</v>
      </c>
      <c r="J151" s="2311" t="s">
        <v>10</v>
      </c>
      <c r="K151" s="2312" t="s">
        <v>10</v>
      </c>
      <c r="L151" s="2308" t="s">
        <v>10</v>
      </c>
      <c r="M151" s="2412" t="s">
        <v>10</v>
      </c>
      <c r="N151" s="2473" t="s">
        <v>10</v>
      </c>
      <c r="O151" s="2401" t="s">
        <v>10</v>
      </c>
    </row>
    <row r="152" spans="1:145" s="33" customFormat="1" x14ac:dyDescent="0.2">
      <c r="A152" s="13"/>
      <c r="B152" s="345" t="s">
        <v>339</v>
      </c>
      <c r="C152" s="2325" t="s">
        <v>10</v>
      </c>
      <c r="D152" s="2325" t="s">
        <v>10</v>
      </c>
      <c r="E152" s="2311" t="s">
        <v>10</v>
      </c>
      <c r="F152" s="2311" t="s">
        <v>10</v>
      </c>
      <c r="G152" s="2311" t="s">
        <v>10</v>
      </c>
      <c r="H152" s="2311" t="s">
        <v>10</v>
      </c>
      <c r="I152" s="2311" t="s">
        <v>10</v>
      </c>
      <c r="J152" s="2311" t="s">
        <v>10</v>
      </c>
      <c r="K152" s="2312" t="s">
        <v>10</v>
      </c>
      <c r="L152" s="2308" t="s">
        <v>10</v>
      </c>
      <c r="M152" s="2413" t="s">
        <v>10</v>
      </c>
      <c r="N152" s="2474" t="s">
        <v>10</v>
      </c>
      <c r="O152" s="2402" t="s">
        <v>10</v>
      </c>
    </row>
    <row r="153" spans="1:145" s="33" customFormat="1" x14ac:dyDescent="0.2">
      <c r="A153" s="13"/>
      <c r="B153" s="345" t="s">
        <v>340</v>
      </c>
      <c r="C153" s="4774">
        <v>2.8519999999999999</v>
      </c>
      <c r="D153" s="4788">
        <v>3.2469999999999999</v>
      </c>
      <c r="E153" s="2311" t="s">
        <v>10</v>
      </c>
      <c r="F153" s="2311" t="s">
        <v>10</v>
      </c>
      <c r="G153" s="2311" t="s">
        <v>10</v>
      </c>
      <c r="H153" s="4802">
        <v>3.3879999999999999</v>
      </c>
      <c r="I153" s="2311" t="s">
        <v>10</v>
      </c>
      <c r="J153" s="2311" t="s">
        <v>10</v>
      </c>
      <c r="K153" s="2312" t="s">
        <v>10</v>
      </c>
      <c r="L153" s="2308" t="s">
        <v>10</v>
      </c>
      <c r="M153" s="2413" t="s">
        <v>10</v>
      </c>
      <c r="N153" s="2474" t="s">
        <v>10</v>
      </c>
      <c r="O153" s="2402" t="s">
        <v>10</v>
      </c>
    </row>
    <row r="154" spans="1:145" s="33" customFormat="1" x14ac:dyDescent="0.2">
      <c r="A154" s="13"/>
      <c r="B154" s="345" t="s">
        <v>341</v>
      </c>
      <c r="C154" s="4775">
        <v>6.0250000000000004</v>
      </c>
      <c r="D154" s="4789">
        <v>5.28</v>
      </c>
      <c r="E154" s="2311" t="s">
        <v>10</v>
      </c>
      <c r="F154" s="2311" t="s">
        <v>10</v>
      </c>
      <c r="G154" s="2311" t="s">
        <v>10</v>
      </c>
      <c r="H154" s="4803">
        <v>3.754</v>
      </c>
      <c r="I154" s="2311" t="s">
        <v>10</v>
      </c>
      <c r="J154" s="2311" t="s">
        <v>10</v>
      </c>
      <c r="K154" s="2312" t="s">
        <v>10</v>
      </c>
      <c r="L154" s="2308" t="s">
        <v>10</v>
      </c>
      <c r="M154" s="2413" t="s">
        <v>10</v>
      </c>
      <c r="N154" s="2474" t="s">
        <v>10</v>
      </c>
      <c r="O154" s="2402" t="s">
        <v>10</v>
      </c>
    </row>
    <row r="155" spans="1:145" s="33" customFormat="1" x14ac:dyDescent="0.2">
      <c r="A155" s="13"/>
      <c r="B155" s="345" t="s">
        <v>342</v>
      </c>
      <c r="C155" s="4776">
        <v>3.5</v>
      </c>
      <c r="D155" s="4790">
        <v>2.984</v>
      </c>
      <c r="E155" s="2311" t="s">
        <v>10</v>
      </c>
      <c r="F155" s="2311" t="s">
        <v>10</v>
      </c>
      <c r="G155" s="2311" t="s">
        <v>10</v>
      </c>
      <c r="H155" s="4804">
        <v>3.004</v>
      </c>
      <c r="I155" s="2311" t="s">
        <v>10</v>
      </c>
      <c r="J155" s="2311" t="s">
        <v>10</v>
      </c>
      <c r="K155" s="2312" t="s">
        <v>10</v>
      </c>
      <c r="L155" s="2308" t="s">
        <v>10</v>
      </c>
      <c r="M155" s="2413" t="s">
        <v>10</v>
      </c>
      <c r="N155" s="2474" t="s">
        <v>10</v>
      </c>
      <c r="O155" s="2402" t="s">
        <v>10</v>
      </c>
    </row>
    <row r="156" spans="1:145" s="33" customFormat="1" x14ac:dyDescent="0.2">
      <c r="A156" s="13"/>
      <c r="B156" s="345" t="s">
        <v>343</v>
      </c>
      <c r="C156" s="4777">
        <v>2.6909999999999998</v>
      </c>
      <c r="D156" s="4791">
        <v>3.02</v>
      </c>
      <c r="E156" s="2311" t="s">
        <v>10</v>
      </c>
      <c r="F156" s="2311" t="s">
        <v>10</v>
      </c>
      <c r="G156" s="2311" t="s">
        <v>10</v>
      </c>
      <c r="H156" s="4805">
        <v>3.2130000000000001</v>
      </c>
      <c r="I156" s="2311" t="s">
        <v>10</v>
      </c>
      <c r="J156" s="2311" t="s">
        <v>10</v>
      </c>
      <c r="K156" s="2312" t="s">
        <v>10</v>
      </c>
      <c r="L156" s="2308" t="s">
        <v>10</v>
      </c>
      <c r="M156" s="2413" t="s">
        <v>10</v>
      </c>
      <c r="N156" s="2474" t="s">
        <v>10</v>
      </c>
      <c r="O156" s="2402" t="s">
        <v>10</v>
      </c>
    </row>
    <row r="157" spans="1:145" s="33" customFormat="1" x14ac:dyDescent="0.2">
      <c r="A157" s="13"/>
      <c r="B157" s="345" t="s">
        <v>344</v>
      </c>
      <c r="C157" s="4778">
        <v>3.4929999999999999</v>
      </c>
      <c r="D157" s="4792">
        <v>1.889</v>
      </c>
      <c r="E157" s="2311" t="s">
        <v>10</v>
      </c>
      <c r="F157" s="2311" t="s">
        <v>10</v>
      </c>
      <c r="G157" s="2311" t="s">
        <v>10</v>
      </c>
      <c r="H157" s="4806">
        <v>4.0819999999999999</v>
      </c>
      <c r="I157" s="2311" t="s">
        <v>10</v>
      </c>
      <c r="J157" s="2311" t="s">
        <v>10</v>
      </c>
      <c r="K157" s="2312" t="s">
        <v>10</v>
      </c>
      <c r="L157" s="2308" t="s">
        <v>10</v>
      </c>
      <c r="M157" s="2413" t="s">
        <v>10</v>
      </c>
      <c r="N157" s="2474" t="s">
        <v>10</v>
      </c>
      <c r="O157" s="2402" t="s">
        <v>10</v>
      </c>
    </row>
    <row r="158" spans="1:145" s="33" customFormat="1" x14ac:dyDescent="0.2">
      <c r="A158" s="13"/>
      <c r="B158" s="345" t="s">
        <v>345</v>
      </c>
      <c r="C158" s="2325" t="s">
        <v>10</v>
      </c>
      <c r="D158" s="2325" t="s">
        <v>10</v>
      </c>
      <c r="E158" s="2311" t="s">
        <v>10</v>
      </c>
      <c r="F158" s="2311" t="s">
        <v>10</v>
      </c>
      <c r="G158" s="2311" t="s">
        <v>10</v>
      </c>
      <c r="H158" s="2311" t="s">
        <v>10</v>
      </c>
      <c r="I158" s="2311" t="s">
        <v>10</v>
      </c>
      <c r="J158" s="2311" t="s">
        <v>10</v>
      </c>
      <c r="K158" s="2312" t="s">
        <v>10</v>
      </c>
      <c r="L158" s="2308" t="s">
        <v>10</v>
      </c>
      <c r="M158" s="2413" t="s">
        <v>10</v>
      </c>
      <c r="N158" s="2474" t="s">
        <v>10</v>
      </c>
      <c r="O158" s="2402" t="s">
        <v>10</v>
      </c>
    </row>
    <row r="159" spans="1:145" s="33" customFormat="1" x14ac:dyDescent="0.2">
      <c r="A159" s="13"/>
      <c r="B159" s="345" t="s">
        <v>346</v>
      </c>
      <c r="C159" s="4779">
        <v>1.7510000000000001</v>
      </c>
      <c r="D159" s="4793">
        <v>2.3239999999999998</v>
      </c>
      <c r="E159" s="2311" t="s">
        <v>10</v>
      </c>
      <c r="F159" s="2311" t="s">
        <v>10</v>
      </c>
      <c r="G159" s="2311" t="s">
        <v>10</v>
      </c>
      <c r="H159" s="4807">
        <v>2.032</v>
      </c>
      <c r="I159" s="2311" t="s">
        <v>10</v>
      </c>
      <c r="J159" s="2311" t="s">
        <v>10</v>
      </c>
      <c r="K159" s="2312" t="s">
        <v>10</v>
      </c>
      <c r="L159" s="2308" t="s">
        <v>10</v>
      </c>
      <c r="M159" s="2413" t="s">
        <v>10</v>
      </c>
      <c r="N159" s="2474" t="s">
        <v>10</v>
      </c>
      <c r="O159" s="2402" t="s">
        <v>10</v>
      </c>
    </row>
    <row r="160" spans="1:145" s="33" customFormat="1" x14ac:dyDescent="0.2">
      <c r="A160" s="13"/>
      <c r="B160" s="345" t="s">
        <v>347</v>
      </c>
      <c r="C160" s="4780">
        <v>2.5329999999999999</v>
      </c>
      <c r="D160" s="4794">
        <v>3.0550000000000002</v>
      </c>
      <c r="E160" s="2311" t="s">
        <v>10</v>
      </c>
      <c r="F160" s="2311" t="s">
        <v>10</v>
      </c>
      <c r="G160" s="2311" t="s">
        <v>10</v>
      </c>
      <c r="H160" s="4808">
        <v>3.7669999999999999</v>
      </c>
      <c r="I160" s="2311" t="s">
        <v>10</v>
      </c>
      <c r="J160" s="2311" t="s">
        <v>10</v>
      </c>
      <c r="K160" s="2312" t="s">
        <v>10</v>
      </c>
      <c r="L160" s="2308" t="s">
        <v>10</v>
      </c>
      <c r="M160" s="2413" t="s">
        <v>10</v>
      </c>
      <c r="N160" s="2474" t="s">
        <v>10</v>
      </c>
      <c r="O160" s="2402" t="s">
        <v>10</v>
      </c>
    </row>
    <row r="161" spans="1:145" s="33" customFormat="1" x14ac:dyDescent="0.2">
      <c r="A161" s="13"/>
      <c r="B161" s="345" t="s">
        <v>348</v>
      </c>
      <c r="C161" s="4781">
        <v>2.5680000000000001</v>
      </c>
      <c r="D161" s="4795">
        <v>4.5090000000000003</v>
      </c>
      <c r="E161" s="2311" t="s">
        <v>10</v>
      </c>
      <c r="F161" s="2311" t="s">
        <v>10</v>
      </c>
      <c r="G161" s="2311" t="s">
        <v>10</v>
      </c>
      <c r="H161" s="4809">
        <v>2.67</v>
      </c>
      <c r="I161" s="2311" t="s">
        <v>10</v>
      </c>
      <c r="J161" s="2311" t="s">
        <v>10</v>
      </c>
      <c r="K161" s="2312" t="s">
        <v>10</v>
      </c>
      <c r="L161" s="2308" t="s">
        <v>10</v>
      </c>
      <c r="M161" s="2413" t="s">
        <v>10</v>
      </c>
      <c r="N161" s="2474" t="s">
        <v>10</v>
      </c>
      <c r="O161" s="2402" t="s">
        <v>10</v>
      </c>
    </row>
    <row r="162" spans="1:145" s="33" customFormat="1" x14ac:dyDescent="0.2">
      <c r="A162" s="13"/>
      <c r="B162" s="345" t="s">
        <v>349</v>
      </c>
      <c r="C162" s="4782">
        <v>2.2560000000000002</v>
      </c>
      <c r="D162" s="4796">
        <v>3.1830000000000003</v>
      </c>
      <c r="E162" s="2311" t="s">
        <v>10</v>
      </c>
      <c r="F162" s="2311" t="s">
        <v>10</v>
      </c>
      <c r="G162" s="2311" t="s">
        <v>10</v>
      </c>
      <c r="H162" s="4810">
        <v>3.827</v>
      </c>
      <c r="I162" s="2311" t="s">
        <v>10</v>
      </c>
      <c r="J162" s="2311" t="s">
        <v>10</v>
      </c>
      <c r="K162" s="2312" t="s">
        <v>10</v>
      </c>
      <c r="L162" s="2308" t="s">
        <v>10</v>
      </c>
      <c r="M162" s="2413" t="s">
        <v>10</v>
      </c>
      <c r="N162" s="2474" t="s">
        <v>10</v>
      </c>
      <c r="O162" s="2402" t="s">
        <v>10</v>
      </c>
    </row>
    <row r="163" spans="1:145" s="33" customFormat="1" x14ac:dyDescent="0.2">
      <c r="A163" s="13"/>
      <c r="B163" s="346" t="s">
        <v>350</v>
      </c>
      <c r="C163" s="4783">
        <v>2.9380000000000002</v>
      </c>
      <c r="D163" s="4797">
        <v>3.5340000000000003</v>
      </c>
      <c r="E163" s="2313" t="s">
        <v>10</v>
      </c>
      <c r="F163" s="2313" t="s">
        <v>10</v>
      </c>
      <c r="G163" s="2313" t="s">
        <v>10</v>
      </c>
      <c r="H163" s="4811">
        <v>3.3420000000000001</v>
      </c>
      <c r="I163" s="2313" t="s">
        <v>10</v>
      </c>
      <c r="J163" s="2313" t="s">
        <v>10</v>
      </c>
      <c r="K163" s="2314" t="s">
        <v>10</v>
      </c>
      <c r="L163" s="2315" t="s">
        <v>10</v>
      </c>
      <c r="M163" s="2414" t="s">
        <v>10</v>
      </c>
      <c r="N163" s="2475" t="s">
        <v>10</v>
      </c>
      <c r="O163" s="2403" t="s">
        <v>10</v>
      </c>
    </row>
    <row r="164" spans="1:145" s="33" customFormat="1" ht="31.5" customHeight="1" x14ac:dyDescent="0.2">
      <c r="A164" s="24"/>
      <c r="B164" s="92" t="s">
        <v>9</v>
      </c>
      <c r="C164" s="4784">
        <v>3.7130000000000001</v>
      </c>
      <c r="D164" s="4798">
        <v>3.887</v>
      </c>
      <c r="E164" s="2316" t="s">
        <v>10</v>
      </c>
      <c r="F164" s="2316" t="s">
        <v>10</v>
      </c>
      <c r="G164" s="2316" t="s">
        <v>10</v>
      </c>
      <c r="H164" s="4812">
        <v>3.5260000000000002</v>
      </c>
      <c r="I164" s="2316" t="s">
        <v>10</v>
      </c>
      <c r="J164" s="2316" t="s">
        <v>10</v>
      </c>
      <c r="K164" s="2317" t="s">
        <v>10</v>
      </c>
      <c r="L164" s="2318" t="s">
        <v>10</v>
      </c>
      <c r="M164" s="2415" t="s">
        <v>10</v>
      </c>
      <c r="N164" s="2476" t="s">
        <v>10</v>
      </c>
      <c r="O164" s="2397" t="s">
        <v>10</v>
      </c>
    </row>
    <row r="165" spans="1:145" s="33" customFormat="1" ht="3" customHeight="1" x14ac:dyDescent="0.2">
      <c r="A165" s="9"/>
      <c r="B165" s="32"/>
      <c r="C165" s="293"/>
      <c r="D165" s="294"/>
      <c r="E165" s="295"/>
      <c r="F165" s="17"/>
      <c r="H165" s="123"/>
      <c r="I165" s="141"/>
      <c r="J165" s="353"/>
      <c r="K165" s="1521"/>
      <c r="L165" s="2176"/>
      <c r="M165" s="2404"/>
      <c r="N165" s="2465"/>
      <c r="O165" s="2394"/>
    </row>
    <row r="166" spans="1:145" s="63" customFormat="1" ht="63" customHeight="1" x14ac:dyDescent="0.2">
      <c r="A166" s="12"/>
      <c r="B166" s="6621" t="s">
        <v>296</v>
      </c>
      <c r="C166" s="6622"/>
      <c r="D166" s="6622"/>
      <c r="E166" s="6622"/>
      <c r="F166" s="6622"/>
      <c r="G166" s="6622"/>
      <c r="H166" s="6622"/>
      <c r="I166" s="6622"/>
      <c r="J166" s="6623"/>
      <c r="K166" s="6624"/>
      <c r="L166" s="6625"/>
      <c r="M166" s="6626"/>
      <c r="N166" s="6627"/>
      <c r="O166" s="6628"/>
      <c r="P166" s="6"/>
      <c r="Q166" s="6"/>
      <c r="R166" s="6"/>
      <c r="S166" s="6"/>
      <c r="T166" s="6"/>
      <c r="U166" s="6"/>
      <c r="V166" s="6"/>
      <c r="W166" s="6"/>
      <c r="X166" s="6"/>
      <c r="Y166" s="6"/>
      <c r="Z166" s="6"/>
      <c r="AA166" s="6"/>
      <c r="AB166" s="6"/>
      <c r="AC166" s="6"/>
      <c r="AD166" s="6"/>
      <c r="AE166" s="6"/>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row>
    <row r="167" spans="1:145" s="33" customFormat="1" x14ac:dyDescent="0.2">
      <c r="B167" s="101"/>
      <c r="C167" s="101"/>
      <c r="D167" s="101"/>
      <c r="E167" s="101"/>
      <c r="F167" s="101"/>
      <c r="G167" s="101"/>
      <c r="H167" s="124"/>
      <c r="I167" s="142"/>
      <c r="J167" s="354"/>
      <c r="K167" s="1522"/>
      <c r="L167" s="2177"/>
      <c r="M167" s="2405"/>
      <c r="N167" s="2466"/>
      <c r="O167" s="2395"/>
    </row>
    <row r="168" spans="1:145" s="33" customFormat="1" ht="63" customHeight="1" x14ac:dyDescent="0.2">
      <c r="A168" s="22" t="s">
        <v>291</v>
      </c>
      <c r="B168" s="6616" t="s">
        <v>297</v>
      </c>
      <c r="C168" s="6617"/>
      <c r="D168" s="6617"/>
      <c r="E168" s="6617"/>
      <c r="F168" s="6617"/>
      <c r="G168" s="6617"/>
      <c r="H168" s="6617"/>
      <c r="I168" s="6617"/>
      <c r="J168" s="6618"/>
      <c r="K168" s="6619"/>
      <c r="L168" s="6607"/>
      <c r="M168" s="6608"/>
      <c r="N168" s="6609"/>
      <c r="O168" s="6617"/>
    </row>
    <row r="169" spans="1:145" s="33" customFormat="1" ht="63" customHeight="1" x14ac:dyDescent="0.2">
      <c r="A169" s="115"/>
      <c r="B169" s="78" t="s">
        <v>72</v>
      </c>
      <c r="C169" s="4813" t="s">
        <v>6</v>
      </c>
      <c r="D169" s="4822" t="s">
        <v>7</v>
      </c>
      <c r="E169" s="2301" t="s">
        <v>8</v>
      </c>
      <c r="F169" s="2302" t="s">
        <v>148</v>
      </c>
      <c r="G169" s="2303" t="s">
        <v>188</v>
      </c>
      <c r="H169" s="4831" t="s">
        <v>241</v>
      </c>
      <c r="I169" s="2304" t="s">
        <v>255</v>
      </c>
      <c r="J169" s="2305" t="s">
        <v>308</v>
      </c>
      <c r="K169" s="2306" t="s">
        <v>352</v>
      </c>
      <c r="L169" s="2307" t="s">
        <v>366</v>
      </c>
      <c r="M169" s="2387" t="s">
        <v>431</v>
      </c>
      <c r="N169" s="2468" t="s">
        <v>456</v>
      </c>
      <c r="O169" s="2464" t="s">
        <v>472</v>
      </c>
    </row>
    <row r="170" spans="1:145" s="63" customFormat="1" ht="31.5" customHeight="1" x14ac:dyDescent="0.2">
      <c r="A170" s="82"/>
      <c r="B170" s="67" t="s">
        <v>73</v>
      </c>
      <c r="C170" s="4814" t="s">
        <v>71</v>
      </c>
      <c r="D170" s="4823" t="s">
        <v>70</v>
      </c>
      <c r="E170" s="2442" t="s">
        <v>69</v>
      </c>
      <c r="F170" s="2443" t="s">
        <v>68</v>
      </c>
      <c r="G170" s="2444" t="s">
        <v>149</v>
      </c>
      <c r="H170" s="4832" t="s">
        <v>190</v>
      </c>
      <c r="I170" s="2445" t="s">
        <v>242</v>
      </c>
      <c r="J170" s="2446" t="s">
        <v>309</v>
      </c>
      <c r="K170" s="2447" t="s">
        <v>353</v>
      </c>
      <c r="L170" s="2448" t="s">
        <v>365</v>
      </c>
      <c r="M170" s="2449" t="s">
        <v>432</v>
      </c>
      <c r="N170" s="2467" t="s">
        <v>457</v>
      </c>
      <c r="O170" s="6590" t="s">
        <v>473</v>
      </c>
      <c r="P170" s="6"/>
      <c r="Q170" s="6"/>
      <c r="R170" s="6"/>
      <c r="S170" s="6"/>
      <c r="T170" s="6"/>
      <c r="U170" s="6"/>
      <c r="V170" s="6"/>
      <c r="W170" s="6"/>
      <c r="X170" s="6"/>
      <c r="Y170" s="6"/>
      <c r="Z170" s="6"/>
      <c r="AA170" s="6"/>
      <c r="AB170" s="6"/>
      <c r="AC170" s="6"/>
      <c r="AD170" s="6"/>
      <c r="AE170" s="6"/>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row>
    <row r="171" spans="1:145" s="33" customFormat="1" x14ac:dyDescent="0.2">
      <c r="A171" s="88"/>
      <c r="B171" s="2319" t="s">
        <v>125</v>
      </c>
      <c r="C171" s="4815">
        <v>3.3090000000000002</v>
      </c>
      <c r="D171" s="4824">
        <v>3.1960000000000002</v>
      </c>
      <c r="E171" s="2320" t="s">
        <v>10</v>
      </c>
      <c r="F171" s="2320" t="s">
        <v>10</v>
      </c>
      <c r="G171" s="2321" t="s">
        <v>10</v>
      </c>
      <c r="H171" s="4833">
        <v>3.3559999999999999</v>
      </c>
      <c r="I171" s="2322" t="s">
        <v>10</v>
      </c>
      <c r="J171" s="365" t="s">
        <v>10</v>
      </c>
      <c r="K171" s="1550" t="s">
        <v>10</v>
      </c>
      <c r="L171" s="2217" t="s">
        <v>10</v>
      </c>
      <c r="M171" s="2412" t="s">
        <v>10</v>
      </c>
      <c r="N171" s="2473" t="s">
        <v>10</v>
      </c>
      <c r="O171" s="2401" t="s">
        <v>10</v>
      </c>
    </row>
    <row r="172" spans="1:145" s="33" customFormat="1" x14ac:dyDescent="0.2">
      <c r="A172" s="83"/>
      <c r="B172" s="2319" t="s">
        <v>140</v>
      </c>
      <c r="C172" s="4816">
        <v>20.335000000000001</v>
      </c>
      <c r="D172" s="4825">
        <v>21.196000000000002</v>
      </c>
      <c r="E172" s="2323" t="s">
        <v>10</v>
      </c>
      <c r="F172" s="2323" t="s">
        <v>10</v>
      </c>
      <c r="G172" s="2324" t="s">
        <v>10</v>
      </c>
      <c r="H172" s="4834">
        <v>22.417999999999999</v>
      </c>
      <c r="I172" s="2322" t="s">
        <v>10</v>
      </c>
      <c r="J172" s="365" t="s">
        <v>10</v>
      </c>
      <c r="K172" s="1550" t="s">
        <v>10</v>
      </c>
      <c r="L172" s="2217" t="s">
        <v>10</v>
      </c>
      <c r="M172" s="2413" t="s">
        <v>10</v>
      </c>
      <c r="N172" s="2474" t="s">
        <v>10</v>
      </c>
      <c r="O172" s="2402" t="s">
        <v>10</v>
      </c>
    </row>
    <row r="173" spans="1:145" s="33" customFormat="1" x14ac:dyDescent="0.2">
      <c r="A173" s="83"/>
      <c r="B173" s="2319" t="s">
        <v>141</v>
      </c>
      <c r="C173" s="4817">
        <v>41.047000000000004</v>
      </c>
      <c r="D173" s="4826">
        <v>40.346000000000004</v>
      </c>
      <c r="E173" s="2325" t="s">
        <v>10</v>
      </c>
      <c r="F173" s="2325" t="s">
        <v>10</v>
      </c>
      <c r="G173" s="2326" t="s">
        <v>10</v>
      </c>
      <c r="H173" s="4835">
        <v>41.64</v>
      </c>
      <c r="I173" s="2322" t="s">
        <v>10</v>
      </c>
      <c r="J173" s="365" t="s">
        <v>10</v>
      </c>
      <c r="K173" s="1550" t="s">
        <v>10</v>
      </c>
      <c r="L173" s="2217" t="s">
        <v>10</v>
      </c>
      <c r="M173" s="2413" t="s">
        <v>10</v>
      </c>
      <c r="N173" s="2474" t="s">
        <v>10</v>
      </c>
      <c r="O173" s="2402" t="s">
        <v>10</v>
      </c>
    </row>
    <row r="174" spans="1:145" s="33" customFormat="1" x14ac:dyDescent="0.2">
      <c r="A174" s="83"/>
      <c r="B174" s="2319" t="s">
        <v>142</v>
      </c>
      <c r="C174" s="4818">
        <v>19.222999999999999</v>
      </c>
      <c r="D174" s="4827">
        <v>21.353999999999999</v>
      </c>
      <c r="E174" s="2327" t="s">
        <v>10</v>
      </c>
      <c r="F174" s="2327" t="s">
        <v>10</v>
      </c>
      <c r="G174" s="2328" t="s">
        <v>10</v>
      </c>
      <c r="H174" s="4836">
        <v>20.408000000000001</v>
      </c>
      <c r="I174" s="2322" t="s">
        <v>10</v>
      </c>
      <c r="J174" s="365" t="s">
        <v>10</v>
      </c>
      <c r="K174" s="1550" t="s">
        <v>10</v>
      </c>
      <c r="L174" s="2217" t="s">
        <v>10</v>
      </c>
      <c r="M174" s="2413" t="s">
        <v>10</v>
      </c>
      <c r="N174" s="2474" t="s">
        <v>10</v>
      </c>
      <c r="O174" s="2402" t="s">
        <v>10</v>
      </c>
    </row>
    <row r="175" spans="1:145" s="33" customFormat="1" x14ac:dyDescent="0.2">
      <c r="A175" s="99"/>
      <c r="B175" s="2319" t="s">
        <v>138</v>
      </c>
      <c r="C175" s="4819">
        <v>6.3550000000000004</v>
      </c>
      <c r="D175" s="4828">
        <v>5.3479999999999999</v>
      </c>
      <c r="E175" s="2329" t="s">
        <v>10</v>
      </c>
      <c r="F175" s="2329" t="s">
        <v>10</v>
      </c>
      <c r="G175" s="2330" t="s">
        <v>10</v>
      </c>
      <c r="H175" s="4837">
        <v>5.415</v>
      </c>
      <c r="I175" s="2322" t="s">
        <v>10</v>
      </c>
      <c r="J175" s="365" t="s">
        <v>10</v>
      </c>
      <c r="K175" s="1550" t="s">
        <v>10</v>
      </c>
      <c r="L175" s="2217" t="s">
        <v>10</v>
      </c>
      <c r="M175" s="2413" t="s">
        <v>10</v>
      </c>
      <c r="N175" s="2474" t="s">
        <v>10</v>
      </c>
      <c r="O175" s="2402" t="s">
        <v>10</v>
      </c>
    </row>
    <row r="176" spans="1:145" x14ac:dyDescent="0.2">
      <c r="A176" s="83"/>
      <c r="B176" s="2319" t="s">
        <v>139</v>
      </c>
      <c r="C176" s="4820">
        <v>2.4430000000000001</v>
      </c>
      <c r="D176" s="4829">
        <v>2.1920000000000002</v>
      </c>
      <c r="E176" s="2331" t="s">
        <v>10</v>
      </c>
      <c r="F176" s="2331" t="s">
        <v>10</v>
      </c>
      <c r="G176" s="2332" t="s">
        <v>10</v>
      </c>
      <c r="H176" s="4838">
        <v>1.782</v>
      </c>
      <c r="I176" s="2322" t="s">
        <v>10</v>
      </c>
      <c r="J176" s="365" t="s">
        <v>10</v>
      </c>
      <c r="K176" s="1550" t="s">
        <v>10</v>
      </c>
      <c r="L176" s="2217" t="s">
        <v>10</v>
      </c>
      <c r="M176" s="2413" t="s">
        <v>10</v>
      </c>
      <c r="N176" s="2474" t="s">
        <v>10</v>
      </c>
      <c r="O176" s="2402" t="s">
        <v>10</v>
      </c>
    </row>
    <row r="177" spans="1:145" x14ac:dyDescent="0.2">
      <c r="A177" s="83"/>
      <c r="B177" s="2333" t="s">
        <v>3</v>
      </c>
      <c r="C177" s="4821">
        <v>7.1459999999999999</v>
      </c>
      <c r="D177" s="4830">
        <v>6.3500000000000005</v>
      </c>
      <c r="E177" s="2334" t="s">
        <v>10</v>
      </c>
      <c r="F177" s="2334" t="s">
        <v>10</v>
      </c>
      <c r="G177" s="2335" t="s">
        <v>10</v>
      </c>
      <c r="H177" s="4839">
        <v>4.9800000000000004</v>
      </c>
      <c r="I177" s="2336" t="s">
        <v>10</v>
      </c>
      <c r="J177" s="366" t="s">
        <v>10</v>
      </c>
      <c r="K177" s="1551" t="s">
        <v>10</v>
      </c>
      <c r="L177" s="2218" t="s">
        <v>10</v>
      </c>
      <c r="M177" s="2414" t="s">
        <v>10</v>
      </c>
      <c r="N177" s="2475" t="s">
        <v>10</v>
      </c>
      <c r="O177" s="2403" t="s">
        <v>10</v>
      </c>
    </row>
    <row r="178" spans="1:145" s="33" customFormat="1" ht="3" customHeight="1" x14ac:dyDescent="0.2">
      <c r="A178" s="9"/>
      <c r="B178" s="32"/>
      <c r="C178" s="293"/>
      <c r="D178" s="294"/>
      <c r="E178" s="295"/>
      <c r="F178" s="17"/>
      <c r="H178" s="123"/>
      <c r="I178" s="141"/>
      <c r="J178" s="353"/>
      <c r="K178" s="1521"/>
      <c r="L178" s="2176"/>
      <c r="M178" s="2404"/>
      <c r="N178" s="2465"/>
      <c r="O178" s="2394"/>
    </row>
    <row r="179" spans="1:145" s="63" customFormat="1" ht="63" customHeight="1" x14ac:dyDescent="0.2">
      <c r="A179" s="12"/>
      <c r="B179" s="6621" t="s">
        <v>299</v>
      </c>
      <c r="C179" s="6622"/>
      <c r="D179" s="6622"/>
      <c r="E179" s="6622"/>
      <c r="F179" s="6622"/>
      <c r="G179" s="6622"/>
      <c r="H179" s="6622"/>
      <c r="I179" s="6622"/>
      <c r="J179" s="6623"/>
      <c r="K179" s="6624"/>
      <c r="L179" s="6625"/>
      <c r="M179" s="6626"/>
      <c r="N179" s="6627"/>
      <c r="O179" s="6628"/>
      <c r="P179" s="6"/>
      <c r="Q179" s="6"/>
      <c r="R179" s="6"/>
      <c r="S179" s="6"/>
      <c r="T179" s="6"/>
      <c r="U179" s="6"/>
      <c r="V179" s="6"/>
      <c r="W179" s="6"/>
      <c r="X179" s="6"/>
      <c r="Y179" s="6"/>
      <c r="Z179" s="6"/>
      <c r="AA179" s="6"/>
      <c r="AB179" s="6"/>
      <c r="AC179" s="6"/>
      <c r="AD179" s="6"/>
      <c r="AE179" s="6"/>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row>
    <row r="180" spans="1:145" x14ac:dyDescent="0.2">
      <c r="B180" s="101"/>
      <c r="C180" s="101"/>
      <c r="D180" s="101"/>
      <c r="E180" s="101"/>
      <c r="F180" s="101"/>
      <c r="G180" s="101"/>
      <c r="H180" s="124"/>
      <c r="I180" s="142"/>
      <c r="J180" s="354"/>
      <c r="K180" s="1522"/>
      <c r="L180" s="2177"/>
      <c r="M180" s="2405"/>
      <c r="N180" s="2466"/>
      <c r="O180" s="2395"/>
    </row>
    <row r="181" spans="1:145" s="33" customFormat="1" ht="63" customHeight="1" x14ac:dyDescent="0.2">
      <c r="A181" s="22" t="s">
        <v>292</v>
      </c>
      <c r="B181" s="6616" t="s">
        <v>290</v>
      </c>
      <c r="C181" s="6617"/>
      <c r="D181" s="6617"/>
      <c r="E181" s="6617"/>
      <c r="F181" s="6617"/>
      <c r="G181" s="6617"/>
      <c r="H181" s="6617"/>
      <c r="I181" s="6617"/>
      <c r="J181" s="6618"/>
      <c r="K181" s="6619"/>
      <c r="L181" s="6607"/>
      <c r="M181" s="6608"/>
      <c r="N181" s="6609"/>
      <c r="O181" s="6617"/>
    </row>
    <row r="182" spans="1:145" s="33" customFormat="1" ht="63" customHeight="1" x14ac:dyDescent="0.2">
      <c r="A182" s="115"/>
      <c r="B182" s="78" t="s">
        <v>72</v>
      </c>
      <c r="C182" s="4840" t="s">
        <v>6</v>
      </c>
      <c r="D182" s="4854" t="s">
        <v>7</v>
      </c>
      <c r="E182" s="2301" t="s">
        <v>8</v>
      </c>
      <c r="F182" s="2302" t="s">
        <v>148</v>
      </c>
      <c r="G182" s="2303" t="s">
        <v>188</v>
      </c>
      <c r="H182" s="4868" t="s">
        <v>241</v>
      </c>
      <c r="I182" s="2304" t="s">
        <v>255</v>
      </c>
      <c r="J182" s="2305" t="s">
        <v>308</v>
      </c>
      <c r="K182" s="2306" t="s">
        <v>352</v>
      </c>
      <c r="L182" s="2307" t="s">
        <v>366</v>
      </c>
      <c r="M182" s="2387" t="s">
        <v>431</v>
      </c>
      <c r="N182" s="2468" t="s">
        <v>456</v>
      </c>
      <c r="O182" s="2464" t="s">
        <v>472</v>
      </c>
    </row>
    <row r="183" spans="1:145" s="63" customFormat="1" ht="31.5" customHeight="1" x14ac:dyDescent="0.2">
      <c r="A183" s="82"/>
      <c r="B183" s="67" t="s">
        <v>73</v>
      </c>
      <c r="C183" s="4841" t="s">
        <v>71</v>
      </c>
      <c r="D183" s="4855" t="s">
        <v>70</v>
      </c>
      <c r="E183" s="2442" t="s">
        <v>69</v>
      </c>
      <c r="F183" s="2443" t="s">
        <v>68</v>
      </c>
      <c r="G183" s="2444" t="s">
        <v>149</v>
      </c>
      <c r="H183" s="4869" t="s">
        <v>190</v>
      </c>
      <c r="I183" s="2445" t="s">
        <v>242</v>
      </c>
      <c r="J183" s="2446" t="s">
        <v>309</v>
      </c>
      <c r="K183" s="2447" t="s">
        <v>353</v>
      </c>
      <c r="L183" s="2448" t="s">
        <v>365</v>
      </c>
      <c r="M183" s="2449" t="s">
        <v>432</v>
      </c>
      <c r="N183" s="2467" t="s">
        <v>457</v>
      </c>
      <c r="O183" s="6590" t="s">
        <v>473</v>
      </c>
      <c r="P183" s="6"/>
      <c r="Q183" s="6"/>
      <c r="R183" s="6"/>
      <c r="S183" s="6"/>
      <c r="T183" s="6"/>
      <c r="U183" s="6"/>
      <c r="V183" s="6"/>
      <c r="W183" s="6"/>
      <c r="X183" s="6"/>
      <c r="Y183" s="6"/>
      <c r="Z183" s="6"/>
      <c r="AA183" s="6"/>
      <c r="AB183" s="6"/>
      <c r="AC183" s="6"/>
      <c r="AD183" s="6"/>
      <c r="AE183" s="6"/>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row>
    <row r="184" spans="1:145" x14ac:dyDescent="0.2">
      <c r="A184" s="13"/>
      <c r="B184" s="344" t="s">
        <v>338</v>
      </c>
      <c r="C184" s="4842">
        <v>3.7669999999999999</v>
      </c>
      <c r="D184" s="4856">
        <v>3.0939999999999999</v>
      </c>
      <c r="E184" s="2311" t="s">
        <v>10</v>
      </c>
      <c r="F184" s="2311" t="s">
        <v>10</v>
      </c>
      <c r="G184" s="2311" t="s">
        <v>10</v>
      </c>
      <c r="H184" s="4870">
        <v>2.9279999999999999</v>
      </c>
      <c r="I184" s="2311" t="s">
        <v>10</v>
      </c>
      <c r="J184" s="2311" t="s">
        <v>10</v>
      </c>
      <c r="K184" s="2312" t="s">
        <v>10</v>
      </c>
      <c r="L184" s="2308" t="s">
        <v>10</v>
      </c>
      <c r="M184" s="2412" t="s">
        <v>10</v>
      </c>
      <c r="N184" s="2473" t="s">
        <v>10</v>
      </c>
      <c r="O184" s="2401" t="s">
        <v>10</v>
      </c>
    </row>
    <row r="185" spans="1:145" x14ac:dyDescent="0.2">
      <c r="A185" s="13"/>
      <c r="B185" s="345" t="s">
        <v>339</v>
      </c>
      <c r="C185" s="2311" t="s">
        <v>10</v>
      </c>
      <c r="D185" s="2311" t="s">
        <v>10</v>
      </c>
      <c r="E185" s="2311" t="s">
        <v>10</v>
      </c>
      <c r="F185" s="2311" t="s">
        <v>10</v>
      </c>
      <c r="G185" s="2311" t="s">
        <v>10</v>
      </c>
      <c r="H185" s="2311" t="s">
        <v>10</v>
      </c>
      <c r="I185" s="2311" t="s">
        <v>10</v>
      </c>
      <c r="J185" s="2311" t="s">
        <v>10</v>
      </c>
      <c r="K185" s="2312" t="s">
        <v>10</v>
      </c>
      <c r="L185" s="2308" t="s">
        <v>10</v>
      </c>
      <c r="M185" s="2413" t="s">
        <v>10</v>
      </c>
      <c r="N185" s="2474" t="s">
        <v>10</v>
      </c>
      <c r="O185" s="2402" t="s">
        <v>10</v>
      </c>
    </row>
    <row r="186" spans="1:145" x14ac:dyDescent="0.2">
      <c r="A186" s="13"/>
      <c r="B186" s="345" t="s">
        <v>340</v>
      </c>
      <c r="C186" s="4843">
        <v>3.8519999999999999</v>
      </c>
      <c r="D186" s="4857">
        <v>3.3740000000000001</v>
      </c>
      <c r="E186" s="2311" t="s">
        <v>10</v>
      </c>
      <c r="F186" s="2311" t="s">
        <v>10</v>
      </c>
      <c r="G186" s="2311" t="s">
        <v>10</v>
      </c>
      <c r="H186" s="4871">
        <v>3.5190000000000001</v>
      </c>
      <c r="I186" s="2311" t="s">
        <v>10</v>
      </c>
      <c r="J186" s="2311" t="s">
        <v>10</v>
      </c>
      <c r="K186" s="2312" t="s">
        <v>10</v>
      </c>
      <c r="L186" s="2308" t="s">
        <v>10</v>
      </c>
      <c r="M186" s="2413" t="s">
        <v>10</v>
      </c>
      <c r="N186" s="2474" t="s">
        <v>10</v>
      </c>
      <c r="O186" s="2402" t="s">
        <v>10</v>
      </c>
    </row>
    <row r="187" spans="1:145" x14ac:dyDescent="0.2">
      <c r="A187" s="13"/>
      <c r="B187" s="345" t="s">
        <v>341</v>
      </c>
      <c r="C187" s="4844">
        <v>4.0270000000000001</v>
      </c>
      <c r="D187" s="4858">
        <v>4.0960000000000001</v>
      </c>
      <c r="E187" s="2311" t="s">
        <v>10</v>
      </c>
      <c r="F187" s="2311" t="s">
        <v>10</v>
      </c>
      <c r="G187" s="2311" t="s">
        <v>10</v>
      </c>
      <c r="H187" s="4872">
        <v>3.4060000000000001</v>
      </c>
      <c r="I187" s="2311" t="s">
        <v>10</v>
      </c>
      <c r="J187" s="2311" t="s">
        <v>10</v>
      </c>
      <c r="K187" s="2312" t="s">
        <v>10</v>
      </c>
      <c r="L187" s="2308" t="s">
        <v>10</v>
      </c>
      <c r="M187" s="2413" t="s">
        <v>10</v>
      </c>
      <c r="N187" s="2474" t="s">
        <v>10</v>
      </c>
      <c r="O187" s="2402" t="s">
        <v>10</v>
      </c>
    </row>
    <row r="188" spans="1:145" x14ac:dyDescent="0.2">
      <c r="A188" s="13"/>
      <c r="B188" s="345" t="s">
        <v>342</v>
      </c>
      <c r="C188" s="4845">
        <v>3.048</v>
      </c>
      <c r="D188" s="4859">
        <v>3.0950000000000002</v>
      </c>
      <c r="E188" s="2311" t="s">
        <v>10</v>
      </c>
      <c r="F188" s="2311" t="s">
        <v>10</v>
      </c>
      <c r="G188" s="2311" t="s">
        <v>10</v>
      </c>
      <c r="H188" s="4873">
        <v>2.3650000000000002</v>
      </c>
      <c r="I188" s="2311" t="s">
        <v>10</v>
      </c>
      <c r="J188" s="2311" t="s">
        <v>10</v>
      </c>
      <c r="K188" s="2312" t="s">
        <v>10</v>
      </c>
      <c r="L188" s="2308" t="s">
        <v>10</v>
      </c>
      <c r="M188" s="2413" t="s">
        <v>10</v>
      </c>
      <c r="N188" s="2474" t="s">
        <v>10</v>
      </c>
      <c r="O188" s="2402" t="s">
        <v>10</v>
      </c>
    </row>
    <row r="189" spans="1:145" x14ac:dyDescent="0.2">
      <c r="A189" s="13"/>
      <c r="B189" s="345" t="s">
        <v>343</v>
      </c>
      <c r="C189" s="4846">
        <v>3.246</v>
      </c>
      <c r="D189" s="4860">
        <v>3.1539999999999999</v>
      </c>
      <c r="E189" s="2311" t="s">
        <v>10</v>
      </c>
      <c r="F189" s="2311" t="s">
        <v>10</v>
      </c>
      <c r="G189" s="2311" t="s">
        <v>10</v>
      </c>
      <c r="H189" s="4874">
        <v>3.8220000000000001</v>
      </c>
      <c r="I189" s="2311" t="s">
        <v>10</v>
      </c>
      <c r="J189" s="2311" t="s">
        <v>10</v>
      </c>
      <c r="K189" s="2312" t="s">
        <v>10</v>
      </c>
      <c r="L189" s="2308" t="s">
        <v>10</v>
      </c>
      <c r="M189" s="2413" t="s">
        <v>10</v>
      </c>
      <c r="N189" s="2474" t="s">
        <v>10</v>
      </c>
      <c r="O189" s="2402" t="s">
        <v>10</v>
      </c>
    </row>
    <row r="190" spans="1:145" x14ac:dyDescent="0.2">
      <c r="A190" s="13"/>
      <c r="B190" s="345" t="s">
        <v>344</v>
      </c>
      <c r="C190" s="4847">
        <v>3.4540000000000002</v>
      </c>
      <c r="D190" s="4861">
        <v>2.2050000000000001</v>
      </c>
      <c r="E190" s="2311" t="s">
        <v>10</v>
      </c>
      <c r="F190" s="2311" t="s">
        <v>10</v>
      </c>
      <c r="G190" s="2311" t="s">
        <v>10</v>
      </c>
      <c r="H190" s="4875">
        <v>3.6619999999999999</v>
      </c>
      <c r="I190" s="2311" t="s">
        <v>10</v>
      </c>
      <c r="J190" s="2311" t="s">
        <v>10</v>
      </c>
      <c r="K190" s="2312" t="s">
        <v>10</v>
      </c>
      <c r="L190" s="2308" t="s">
        <v>10</v>
      </c>
      <c r="M190" s="2413" t="s">
        <v>10</v>
      </c>
      <c r="N190" s="2474" t="s">
        <v>10</v>
      </c>
      <c r="O190" s="2402" t="s">
        <v>10</v>
      </c>
    </row>
    <row r="191" spans="1:145" x14ac:dyDescent="0.2">
      <c r="A191" s="13"/>
      <c r="B191" s="345" t="s">
        <v>345</v>
      </c>
      <c r="C191" s="2311" t="s">
        <v>10</v>
      </c>
      <c r="D191" s="2311" t="s">
        <v>10</v>
      </c>
      <c r="E191" s="2311" t="s">
        <v>10</v>
      </c>
      <c r="F191" s="2311" t="s">
        <v>10</v>
      </c>
      <c r="G191" s="2311" t="s">
        <v>10</v>
      </c>
      <c r="H191" s="2311" t="s">
        <v>10</v>
      </c>
      <c r="I191" s="2311" t="s">
        <v>10</v>
      </c>
      <c r="J191" s="2311" t="s">
        <v>10</v>
      </c>
      <c r="K191" s="2312" t="s">
        <v>10</v>
      </c>
      <c r="L191" s="2308" t="s">
        <v>10</v>
      </c>
      <c r="M191" s="2413" t="s">
        <v>10</v>
      </c>
      <c r="N191" s="2474" t="s">
        <v>10</v>
      </c>
      <c r="O191" s="2402" t="s">
        <v>10</v>
      </c>
    </row>
    <row r="192" spans="1:145" x14ac:dyDescent="0.2">
      <c r="A192" s="13"/>
      <c r="B192" s="345" t="s">
        <v>346</v>
      </c>
      <c r="C192" s="4848">
        <v>2.948</v>
      </c>
      <c r="D192" s="4862">
        <v>2.5390000000000001</v>
      </c>
      <c r="E192" s="2311" t="s">
        <v>10</v>
      </c>
      <c r="F192" s="2311" t="s">
        <v>10</v>
      </c>
      <c r="G192" s="2311" t="s">
        <v>10</v>
      </c>
      <c r="H192" s="4876">
        <v>3.3370000000000002</v>
      </c>
      <c r="I192" s="2311" t="s">
        <v>10</v>
      </c>
      <c r="J192" s="2311" t="s">
        <v>10</v>
      </c>
      <c r="K192" s="2312" t="s">
        <v>10</v>
      </c>
      <c r="L192" s="2308" t="s">
        <v>10</v>
      </c>
      <c r="M192" s="2413" t="s">
        <v>10</v>
      </c>
      <c r="N192" s="2474" t="s">
        <v>10</v>
      </c>
      <c r="O192" s="2402" t="s">
        <v>10</v>
      </c>
    </row>
    <row r="193" spans="1:112" x14ac:dyDescent="0.2">
      <c r="A193" s="13"/>
      <c r="B193" s="345" t="s">
        <v>347</v>
      </c>
      <c r="C193" s="4849">
        <v>3.3040000000000003</v>
      </c>
      <c r="D193" s="4863">
        <v>3.4050000000000002</v>
      </c>
      <c r="E193" s="2311" t="s">
        <v>10</v>
      </c>
      <c r="F193" s="2311" t="s">
        <v>10</v>
      </c>
      <c r="G193" s="2311" t="s">
        <v>10</v>
      </c>
      <c r="H193" s="4877">
        <v>3.4330000000000003</v>
      </c>
      <c r="I193" s="2311" t="s">
        <v>10</v>
      </c>
      <c r="J193" s="2311" t="s">
        <v>10</v>
      </c>
      <c r="K193" s="2312" t="s">
        <v>10</v>
      </c>
      <c r="L193" s="2308" t="s">
        <v>10</v>
      </c>
      <c r="M193" s="2413" t="s">
        <v>10</v>
      </c>
      <c r="N193" s="2474" t="s">
        <v>10</v>
      </c>
      <c r="O193" s="2402" t="s">
        <v>10</v>
      </c>
    </row>
    <row r="194" spans="1:112" x14ac:dyDescent="0.2">
      <c r="A194" s="13"/>
      <c r="B194" s="345" t="s">
        <v>348</v>
      </c>
      <c r="C194" s="4850">
        <v>3.1419999999999999</v>
      </c>
      <c r="D194" s="4864">
        <v>3.4010000000000002</v>
      </c>
      <c r="E194" s="2311" t="s">
        <v>10</v>
      </c>
      <c r="F194" s="2311" t="s">
        <v>10</v>
      </c>
      <c r="G194" s="2311" t="s">
        <v>10</v>
      </c>
      <c r="H194" s="4878">
        <v>2.5529999999999999</v>
      </c>
      <c r="I194" s="2311" t="s">
        <v>10</v>
      </c>
      <c r="J194" s="2311" t="s">
        <v>10</v>
      </c>
      <c r="K194" s="2312" t="s">
        <v>10</v>
      </c>
      <c r="L194" s="2308" t="s">
        <v>10</v>
      </c>
      <c r="M194" s="2413" t="s">
        <v>10</v>
      </c>
      <c r="N194" s="2474" t="s">
        <v>10</v>
      </c>
      <c r="O194" s="2402" t="s">
        <v>10</v>
      </c>
    </row>
    <row r="195" spans="1:112" x14ac:dyDescent="0.2">
      <c r="A195" s="13"/>
      <c r="B195" s="345" t="s">
        <v>349</v>
      </c>
      <c r="C195" s="4851">
        <v>2.7450000000000001</v>
      </c>
      <c r="D195" s="4865">
        <v>2.9290000000000003</v>
      </c>
      <c r="E195" s="2311" t="s">
        <v>10</v>
      </c>
      <c r="F195" s="2311" t="s">
        <v>10</v>
      </c>
      <c r="G195" s="2311" t="s">
        <v>10</v>
      </c>
      <c r="H195" s="4879">
        <v>2.984</v>
      </c>
      <c r="I195" s="2311" t="s">
        <v>10</v>
      </c>
      <c r="J195" s="2311" t="s">
        <v>10</v>
      </c>
      <c r="K195" s="2312" t="s">
        <v>10</v>
      </c>
      <c r="L195" s="2308" t="s">
        <v>10</v>
      </c>
      <c r="M195" s="2413" t="s">
        <v>10</v>
      </c>
      <c r="N195" s="2474" t="s">
        <v>10</v>
      </c>
      <c r="O195" s="2402" t="s">
        <v>10</v>
      </c>
    </row>
    <row r="196" spans="1:112" x14ac:dyDescent="0.2">
      <c r="A196" s="13"/>
      <c r="B196" s="346" t="s">
        <v>350</v>
      </c>
      <c r="C196" s="4852">
        <v>3.59</v>
      </c>
      <c r="D196" s="4866">
        <v>3.3010000000000002</v>
      </c>
      <c r="E196" s="2313" t="s">
        <v>10</v>
      </c>
      <c r="F196" s="2313" t="s">
        <v>10</v>
      </c>
      <c r="G196" s="2313" t="s">
        <v>10</v>
      </c>
      <c r="H196" s="4880">
        <v>3.1</v>
      </c>
      <c r="I196" s="2313" t="s">
        <v>10</v>
      </c>
      <c r="J196" s="2313" t="s">
        <v>10</v>
      </c>
      <c r="K196" s="2314" t="s">
        <v>10</v>
      </c>
      <c r="L196" s="2315" t="s">
        <v>10</v>
      </c>
      <c r="M196" s="2414" t="s">
        <v>10</v>
      </c>
      <c r="N196" s="2475" t="s">
        <v>10</v>
      </c>
      <c r="O196" s="2403" t="s">
        <v>10</v>
      </c>
    </row>
    <row r="197" spans="1:112" s="33" customFormat="1" ht="31.5" customHeight="1" x14ac:dyDescent="0.2">
      <c r="A197" s="24"/>
      <c r="B197" s="92" t="s">
        <v>9</v>
      </c>
      <c r="C197" s="4853">
        <v>3.48</v>
      </c>
      <c r="D197" s="4867">
        <v>3.3770000000000002</v>
      </c>
      <c r="E197" s="2316" t="s">
        <v>10</v>
      </c>
      <c r="F197" s="2316" t="s">
        <v>10</v>
      </c>
      <c r="G197" s="2316" t="s">
        <v>10</v>
      </c>
      <c r="H197" s="4881">
        <v>3.161</v>
      </c>
      <c r="I197" s="2316" t="s">
        <v>10</v>
      </c>
      <c r="J197" s="2316" t="s">
        <v>10</v>
      </c>
      <c r="K197" s="2317" t="s">
        <v>10</v>
      </c>
      <c r="L197" s="2318" t="s">
        <v>10</v>
      </c>
      <c r="M197" s="2415" t="s">
        <v>10</v>
      </c>
      <c r="N197" s="2476" t="s">
        <v>10</v>
      </c>
      <c r="O197" s="2397" t="s">
        <v>10</v>
      </c>
    </row>
    <row r="198" spans="1:112" s="33" customFormat="1" ht="3" customHeight="1" x14ac:dyDescent="0.2">
      <c r="A198" s="9"/>
      <c r="B198" s="32"/>
      <c r="C198" s="293"/>
      <c r="D198" s="294"/>
      <c r="E198" s="295"/>
      <c r="F198" s="17"/>
      <c r="H198" s="123"/>
      <c r="I198" s="141"/>
      <c r="J198" s="353"/>
      <c r="K198" s="1521"/>
      <c r="L198" s="2176"/>
      <c r="M198" s="2404"/>
      <c r="N198" s="2465"/>
      <c r="O198" s="2394"/>
    </row>
    <row r="199" spans="1:112" s="63" customFormat="1" ht="63" customHeight="1" x14ac:dyDescent="0.2">
      <c r="A199" s="12"/>
      <c r="B199" s="6621" t="s">
        <v>298</v>
      </c>
      <c r="C199" s="6622"/>
      <c r="D199" s="6622"/>
      <c r="E199" s="6622"/>
      <c r="F199" s="6622"/>
      <c r="G199" s="6622"/>
      <c r="H199" s="6622"/>
      <c r="I199" s="6622"/>
      <c r="J199" s="6623"/>
      <c r="K199" s="6624"/>
      <c r="L199" s="6625"/>
      <c r="M199" s="6626"/>
      <c r="N199" s="6627"/>
      <c r="O199" s="6628"/>
      <c r="P199" s="6"/>
      <c r="Q199" s="6"/>
      <c r="R199" s="6"/>
      <c r="S199" s="6"/>
      <c r="T199" s="6"/>
      <c r="U199" s="6"/>
      <c r="V199" s="6"/>
      <c r="W199" s="6"/>
      <c r="X199" s="6"/>
      <c r="Y199" s="6"/>
      <c r="Z199" s="6"/>
      <c r="AA199" s="6"/>
      <c r="AB199" s="6"/>
      <c r="AC199" s="6"/>
      <c r="AD199" s="6"/>
      <c r="AE199" s="6"/>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99:O199"/>
    <mergeCell ref="B80:O80"/>
    <mergeCell ref="B100:O100"/>
    <mergeCell ref="B113:O113"/>
    <mergeCell ref="B133:O133"/>
    <mergeCell ref="B115:O115"/>
    <mergeCell ref="B135:O135"/>
    <mergeCell ref="B148:O148"/>
    <mergeCell ref="B168:O168"/>
    <mergeCell ref="B181:O181"/>
    <mergeCell ref="B146:O146"/>
    <mergeCell ref="B166:O166"/>
    <mergeCell ref="B179:O179"/>
    <mergeCell ref="B82:O82"/>
    <mergeCell ref="B102:O102"/>
    <mergeCell ref="B5:O5"/>
    <mergeCell ref="B17:O17"/>
    <mergeCell ref="B37:O37"/>
    <mergeCell ref="B49:O49"/>
    <mergeCell ref="B69:O69"/>
    <mergeCell ref="B15:O15"/>
    <mergeCell ref="B35:O35"/>
    <mergeCell ref="B47:O47"/>
    <mergeCell ref="B67:O67"/>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292"/>
  <sheetViews>
    <sheetView topLeftCell="A21" zoomScale="70" zoomScaleNormal="70" workbookViewId="0">
      <selection activeCell="O61" sqref="O61"/>
    </sheetView>
  </sheetViews>
  <sheetFormatPr defaultColWidth="9.140625" defaultRowHeight="15" x14ac:dyDescent="0.2"/>
  <cols>
    <col min="1" max="1" width="12.7109375" style="10" customWidth="1"/>
    <col min="2" max="2" width="30.7109375" style="63" customWidth="1"/>
    <col min="3" max="5" width="12.7109375" style="63" customWidth="1"/>
    <col min="6" max="7" width="12.7109375" style="10" customWidth="1"/>
    <col min="8" max="8" width="12.7109375" style="113" customWidth="1"/>
    <col min="9" max="9" width="12.7109375" style="140" customWidth="1"/>
    <col min="10" max="10" width="12.7109375" style="350" customWidth="1"/>
    <col min="11" max="11" width="12.7109375" style="1519" customWidth="1"/>
    <col min="12" max="12" width="12.7109375" style="2172" customWidth="1"/>
    <col min="13" max="13" width="12.7109375" style="2385" customWidth="1"/>
    <col min="14" max="14" width="12.7109375" style="2460" customWidth="1"/>
    <col min="15" max="15" width="12.7109375" style="2384" customWidth="1"/>
    <col min="16" max="59" width="9.140625" style="10"/>
    <col min="60" max="16384" width="9.140625" style="63"/>
  </cols>
  <sheetData>
    <row r="1" spans="1:145" s="10" customFormat="1" x14ac:dyDescent="0.2">
      <c r="H1" s="113"/>
      <c r="I1" s="140"/>
      <c r="J1" s="350"/>
      <c r="K1" s="1519"/>
      <c r="L1" s="2172"/>
      <c r="M1" s="2385"/>
      <c r="N1" s="2460"/>
      <c r="O1" s="2384"/>
    </row>
    <row r="2" spans="1:145" s="10" customFormat="1" x14ac:dyDescent="0.2">
      <c r="H2" s="113"/>
      <c r="I2" s="140"/>
      <c r="J2" s="350"/>
      <c r="K2" s="1519"/>
      <c r="L2" s="2172"/>
      <c r="M2" s="2385"/>
      <c r="N2" s="2460"/>
      <c r="O2" s="2384"/>
    </row>
    <row r="3" spans="1:145" s="10" customFormat="1" x14ac:dyDescent="0.2">
      <c r="H3" s="113"/>
      <c r="I3" s="140"/>
      <c r="J3" s="350"/>
      <c r="K3" s="1519"/>
      <c r="L3" s="2172"/>
      <c r="M3" s="2385"/>
      <c r="N3" s="2460"/>
      <c r="O3" s="2384"/>
    </row>
    <row r="4" spans="1:145" s="10" customFormat="1" x14ac:dyDescent="0.2">
      <c r="B4" s="102"/>
      <c r="C4" s="102"/>
      <c r="D4" s="102"/>
      <c r="E4" s="102"/>
      <c r="F4" s="102"/>
      <c r="G4" s="102"/>
      <c r="H4" s="112"/>
      <c r="I4" s="144"/>
      <c r="J4" s="351"/>
      <c r="K4" s="1518"/>
      <c r="L4" s="2181"/>
      <c r="M4" s="2417"/>
      <c r="N4" s="2477"/>
      <c r="O4" s="2416"/>
    </row>
    <row r="5" spans="1:145" ht="63" customHeight="1" x14ac:dyDescent="0.2">
      <c r="A5" s="22" t="s">
        <v>311</v>
      </c>
      <c r="B5" s="6616" t="s">
        <v>130</v>
      </c>
      <c r="C5" s="6632"/>
      <c r="D5" s="6632"/>
      <c r="E5" s="6632"/>
      <c r="F5" s="6632"/>
      <c r="G5" s="6632"/>
      <c r="H5" s="6632"/>
      <c r="I5" s="6632"/>
      <c r="J5" s="6618"/>
      <c r="K5" s="6619"/>
      <c r="L5" s="6607"/>
      <c r="M5" s="6608"/>
      <c r="N5" s="6609"/>
      <c r="O5" s="6632"/>
    </row>
    <row r="6" spans="1:145" ht="63" customHeight="1" x14ac:dyDescent="0.2">
      <c r="B6" s="89" t="s">
        <v>72</v>
      </c>
      <c r="C6" s="4882" t="s">
        <v>6</v>
      </c>
      <c r="D6" s="4889" t="s">
        <v>7</v>
      </c>
      <c r="E6" s="4896" t="s">
        <v>8</v>
      </c>
      <c r="F6" s="4903" t="s">
        <v>148</v>
      </c>
      <c r="G6" s="4910" t="s">
        <v>188</v>
      </c>
      <c r="H6" s="4917" t="s">
        <v>241</v>
      </c>
      <c r="I6" s="4924" t="s">
        <v>255</v>
      </c>
      <c r="J6" s="4931" t="s">
        <v>308</v>
      </c>
      <c r="K6" s="4938" t="s">
        <v>352</v>
      </c>
      <c r="L6" s="4945" t="s">
        <v>366</v>
      </c>
      <c r="M6" s="4924" t="s">
        <v>431</v>
      </c>
      <c r="N6" s="4952" t="s">
        <v>456</v>
      </c>
      <c r="O6" s="4959" t="s">
        <v>472</v>
      </c>
    </row>
    <row r="7" spans="1:145" ht="31.5" customHeight="1" x14ac:dyDescent="0.2">
      <c r="A7" s="64"/>
      <c r="B7" s="84" t="s">
        <v>73</v>
      </c>
      <c r="C7" s="4883" t="s">
        <v>74</v>
      </c>
      <c r="D7" s="4890" t="s">
        <v>71</v>
      </c>
      <c r="E7" s="4897" t="s">
        <v>70</v>
      </c>
      <c r="F7" s="4904" t="s">
        <v>69</v>
      </c>
      <c r="G7" s="4911" t="s">
        <v>68</v>
      </c>
      <c r="H7" s="4918" t="s">
        <v>149</v>
      </c>
      <c r="I7" s="4925" t="s">
        <v>190</v>
      </c>
      <c r="J7" s="4932" t="s">
        <v>242</v>
      </c>
      <c r="K7" s="4939" t="s">
        <v>309</v>
      </c>
      <c r="L7" s="4946" t="s">
        <v>353</v>
      </c>
      <c r="M7" s="4925" t="s">
        <v>365</v>
      </c>
      <c r="N7" s="4953" t="s">
        <v>432</v>
      </c>
      <c r="O7" s="4960" t="s">
        <v>457</v>
      </c>
      <c r="P7" s="6"/>
      <c r="Q7" s="6"/>
      <c r="R7" s="6"/>
      <c r="S7" s="6"/>
      <c r="T7" s="6"/>
      <c r="U7" s="6"/>
      <c r="V7" s="6"/>
      <c r="W7" s="6"/>
      <c r="X7" s="6"/>
      <c r="Y7" s="6"/>
      <c r="Z7" s="6"/>
      <c r="AA7" s="6"/>
      <c r="AB7" s="6"/>
      <c r="AC7" s="6"/>
      <c r="AD7" s="6"/>
      <c r="AE7" s="6"/>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row>
    <row r="8" spans="1:145" x14ac:dyDescent="0.2">
      <c r="A8" s="88"/>
      <c r="B8" s="2" t="s">
        <v>4</v>
      </c>
      <c r="C8" s="4884">
        <v>24.494</v>
      </c>
      <c r="D8" s="4891">
        <v>21.481000000000002</v>
      </c>
      <c r="E8" s="4898">
        <v>25.497</v>
      </c>
      <c r="F8" s="4905">
        <v>23.356000000000002</v>
      </c>
      <c r="G8" s="4912">
        <v>23.109000000000002</v>
      </c>
      <c r="H8" s="4919">
        <v>24.109000000000002</v>
      </c>
      <c r="I8" s="4926">
        <v>26.115000000000002</v>
      </c>
      <c r="J8" s="4933">
        <v>23.778000000000002</v>
      </c>
      <c r="K8" s="4940">
        <v>24.067</v>
      </c>
      <c r="L8" s="4947">
        <v>22.481999999999999</v>
      </c>
      <c r="M8" s="4926">
        <v>23.945</v>
      </c>
      <c r="N8" s="4954">
        <v>26.561</v>
      </c>
      <c r="O8" s="4961">
        <v>24.385999999999999</v>
      </c>
    </row>
    <row r="9" spans="1:145" x14ac:dyDescent="0.2">
      <c r="A9" s="83"/>
      <c r="B9" s="3" t="str">
        <f>"≥-50% to 0%"</f>
        <v>≥-50% to 0%</v>
      </c>
      <c r="C9" s="4885">
        <v>11.593</v>
      </c>
      <c r="D9" s="4892">
        <v>12.582000000000001</v>
      </c>
      <c r="E9" s="4899">
        <v>16.077000000000002</v>
      </c>
      <c r="F9" s="4906">
        <v>17.173000000000002</v>
      </c>
      <c r="G9" s="4913">
        <v>13.897</v>
      </c>
      <c r="H9" s="4920">
        <v>14.025</v>
      </c>
      <c r="I9" s="4927">
        <v>14.737</v>
      </c>
      <c r="J9" s="4934">
        <v>11.996</v>
      </c>
      <c r="K9" s="4941">
        <v>16.100999999999999</v>
      </c>
      <c r="L9" s="4948">
        <v>14.149000000000001</v>
      </c>
      <c r="M9" s="4927">
        <v>13.385</v>
      </c>
      <c r="N9" s="4955">
        <v>15.114000000000001</v>
      </c>
      <c r="O9" s="4962">
        <v>13.901</v>
      </c>
    </row>
    <row r="10" spans="1:145" x14ac:dyDescent="0.2">
      <c r="A10" s="83"/>
      <c r="B10" s="3" t="str">
        <f>"≥0% to 50%"</f>
        <v>≥0% to 50%</v>
      </c>
      <c r="C10" s="4886">
        <v>41.085000000000001</v>
      </c>
      <c r="D10" s="4893">
        <v>41.374000000000002</v>
      </c>
      <c r="E10" s="4900">
        <v>31.904</v>
      </c>
      <c r="F10" s="4907">
        <v>28.972999999999999</v>
      </c>
      <c r="G10" s="4914">
        <v>32.628999999999998</v>
      </c>
      <c r="H10" s="4921">
        <v>34.271000000000001</v>
      </c>
      <c r="I10" s="4928">
        <v>29.38</v>
      </c>
      <c r="J10" s="4935">
        <v>34.652999999999999</v>
      </c>
      <c r="K10" s="4942">
        <v>34.216999999999999</v>
      </c>
      <c r="L10" s="4949">
        <v>35.320999999999998</v>
      </c>
      <c r="M10" s="4928">
        <v>33.993000000000002</v>
      </c>
      <c r="N10" s="4956">
        <v>32.872</v>
      </c>
      <c r="O10" s="4963">
        <v>34.142000000000003</v>
      </c>
    </row>
    <row r="11" spans="1:145" x14ac:dyDescent="0.2">
      <c r="A11" s="83"/>
      <c r="B11" s="3" t="str">
        <f>"≥50% to 100%"</f>
        <v>≥50% to 100%</v>
      </c>
      <c r="C11" s="4887">
        <v>9.9529999999999994</v>
      </c>
      <c r="D11" s="4894">
        <v>7.2789999999999999</v>
      </c>
      <c r="E11" s="4901">
        <v>10.177</v>
      </c>
      <c r="F11" s="4908">
        <v>12.543000000000001</v>
      </c>
      <c r="G11" s="4915">
        <v>11.795</v>
      </c>
      <c r="H11" s="4922">
        <v>11.913</v>
      </c>
      <c r="I11" s="4929">
        <v>12.179</v>
      </c>
      <c r="J11" s="4936">
        <v>13.945</v>
      </c>
      <c r="K11" s="4943">
        <v>11.742000000000001</v>
      </c>
      <c r="L11" s="4950">
        <v>11.500999999999999</v>
      </c>
      <c r="M11" s="4929">
        <v>12.537000000000001</v>
      </c>
      <c r="N11" s="4957">
        <v>9.968</v>
      </c>
      <c r="O11" s="4964">
        <v>11.355</v>
      </c>
    </row>
    <row r="12" spans="1:145" x14ac:dyDescent="0.2">
      <c r="A12" s="83"/>
      <c r="B12" s="4" t="s">
        <v>5</v>
      </c>
      <c r="C12" s="4888">
        <v>12.875</v>
      </c>
      <c r="D12" s="4895">
        <v>17.283999999999999</v>
      </c>
      <c r="E12" s="4902">
        <v>16.344999999999999</v>
      </c>
      <c r="F12" s="4909">
        <v>17.955000000000002</v>
      </c>
      <c r="G12" s="4916">
        <v>18.57</v>
      </c>
      <c r="H12" s="4923">
        <v>15.681000000000001</v>
      </c>
      <c r="I12" s="4930">
        <v>17.588999999999999</v>
      </c>
      <c r="J12" s="4937">
        <v>15.627000000000001</v>
      </c>
      <c r="K12" s="4944">
        <v>13.873000000000001</v>
      </c>
      <c r="L12" s="4951">
        <v>16.547000000000001</v>
      </c>
      <c r="M12" s="4930">
        <v>16.141000000000002</v>
      </c>
      <c r="N12" s="4958">
        <v>15.485000000000001</v>
      </c>
      <c r="O12" s="4965">
        <v>16.216000000000001</v>
      </c>
    </row>
    <row r="13" spans="1:145" s="10" customFormat="1" ht="3" customHeight="1" x14ac:dyDescent="0.2">
      <c r="H13" s="113"/>
      <c r="I13" s="140"/>
      <c r="J13" s="350"/>
      <c r="K13" s="1519"/>
      <c r="L13" s="2172"/>
      <c r="M13" s="2385"/>
      <c r="N13" s="2460"/>
      <c r="O13" s="2384"/>
    </row>
    <row r="14" spans="1:145" s="10" customFormat="1" ht="63" customHeight="1" x14ac:dyDescent="0.2">
      <c r="B14" s="6633" t="s">
        <v>184</v>
      </c>
      <c r="C14" s="6634"/>
      <c r="D14" s="6634"/>
      <c r="E14" s="6634"/>
      <c r="F14" s="6634"/>
      <c r="G14" s="6634"/>
      <c r="H14" s="6634"/>
      <c r="I14" s="6634"/>
      <c r="J14" s="6635"/>
      <c r="K14" s="6636"/>
      <c r="L14" s="6637"/>
      <c r="M14" s="6638"/>
      <c r="N14" s="6639"/>
      <c r="O14" s="6634"/>
    </row>
    <row r="15" spans="1:145" s="10" customFormat="1" x14ac:dyDescent="0.2">
      <c r="H15" s="113"/>
      <c r="I15" s="140"/>
      <c r="J15" s="350"/>
      <c r="K15" s="1519"/>
      <c r="L15" s="2172"/>
      <c r="M15" s="2385"/>
      <c r="N15" s="2460"/>
      <c r="O15" s="2384"/>
    </row>
    <row r="16" spans="1:145" s="33" customFormat="1" ht="63" customHeight="1" x14ac:dyDescent="0.2">
      <c r="A16" s="22" t="s">
        <v>312</v>
      </c>
      <c r="B16" s="6616" t="s">
        <v>318</v>
      </c>
      <c r="C16" s="6617"/>
      <c r="D16" s="6617"/>
      <c r="E16" s="6617"/>
      <c r="F16" s="6617"/>
      <c r="G16" s="6617"/>
      <c r="H16" s="6617"/>
      <c r="I16" s="6617"/>
      <c r="J16" s="6618"/>
      <c r="K16" s="6619"/>
      <c r="L16" s="6607"/>
      <c r="M16" s="6608"/>
      <c r="N16" s="6609"/>
      <c r="O16" s="6617"/>
    </row>
    <row r="17" spans="1:145" s="33" customFormat="1" ht="63" customHeight="1" x14ac:dyDescent="0.2">
      <c r="A17" s="115"/>
      <c r="B17" s="89" t="s">
        <v>72</v>
      </c>
      <c r="C17" s="4966" t="s">
        <v>6</v>
      </c>
      <c r="D17" s="4976" t="s">
        <v>7</v>
      </c>
      <c r="E17" s="4987" t="s">
        <v>8</v>
      </c>
      <c r="F17" s="4999" t="s">
        <v>148</v>
      </c>
      <c r="G17" s="5012" t="s">
        <v>188</v>
      </c>
      <c r="H17" s="5025" t="s">
        <v>241</v>
      </c>
      <c r="I17" s="5038" t="s">
        <v>255</v>
      </c>
      <c r="J17" s="5054" t="s">
        <v>308</v>
      </c>
      <c r="K17" s="5070" t="s">
        <v>352</v>
      </c>
      <c r="L17" s="5086" t="s">
        <v>366</v>
      </c>
      <c r="M17" s="5038" t="s">
        <v>431</v>
      </c>
      <c r="N17" s="5038" t="s">
        <v>456</v>
      </c>
      <c r="O17" s="5373" t="s">
        <v>472</v>
      </c>
    </row>
    <row r="18" spans="1:145" ht="31.5" customHeight="1" x14ac:dyDescent="0.2">
      <c r="A18" s="82"/>
      <c r="B18" s="67" t="s">
        <v>73</v>
      </c>
      <c r="C18" s="4967" t="s">
        <v>74</v>
      </c>
      <c r="D18" s="4977" t="s">
        <v>71</v>
      </c>
      <c r="E18" s="4988" t="s">
        <v>70</v>
      </c>
      <c r="F18" s="5000" t="s">
        <v>69</v>
      </c>
      <c r="G18" s="5013" t="s">
        <v>68</v>
      </c>
      <c r="H18" s="5026" t="s">
        <v>149</v>
      </c>
      <c r="I18" s="5039" t="s">
        <v>190</v>
      </c>
      <c r="J18" s="5055" t="s">
        <v>242</v>
      </c>
      <c r="K18" s="5071" t="s">
        <v>309</v>
      </c>
      <c r="L18" s="5087" t="s">
        <v>353</v>
      </c>
      <c r="M18" s="5039" t="s">
        <v>365</v>
      </c>
      <c r="N18" s="5039" t="s">
        <v>432</v>
      </c>
      <c r="O18" s="5102" t="s">
        <v>457</v>
      </c>
      <c r="P18" s="6"/>
      <c r="Q18" s="6"/>
      <c r="R18" s="6"/>
      <c r="S18" s="6"/>
      <c r="T18" s="6"/>
      <c r="U18" s="6"/>
      <c r="V18" s="6"/>
      <c r="W18" s="6"/>
      <c r="X18" s="6"/>
      <c r="Y18" s="6"/>
      <c r="Z18" s="6"/>
      <c r="AA18" s="6"/>
      <c r="AB18" s="6"/>
      <c r="AC18" s="6"/>
      <c r="AD18" s="6"/>
      <c r="AE18" s="6"/>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row>
    <row r="19" spans="1:145" s="1" customFormat="1" x14ac:dyDescent="0.2">
      <c r="A19" s="13"/>
      <c r="B19" s="340" t="s">
        <v>338</v>
      </c>
      <c r="C19" s="4968">
        <v>7.3147929529478377</v>
      </c>
      <c r="D19" s="4978">
        <v>2.1920027806088807</v>
      </c>
      <c r="E19" s="4989">
        <v>-2.1935176229115432</v>
      </c>
      <c r="F19" s="5001">
        <v>-1.9043420067786414</v>
      </c>
      <c r="G19" s="5014">
        <v>1.1219793612566202</v>
      </c>
      <c r="H19" s="5027">
        <v>1.0483205805998912</v>
      </c>
      <c r="I19" s="5040">
        <v>2.8566953422287105</v>
      </c>
      <c r="J19" s="5056">
        <v>4.1835609265944749</v>
      </c>
      <c r="K19" s="5072">
        <v>-3.0176556936611254</v>
      </c>
      <c r="L19" s="5088">
        <v>0.4357790502455372</v>
      </c>
      <c r="M19" s="5040">
        <v>-1.953492028383067</v>
      </c>
      <c r="N19" s="5040">
        <v>-6.0244616258324664</v>
      </c>
      <c r="O19" s="5103">
        <v>-4.1605099724560217</v>
      </c>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row>
    <row r="20" spans="1:145" s="1" customFormat="1" x14ac:dyDescent="0.2">
      <c r="A20" s="13"/>
      <c r="B20" s="341" t="s">
        <v>339</v>
      </c>
      <c r="C20" s="2311" t="s">
        <v>10</v>
      </c>
      <c r="D20" s="2311" t="s">
        <v>10</v>
      </c>
      <c r="E20" s="2311" t="s">
        <v>10</v>
      </c>
      <c r="F20" s="2311" t="s">
        <v>10</v>
      </c>
      <c r="G20" s="2311" t="s">
        <v>10</v>
      </c>
      <c r="H20" s="2311" t="s">
        <v>10</v>
      </c>
      <c r="I20" s="2311" t="s">
        <v>10</v>
      </c>
      <c r="J20" s="5057">
        <v>16.954804668236214</v>
      </c>
      <c r="K20" s="5073">
        <v>5.9017808836442729</v>
      </c>
      <c r="L20" s="5089">
        <v>-4.4379513820514545</v>
      </c>
      <c r="M20" s="5041">
        <v>15.455830663339652</v>
      </c>
      <c r="N20" s="5041">
        <v>-7.4549299330253778</v>
      </c>
      <c r="O20" s="5104">
        <v>-3.8414337052237393</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row>
    <row r="21" spans="1:145" s="1" customFormat="1" x14ac:dyDescent="0.2">
      <c r="A21" s="13"/>
      <c r="B21" s="341" t="s">
        <v>340</v>
      </c>
      <c r="C21" s="4969">
        <v>13.443793613275599</v>
      </c>
      <c r="D21" s="4979">
        <v>1.0558039079431918</v>
      </c>
      <c r="E21" s="4990">
        <v>-2.8057905032087551</v>
      </c>
      <c r="F21" s="5002">
        <v>3.2701629207888705</v>
      </c>
      <c r="G21" s="5015">
        <v>2.5592917045986026</v>
      </c>
      <c r="H21" s="5028">
        <v>1.7825213956703831</v>
      </c>
      <c r="I21" s="5042">
        <v>5.8824639257922975</v>
      </c>
      <c r="J21" s="5058">
        <v>4.5366186034723697</v>
      </c>
      <c r="K21" s="5074">
        <v>4.464853835303348</v>
      </c>
      <c r="L21" s="5090">
        <v>-1.5768924600005838</v>
      </c>
      <c r="M21" s="5042">
        <v>-1.5895961243932863</v>
      </c>
      <c r="N21" s="5042">
        <v>-1.3934659170077288</v>
      </c>
      <c r="O21" s="5105">
        <v>5.1019805202981754</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row>
    <row r="22" spans="1:145" s="1" customFormat="1" x14ac:dyDescent="0.2">
      <c r="A22" s="13"/>
      <c r="B22" s="341" t="s">
        <v>341</v>
      </c>
      <c r="C22" s="4970">
        <v>2.4962146734131965</v>
      </c>
      <c r="D22" s="4980">
        <v>4.2477627284094908</v>
      </c>
      <c r="E22" s="4991">
        <v>0.59123324828588131</v>
      </c>
      <c r="F22" s="5003">
        <v>5.3795927064335434</v>
      </c>
      <c r="G22" s="5016">
        <v>6.2957351057837849</v>
      </c>
      <c r="H22" s="5029">
        <v>7.9488273210807696</v>
      </c>
      <c r="I22" s="5043">
        <v>1.2874652318898141</v>
      </c>
      <c r="J22" s="5059">
        <v>1.2683885304555111</v>
      </c>
      <c r="K22" s="5075">
        <v>-2.8489149336499371</v>
      </c>
      <c r="L22" s="5091">
        <v>-1.6185794027987972</v>
      </c>
      <c r="M22" s="5043">
        <v>-0.72277021929441754</v>
      </c>
      <c r="N22" s="5043">
        <v>2.601166812696551</v>
      </c>
      <c r="O22" s="5106">
        <v>-4.6070354176987331</v>
      </c>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row>
    <row r="23" spans="1:145" s="1" customFormat="1" x14ac:dyDescent="0.2">
      <c r="A23" s="13"/>
      <c r="B23" s="341" t="s">
        <v>342</v>
      </c>
      <c r="C23" s="4971">
        <v>8.7239984421152297</v>
      </c>
      <c r="D23" s="4981">
        <v>-16.824884974115125</v>
      </c>
      <c r="E23" s="4992">
        <v>2.9940923251895035</v>
      </c>
      <c r="F23" s="5004">
        <v>-35.092947443191136</v>
      </c>
      <c r="G23" s="5017">
        <v>12.026757060941364</v>
      </c>
      <c r="H23" s="5030">
        <v>8.4777692752092495</v>
      </c>
      <c r="I23" s="5044">
        <v>-5.4060174383883801</v>
      </c>
      <c r="J23" s="5060">
        <v>9.9121975314703974</v>
      </c>
      <c r="K23" s="5076">
        <v>16.629505201770208</v>
      </c>
      <c r="L23" s="5092">
        <v>19.334097995880718</v>
      </c>
      <c r="M23" s="5044">
        <v>13.911508200938831</v>
      </c>
      <c r="N23" s="5044">
        <v>5.6311176673436387</v>
      </c>
      <c r="O23" s="5107">
        <v>-0.24949588423694569</v>
      </c>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row>
    <row r="24" spans="1:145" s="1" customFormat="1" x14ac:dyDescent="0.2">
      <c r="A24" s="13"/>
      <c r="B24" s="341" t="s">
        <v>343</v>
      </c>
      <c r="C24" s="2311" t="s">
        <v>10</v>
      </c>
      <c r="D24" s="2311" t="s">
        <v>10</v>
      </c>
      <c r="E24" s="2311" t="s">
        <v>10</v>
      </c>
      <c r="F24" s="2311" t="s">
        <v>10</v>
      </c>
      <c r="G24" s="2311" t="s">
        <v>10</v>
      </c>
      <c r="H24" s="2311" t="s">
        <v>10</v>
      </c>
      <c r="I24" s="5045">
        <v>-19.803102970121891</v>
      </c>
      <c r="J24" s="5061">
        <v>-1.3757312226548095</v>
      </c>
      <c r="K24" s="5077">
        <v>-3.2413798732988939</v>
      </c>
      <c r="L24" s="5093">
        <v>10.420607247196351</v>
      </c>
      <c r="M24" s="5045">
        <v>-3.6691972145566534</v>
      </c>
      <c r="N24" s="5045">
        <v>-16.138109112208394</v>
      </c>
      <c r="O24" s="5108">
        <v>-4.8197868447084611</v>
      </c>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row>
    <row r="25" spans="1:145" s="1" customFormat="1" x14ac:dyDescent="0.2">
      <c r="A25" s="13"/>
      <c r="B25" s="341" t="s">
        <v>344</v>
      </c>
      <c r="C25" s="4972">
        <v>2.7127761763331599</v>
      </c>
      <c r="D25" s="4982">
        <v>4.7060673812542984</v>
      </c>
      <c r="E25" s="4993">
        <v>0.79688690248356986</v>
      </c>
      <c r="F25" s="5005">
        <v>5.2148335867265336</v>
      </c>
      <c r="G25" s="5018">
        <v>-5.3461700478074974</v>
      </c>
      <c r="H25" s="5031">
        <v>-4.7141861410041779</v>
      </c>
      <c r="I25" s="5046">
        <v>9.4596777481949985</v>
      </c>
      <c r="J25" s="5062">
        <v>8.048232142952811</v>
      </c>
      <c r="K25" s="5078">
        <v>-0.22581787334248646</v>
      </c>
      <c r="L25" s="5094">
        <v>1.8406093854033778</v>
      </c>
      <c r="M25" s="5046">
        <v>7.9668539596194643</v>
      </c>
      <c r="N25" s="5046">
        <v>14.241059940583868</v>
      </c>
      <c r="O25" s="5109">
        <v>8.0377595451992239</v>
      </c>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row>
    <row r="26" spans="1:145" s="1" customFormat="1" x14ac:dyDescent="0.2">
      <c r="A26" s="13"/>
      <c r="B26" s="341" t="s">
        <v>345</v>
      </c>
      <c r="C26" s="2311" t="s">
        <v>10</v>
      </c>
      <c r="D26" s="2311" t="s">
        <v>10</v>
      </c>
      <c r="E26" s="2311" t="s">
        <v>10</v>
      </c>
      <c r="F26" s="2311" t="s">
        <v>10</v>
      </c>
      <c r="G26" s="2311" t="s">
        <v>10</v>
      </c>
      <c r="H26" s="2311" t="s">
        <v>10</v>
      </c>
      <c r="I26" s="5047">
        <v>5.6872554032913767</v>
      </c>
      <c r="J26" s="5063">
        <v>-1.2149309217984765</v>
      </c>
      <c r="K26" s="5079">
        <v>1.8197333402263052</v>
      </c>
      <c r="L26" s="5095">
        <v>7.3351983989577203</v>
      </c>
      <c r="M26" s="5047">
        <v>-9.3818443996790233</v>
      </c>
      <c r="N26" s="5047">
        <v>-13.301252936584328</v>
      </c>
      <c r="O26" s="5110">
        <v>-8.7293755632188823</v>
      </c>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row>
    <row r="27" spans="1:145" s="1" customFormat="1" x14ac:dyDescent="0.2">
      <c r="A27" s="13"/>
      <c r="B27" s="341" t="s">
        <v>346</v>
      </c>
      <c r="C27" s="2311" t="s">
        <v>10</v>
      </c>
      <c r="D27" s="2311" t="s">
        <v>10</v>
      </c>
      <c r="E27" s="4994">
        <v>1.0134655844859637</v>
      </c>
      <c r="F27" s="5006">
        <v>-11.577696546056718</v>
      </c>
      <c r="G27" s="5019">
        <v>-6.7528961559084673</v>
      </c>
      <c r="H27" s="5032">
        <v>22.931181970583648</v>
      </c>
      <c r="I27" s="5048">
        <v>12.690854784281671</v>
      </c>
      <c r="J27" s="5064">
        <v>15.189800322554996</v>
      </c>
      <c r="K27" s="5080">
        <v>-0.33388794063734439</v>
      </c>
      <c r="L27" s="5096">
        <v>1.7869884354424492E-3</v>
      </c>
      <c r="M27" s="5048">
        <v>-3.8000322882836945E-2</v>
      </c>
      <c r="N27" s="5048">
        <v>0.15576404805183836</v>
      </c>
      <c r="O27" s="5111">
        <v>2.0537537164689703</v>
      </c>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row>
    <row r="28" spans="1:145" s="1" customFormat="1" x14ac:dyDescent="0.2">
      <c r="A28" s="13"/>
      <c r="B28" s="341" t="s">
        <v>347</v>
      </c>
      <c r="C28" s="4973">
        <v>-4.8574706771011886</v>
      </c>
      <c r="D28" s="4983">
        <v>3.1543724749125834</v>
      </c>
      <c r="E28" s="4995">
        <v>-0.15552272278195817</v>
      </c>
      <c r="F28" s="5007">
        <v>3.0763608820544093</v>
      </c>
      <c r="G28" s="5020">
        <v>5.0073369072529843</v>
      </c>
      <c r="H28" s="5033">
        <v>1.4233528442313506</v>
      </c>
      <c r="I28" s="5049">
        <v>-2.6548962774233265</v>
      </c>
      <c r="J28" s="5065">
        <v>1.0160872742264124</v>
      </c>
      <c r="K28" s="5081">
        <v>-0.15821618308109567</v>
      </c>
      <c r="L28" s="5097">
        <v>4.6301249138029696</v>
      </c>
      <c r="M28" s="5049">
        <v>7.4430290550769556</v>
      </c>
      <c r="N28" s="5049">
        <v>-4.1197785599439722</v>
      </c>
      <c r="O28" s="5112">
        <v>-0.87156472213456426</v>
      </c>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row>
    <row r="29" spans="1:145" s="1" customFormat="1" x14ac:dyDescent="0.2">
      <c r="A29" s="13"/>
      <c r="B29" s="341" t="s">
        <v>348</v>
      </c>
      <c r="C29" s="4974">
        <v>1.5178146776106485</v>
      </c>
      <c r="D29" s="4984">
        <v>5.5719105408183172</v>
      </c>
      <c r="E29" s="4996">
        <v>-6.126800753276445</v>
      </c>
      <c r="F29" s="5008">
        <v>-6.0671099883750461</v>
      </c>
      <c r="G29" s="5021">
        <v>0.47031223565832714</v>
      </c>
      <c r="H29" s="5034">
        <v>0.57024692552048928</v>
      </c>
      <c r="I29" s="5050">
        <v>-1.7262665579696723</v>
      </c>
      <c r="J29" s="5066">
        <v>5.9250823186767381</v>
      </c>
      <c r="K29" s="5082">
        <v>7.9733268060712144</v>
      </c>
      <c r="L29" s="5098">
        <v>-3.313407157004518</v>
      </c>
      <c r="M29" s="5050">
        <v>0.21804318123793029</v>
      </c>
      <c r="N29" s="5050">
        <v>0.22803469301083401</v>
      </c>
      <c r="O29" s="5113">
        <v>4.7369673699401682</v>
      </c>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row>
    <row r="30" spans="1:145" s="1" customFormat="1" x14ac:dyDescent="0.2">
      <c r="A30" s="13"/>
      <c r="B30" s="341" t="s">
        <v>349</v>
      </c>
      <c r="C30" s="2311" t="s">
        <v>10</v>
      </c>
      <c r="D30" s="2311" t="s">
        <v>10</v>
      </c>
      <c r="E30" s="2311" t="s">
        <v>10</v>
      </c>
      <c r="F30" s="5009">
        <v>1.6162404239688306</v>
      </c>
      <c r="G30" s="5022">
        <v>21.346009963504745</v>
      </c>
      <c r="H30" s="5035">
        <v>-16.306973556713448</v>
      </c>
      <c r="I30" s="5051">
        <v>-30.857327618727965</v>
      </c>
      <c r="J30" s="5067">
        <v>11.914756177274944</v>
      </c>
      <c r="K30" s="5083">
        <v>-7.7203340001594132</v>
      </c>
      <c r="L30" s="5099">
        <v>3.0370630042151809</v>
      </c>
      <c r="M30" s="5051">
        <v>10.690070078144929</v>
      </c>
      <c r="N30" s="5051">
        <v>-8.1090072732431029</v>
      </c>
      <c r="O30" s="5114">
        <v>-6.1904176774771233</v>
      </c>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row>
    <row r="31" spans="1:145" s="1" customFormat="1" x14ac:dyDescent="0.2">
      <c r="A31" s="13"/>
      <c r="B31" s="342" t="s">
        <v>350</v>
      </c>
      <c r="C31" s="6589" t="s">
        <v>10</v>
      </c>
      <c r="D31" s="4985">
        <v>13.42597278089265</v>
      </c>
      <c r="E31" s="4997">
        <v>21.042617770492637</v>
      </c>
      <c r="F31" s="5010">
        <v>5.3814727365000383</v>
      </c>
      <c r="G31" s="5023">
        <v>-3.2127876021701258</v>
      </c>
      <c r="H31" s="5036">
        <v>-4.7546453334235874</v>
      </c>
      <c r="I31" s="5052">
        <v>9.070396578377002</v>
      </c>
      <c r="J31" s="5068">
        <v>9.4203128232610283</v>
      </c>
      <c r="K31" s="5084">
        <v>0.58879383526605711</v>
      </c>
      <c r="L31" s="5100">
        <v>1.1277071282485582</v>
      </c>
      <c r="M31" s="5052">
        <v>3.0640126963178482</v>
      </c>
      <c r="N31" s="5052">
        <v>3.6569861725081294</v>
      </c>
      <c r="O31" s="5115">
        <v>-0.8721988709662476</v>
      </c>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row>
    <row r="32" spans="1:145" s="33" customFormat="1" ht="31.5" customHeight="1" x14ac:dyDescent="0.2">
      <c r="A32" s="24"/>
      <c r="B32" s="92" t="s">
        <v>9</v>
      </c>
      <c r="C32" s="4975">
        <v>2.9165547173215649</v>
      </c>
      <c r="D32" s="4986">
        <v>0.47008238726208951</v>
      </c>
      <c r="E32" s="4998">
        <v>-3.2160314063678079</v>
      </c>
      <c r="F32" s="5011">
        <v>-2.9442363653333659</v>
      </c>
      <c r="G32" s="5024">
        <v>1.4903384052789861</v>
      </c>
      <c r="H32" s="5037">
        <v>2.2734538465091041</v>
      </c>
      <c r="I32" s="5053">
        <v>0.46593489850670372</v>
      </c>
      <c r="J32" s="5069">
        <v>4.1636020369204028</v>
      </c>
      <c r="K32" s="5085">
        <v>1.663088741322976</v>
      </c>
      <c r="L32" s="5101">
        <v>1.7154272338313701</v>
      </c>
      <c r="M32" s="5053">
        <v>1.2513350844383491</v>
      </c>
      <c r="N32" s="5053">
        <v>-2.456005418207984</v>
      </c>
      <c r="O32" s="5375">
        <v>-1.659669352759914</v>
      </c>
    </row>
    <row r="33" spans="1:145" s="33" customFormat="1" ht="3" customHeight="1" x14ac:dyDescent="0.2">
      <c r="A33" s="9"/>
      <c r="B33" s="32"/>
      <c r="C33" s="293"/>
      <c r="D33" s="319"/>
      <c r="E33" s="294"/>
      <c r="F33" s="17"/>
      <c r="H33" s="123"/>
      <c r="I33" s="140"/>
      <c r="J33" s="350"/>
      <c r="K33" s="1519"/>
      <c r="L33" s="2172"/>
      <c r="M33" s="2385"/>
      <c r="N33" s="2460"/>
      <c r="O33" s="2384"/>
    </row>
    <row r="34" spans="1:145" ht="63" customHeight="1" x14ac:dyDescent="0.2">
      <c r="A34" s="12"/>
      <c r="B34" s="6642" t="s">
        <v>319</v>
      </c>
      <c r="C34" s="6643"/>
      <c r="D34" s="6644"/>
      <c r="E34" s="6643"/>
      <c r="F34" s="6643"/>
      <c r="G34" s="6643"/>
      <c r="H34" s="6643"/>
      <c r="I34" s="6643"/>
      <c r="J34" s="6645"/>
      <c r="K34" s="6646"/>
      <c r="L34" s="6647"/>
      <c r="M34" s="6648"/>
      <c r="N34" s="6649"/>
      <c r="O34" s="6650"/>
      <c r="P34" s="6"/>
      <c r="Q34" s="6"/>
      <c r="R34" s="6"/>
      <c r="S34" s="6"/>
      <c r="T34" s="6"/>
      <c r="U34" s="6"/>
      <c r="V34" s="6"/>
      <c r="W34" s="6"/>
      <c r="X34" s="6"/>
      <c r="Y34" s="6"/>
      <c r="Z34" s="6"/>
      <c r="AA34" s="6"/>
      <c r="AB34" s="6"/>
      <c r="AC34" s="6"/>
      <c r="AD34" s="6"/>
      <c r="AE34" s="6"/>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row>
    <row r="35" spans="1:145" s="10" customFormat="1" ht="63" customHeight="1" x14ac:dyDescent="0.2">
      <c r="A35" s="22" t="s">
        <v>313</v>
      </c>
      <c r="B35" s="6653" t="s">
        <v>83</v>
      </c>
      <c r="C35" s="6654"/>
      <c r="D35" s="6654"/>
      <c r="E35" s="6654"/>
      <c r="F35" s="6654"/>
      <c r="G35" s="6654"/>
      <c r="H35" s="6654"/>
      <c r="I35" s="6654"/>
      <c r="J35" s="6654"/>
      <c r="K35" s="6655"/>
      <c r="L35" s="6656"/>
      <c r="M35" s="6657"/>
      <c r="N35" s="6658"/>
      <c r="O35" s="6654"/>
    </row>
    <row r="36" spans="1:145" s="10" customFormat="1" ht="63" customHeight="1" x14ac:dyDescent="0.2">
      <c r="B36" s="89" t="s">
        <v>72</v>
      </c>
      <c r="C36" s="5116" t="s">
        <v>6</v>
      </c>
      <c r="D36" s="5123" t="s">
        <v>7</v>
      </c>
      <c r="E36" s="5130" t="s">
        <v>8</v>
      </c>
      <c r="F36" s="5137" t="s">
        <v>148</v>
      </c>
      <c r="G36" s="5144" t="s">
        <v>188</v>
      </c>
      <c r="H36" s="5151" t="s">
        <v>241</v>
      </c>
      <c r="I36" s="5158" t="s">
        <v>255</v>
      </c>
      <c r="J36" s="5165" t="s">
        <v>308</v>
      </c>
      <c r="K36" s="5172" t="s">
        <v>352</v>
      </c>
      <c r="L36" s="5179" t="s">
        <v>366</v>
      </c>
      <c r="M36" s="5172" t="s">
        <v>431</v>
      </c>
      <c r="N36" s="5186" t="s">
        <v>456</v>
      </c>
      <c r="O36" s="5193" t="s">
        <v>472</v>
      </c>
    </row>
    <row r="37" spans="1:145" ht="31.5" customHeight="1" x14ac:dyDescent="0.2">
      <c r="A37" s="82"/>
      <c r="B37" s="308" t="s">
        <v>73</v>
      </c>
      <c r="C37" s="5117" t="s">
        <v>74</v>
      </c>
      <c r="D37" s="5124" t="s">
        <v>71</v>
      </c>
      <c r="E37" s="5131" t="s">
        <v>70</v>
      </c>
      <c r="F37" s="5138" t="s">
        <v>69</v>
      </c>
      <c r="G37" s="5145" t="s">
        <v>68</v>
      </c>
      <c r="H37" s="5152" t="s">
        <v>149</v>
      </c>
      <c r="I37" s="5159" t="s">
        <v>190</v>
      </c>
      <c r="J37" s="5166" t="s">
        <v>242</v>
      </c>
      <c r="K37" s="5173" t="s">
        <v>309</v>
      </c>
      <c r="L37" s="5180" t="s">
        <v>353</v>
      </c>
      <c r="M37" s="5173" t="s">
        <v>365</v>
      </c>
      <c r="N37" s="5187" t="s">
        <v>432</v>
      </c>
      <c r="O37" s="5194" t="s">
        <v>457</v>
      </c>
      <c r="P37" s="6"/>
      <c r="Q37" s="6"/>
      <c r="R37" s="6"/>
      <c r="S37" s="6"/>
      <c r="T37" s="6"/>
      <c r="U37" s="6"/>
      <c r="V37" s="6"/>
      <c r="W37" s="6"/>
      <c r="X37" s="6"/>
      <c r="Y37" s="6"/>
      <c r="Z37" s="6"/>
      <c r="AA37" s="6"/>
      <c r="AB37" s="6"/>
      <c r="AC37" s="6"/>
      <c r="AD37" s="6"/>
      <c r="AE37" s="6"/>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row>
    <row r="38" spans="1:145" s="10" customFormat="1" x14ac:dyDescent="0.2">
      <c r="A38" s="88"/>
      <c r="B38" s="309" t="s">
        <v>4</v>
      </c>
      <c r="C38" s="5118">
        <v>14.366</v>
      </c>
      <c r="D38" s="5125">
        <v>20.804000000000002</v>
      </c>
      <c r="E38" s="5132">
        <v>24.088000000000001</v>
      </c>
      <c r="F38" s="5139">
        <v>22.452000000000002</v>
      </c>
      <c r="G38" s="5146">
        <v>25.183</v>
      </c>
      <c r="H38" s="5153">
        <v>27.215</v>
      </c>
      <c r="I38" s="5160">
        <v>27.896000000000001</v>
      </c>
      <c r="J38" s="5167">
        <v>26.416</v>
      </c>
      <c r="K38" s="5174">
        <v>25.231000000000002</v>
      </c>
      <c r="L38" s="5181">
        <v>29.356000000000002</v>
      </c>
      <c r="M38" s="5174">
        <v>25.324000000000002</v>
      </c>
      <c r="N38" s="5188">
        <v>26.667999999999999</v>
      </c>
      <c r="O38" s="5195">
        <v>25.684000000000001</v>
      </c>
    </row>
    <row r="39" spans="1:145" s="10" customFormat="1" x14ac:dyDescent="0.2">
      <c r="A39" s="307"/>
      <c r="B39" s="310" t="s">
        <v>145</v>
      </c>
      <c r="C39" s="5119">
        <v>10.492000000000001</v>
      </c>
      <c r="D39" s="5126">
        <v>14.803000000000001</v>
      </c>
      <c r="E39" s="5133">
        <v>19.91</v>
      </c>
      <c r="F39" s="5140">
        <v>19.010000000000002</v>
      </c>
      <c r="G39" s="5147">
        <v>17.724</v>
      </c>
      <c r="H39" s="5154">
        <v>17.173000000000002</v>
      </c>
      <c r="I39" s="5161">
        <v>18.370999999999999</v>
      </c>
      <c r="J39" s="5168">
        <v>18.612000000000002</v>
      </c>
      <c r="K39" s="5175">
        <v>18.36</v>
      </c>
      <c r="L39" s="5182">
        <v>18.254000000000001</v>
      </c>
      <c r="M39" s="5175">
        <v>18.843</v>
      </c>
      <c r="N39" s="5189">
        <v>17.926000000000002</v>
      </c>
      <c r="O39" s="5196">
        <v>19.376000000000001</v>
      </c>
    </row>
    <row r="40" spans="1:145" s="10" customFormat="1" x14ac:dyDescent="0.2">
      <c r="A40" s="307"/>
      <c r="B40" s="310" t="s">
        <v>146</v>
      </c>
      <c r="C40" s="5120">
        <v>25.512</v>
      </c>
      <c r="D40" s="5127">
        <v>26.489000000000001</v>
      </c>
      <c r="E40" s="5134">
        <v>28.783999999999999</v>
      </c>
      <c r="F40" s="5141">
        <v>31.425000000000001</v>
      </c>
      <c r="G40" s="5148">
        <v>32.103000000000002</v>
      </c>
      <c r="H40" s="5155">
        <v>28.414000000000001</v>
      </c>
      <c r="I40" s="5162">
        <v>28.369</v>
      </c>
      <c r="J40" s="5169">
        <v>27.495000000000001</v>
      </c>
      <c r="K40" s="5176">
        <v>30.483000000000001</v>
      </c>
      <c r="L40" s="5183">
        <v>28.978000000000002</v>
      </c>
      <c r="M40" s="5176">
        <v>30.814</v>
      </c>
      <c r="N40" s="5190">
        <v>28.617000000000001</v>
      </c>
      <c r="O40" s="5197">
        <v>31</v>
      </c>
    </row>
    <row r="41" spans="1:145" s="10" customFormat="1" x14ac:dyDescent="0.2">
      <c r="A41" s="307"/>
      <c r="B41" s="310" t="s">
        <v>147</v>
      </c>
      <c r="C41" s="5121">
        <v>12.172000000000001</v>
      </c>
      <c r="D41" s="5128">
        <v>12.120000000000001</v>
      </c>
      <c r="E41" s="5135">
        <v>7.86</v>
      </c>
      <c r="F41" s="5142">
        <v>9.6150000000000002</v>
      </c>
      <c r="G41" s="5149">
        <v>8.8450000000000006</v>
      </c>
      <c r="H41" s="5156">
        <v>8.782</v>
      </c>
      <c r="I41" s="5163">
        <v>11.391</v>
      </c>
      <c r="J41" s="5170">
        <v>9.5739999999999998</v>
      </c>
      <c r="K41" s="5177">
        <v>8.8109999999999999</v>
      </c>
      <c r="L41" s="5184">
        <v>8.0020000000000007</v>
      </c>
      <c r="M41" s="5177">
        <v>9.1150000000000002</v>
      </c>
      <c r="N41" s="5191">
        <v>9.077</v>
      </c>
      <c r="O41" s="5198">
        <v>8.2270000000000003</v>
      </c>
    </row>
    <row r="42" spans="1:145" s="10" customFormat="1" x14ac:dyDescent="0.2">
      <c r="A42" s="307"/>
      <c r="B42" s="311" t="s">
        <v>5</v>
      </c>
      <c r="C42" s="5122">
        <v>37.283000000000001</v>
      </c>
      <c r="D42" s="5129">
        <v>25.719000000000001</v>
      </c>
      <c r="E42" s="5136">
        <v>19.244</v>
      </c>
      <c r="F42" s="5143">
        <v>17.437000000000001</v>
      </c>
      <c r="G42" s="5150">
        <v>16.109000000000002</v>
      </c>
      <c r="H42" s="5157">
        <v>18.382000000000001</v>
      </c>
      <c r="I42" s="5164">
        <v>13.861000000000001</v>
      </c>
      <c r="J42" s="5171">
        <v>17.766999999999999</v>
      </c>
      <c r="K42" s="5178">
        <v>17.067</v>
      </c>
      <c r="L42" s="5185">
        <v>15.358000000000001</v>
      </c>
      <c r="M42" s="5178">
        <v>15.873000000000001</v>
      </c>
      <c r="N42" s="5192">
        <v>17.655999999999999</v>
      </c>
      <c r="O42" s="5199">
        <v>15.659000000000001</v>
      </c>
    </row>
    <row r="43" spans="1:145" s="10" customFormat="1" ht="3" customHeight="1" x14ac:dyDescent="0.2">
      <c r="D43" s="320"/>
      <c r="H43" s="307"/>
      <c r="I43" s="307"/>
      <c r="J43" s="350"/>
      <c r="K43" s="1519"/>
      <c r="L43" s="2172"/>
      <c r="M43" s="2385"/>
      <c r="N43" s="2460"/>
      <c r="O43" s="2384"/>
    </row>
    <row r="44" spans="1:145" s="10" customFormat="1" ht="63" customHeight="1" x14ac:dyDescent="0.2">
      <c r="B44" s="6633" t="s">
        <v>187</v>
      </c>
      <c r="C44" s="6640"/>
      <c r="D44" s="6641"/>
      <c r="E44" s="6640"/>
      <c r="F44" s="6640"/>
      <c r="G44" s="6640"/>
      <c r="H44" s="6640"/>
      <c r="I44" s="6640"/>
      <c r="J44" s="6635"/>
      <c r="K44" s="6636"/>
      <c r="L44" s="6637"/>
      <c r="M44" s="6638"/>
      <c r="N44" s="6639"/>
      <c r="O44" s="6640"/>
    </row>
    <row r="45" spans="1:145" s="10" customFormat="1" x14ac:dyDescent="0.2">
      <c r="D45" s="321"/>
      <c r="H45" s="307"/>
      <c r="I45" s="307"/>
      <c r="J45" s="350"/>
      <c r="K45" s="1519"/>
      <c r="L45" s="2172"/>
      <c r="M45" s="2385"/>
      <c r="N45" s="2460"/>
      <c r="O45" s="2384"/>
    </row>
    <row r="46" spans="1:145" s="33" customFormat="1" ht="63" customHeight="1" x14ac:dyDescent="0.2">
      <c r="A46" s="22" t="s">
        <v>314</v>
      </c>
      <c r="B46" s="6651" t="s">
        <v>335</v>
      </c>
      <c r="C46" s="6632"/>
      <c r="D46" s="6652"/>
      <c r="E46" s="6632"/>
      <c r="F46" s="6632"/>
      <c r="G46" s="6632"/>
      <c r="H46" s="6632"/>
      <c r="I46" s="6632"/>
      <c r="J46" s="6618"/>
      <c r="K46" s="6619"/>
      <c r="L46" s="6607"/>
      <c r="M46" s="6608"/>
      <c r="N46" s="6609"/>
      <c r="O46" s="6632"/>
    </row>
    <row r="47" spans="1:145" s="33" customFormat="1" ht="63" customHeight="1" x14ac:dyDescent="0.2">
      <c r="A47" s="115"/>
      <c r="B47" s="89" t="s">
        <v>72</v>
      </c>
      <c r="C47" s="2309" t="s">
        <v>6</v>
      </c>
      <c r="D47" s="5200" t="s">
        <v>7</v>
      </c>
      <c r="E47" s="5211" t="s">
        <v>8</v>
      </c>
      <c r="F47" s="5224" t="s">
        <v>148</v>
      </c>
      <c r="G47" s="5237" t="s">
        <v>188</v>
      </c>
      <c r="H47" s="5250" t="s">
        <v>241</v>
      </c>
      <c r="I47" s="5263" t="s">
        <v>255</v>
      </c>
      <c r="J47" s="5279" t="s">
        <v>308</v>
      </c>
      <c r="K47" s="5295" t="s">
        <v>352</v>
      </c>
      <c r="L47" s="5311" t="s">
        <v>366</v>
      </c>
      <c r="M47" s="5327" t="s">
        <v>431</v>
      </c>
      <c r="N47" s="5343" t="s">
        <v>456</v>
      </c>
      <c r="O47" s="5374" t="s">
        <v>472</v>
      </c>
    </row>
    <row r="48" spans="1:145" ht="31.5" customHeight="1" x14ac:dyDescent="0.2">
      <c r="A48" s="82"/>
      <c r="B48" s="308" t="s">
        <v>73</v>
      </c>
      <c r="C48" s="2310" t="s">
        <v>74</v>
      </c>
      <c r="D48" s="5201" t="s">
        <v>71</v>
      </c>
      <c r="E48" s="5212" t="s">
        <v>70</v>
      </c>
      <c r="F48" s="5225" t="s">
        <v>69</v>
      </c>
      <c r="G48" s="5238" t="s">
        <v>68</v>
      </c>
      <c r="H48" s="5251" t="s">
        <v>149</v>
      </c>
      <c r="I48" s="5264" t="s">
        <v>190</v>
      </c>
      <c r="J48" s="5280" t="s">
        <v>242</v>
      </c>
      <c r="K48" s="5296" t="s">
        <v>309</v>
      </c>
      <c r="L48" s="5312" t="s">
        <v>353</v>
      </c>
      <c r="M48" s="5328" t="s">
        <v>365</v>
      </c>
      <c r="N48" s="5344" t="s">
        <v>432</v>
      </c>
      <c r="O48" s="5359" t="s">
        <v>457</v>
      </c>
      <c r="P48" s="6"/>
      <c r="Q48" s="6"/>
      <c r="R48" s="6"/>
      <c r="S48" s="6"/>
      <c r="T48" s="6"/>
      <c r="U48" s="6"/>
      <c r="V48" s="6"/>
      <c r="W48" s="6"/>
      <c r="X48" s="6"/>
      <c r="Y48" s="6"/>
      <c r="Z48" s="6"/>
      <c r="AA48" s="6"/>
      <c r="AB48" s="6"/>
      <c r="AC48" s="6"/>
      <c r="AD48" s="6"/>
      <c r="AE48" s="6"/>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row>
    <row r="49" spans="1:112" s="1" customFormat="1" x14ac:dyDescent="0.2">
      <c r="A49" s="13"/>
      <c r="B49" s="340" t="s">
        <v>338</v>
      </c>
      <c r="C49" s="312" t="s">
        <v>10</v>
      </c>
      <c r="D49" s="5202">
        <v>7.6498310686627216</v>
      </c>
      <c r="E49" s="5213">
        <v>5.0838312129410177</v>
      </c>
      <c r="F49" s="5226">
        <v>11.11194990487151</v>
      </c>
      <c r="G49" s="5239">
        <v>6.9629022523992878</v>
      </c>
      <c r="H49" s="5252">
        <v>7.4962271478658131</v>
      </c>
      <c r="I49" s="5265">
        <v>9.131462110273894</v>
      </c>
      <c r="J49" s="5281">
        <v>7.3449154513813761</v>
      </c>
      <c r="K49" s="5297">
        <v>9.2737511742972831</v>
      </c>
      <c r="L49" s="5313">
        <v>4.3146918314489469</v>
      </c>
      <c r="M49" s="5329">
        <v>9.7714932609285992</v>
      </c>
      <c r="N49" s="5345">
        <v>10.176971789437465</v>
      </c>
      <c r="O49" s="5360">
        <v>5.5680647526779721</v>
      </c>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row>
    <row r="50" spans="1:112" s="1" customFormat="1" x14ac:dyDescent="0.2">
      <c r="A50" s="13"/>
      <c r="B50" s="341" t="s">
        <v>339</v>
      </c>
      <c r="C50" s="312" t="s">
        <v>10</v>
      </c>
      <c r="D50" s="312" t="s">
        <v>10</v>
      </c>
      <c r="E50" s="312" t="s">
        <v>10</v>
      </c>
      <c r="F50" s="312" t="s">
        <v>10</v>
      </c>
      <c r="G50" s="312" t="s">
        <v>10</v>
      </c>
      <c r="H50" s="312" t="s">
        <v>10</v>
      </c>
      <c r="I50" s="5266">
        <v>-23.180245171880731</v>
      </c>
      <c r="J50" s="5282">
        <v>13.502299433916271</v>
      </c>
      <c r="K50" s="5298">
        <v>16.667425230459987</v>
      </c>
      <c r="L50" s="5314">
        <v>2.2117098508030377</v>
      </c>
      <c r="M50" s="5330">
        <v>-9.4119576015322917</v>
      </c>
      <c r="N50" s="5346">
        <v>-7.9183817099956135</v>
      </c>
      <c r="O50" s="5361">
        <v>3.7776217356842605</v>
      </c>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row>
    <row r="51" spans="1:112" s="1" customFormat="1" x14ac:dyDescent="0.2">
      <c r="A51" s="13"/>
      <c r="B51" s="341" t="s">
        <v>340</v>
      </c>
      <c r="C51" s="312" t="s">
        <v>10</v>
      </c>
      <c r="D51" s="5203">
        <v>14.761918456643411</v>
      </c>
      <c r="E51" s="5214">
        <v>-7.4576118070662405</v>
      </c>
      <c r="F51" s="5227">
        <v>1.9420279440251496</v>
      </c>
      <c r="G51" s="5240">
        <v>-6.6867559295438361E-2</v>
      </c>
      <c r="H51" s="5253">
        <v>-5.8117388199851581</v>
      </c>
      <c r="I51" s="5267">
        <v>6.8804782115813241</v>
      </c>
      <c r="J51" s="5283">
        <v>-1.6681105852693279E-2</v>
      </c>
      <c r="K51" s="5299">
        <v>8.5285709687817928</v>
      </c>
      <c r="L51" s="5315">
        <v>5.2611420243813836</v>
      </c>
      <c r="M51" s="5331">
        <v>7.884824605833872</v>
      </c>
      <c r="N51" s="5347">
        <v>-5.5036397335358611</v>
      </c>
      <c r="O51" s="5362">
        <v>1.6858324030627021</v>
      </c>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row>
    <row r="52" spans="1:112" s="1" customFormat="1" x14ac:dyDescent="0.2">
      <c r="A52" s="13"/>
      <c r="B52" s="341" t="s">
        <v>341</v>
      </c>
      <c r="C52" s="312" t="s">
        <v>10</v>
      </c>
      <c r="D52" s="5204">
        <v>5.9709910554725942</v>
      </c>
      <c r="E52" s="5215">
        <v>-5.5086811644382951</v>
      </c>
      <c r="F52" s="5228">
        <v>5.4919777262254854</v>
      </c>
      <c r="G52" s="5241">
        <v>1.6502085762490399</v>
      </c>
      <c r="H52" s="5254">
        <v>-1.5436320905644116</v>
      </c>
      <c r="I52" s="5268">
        <v>-0.21070523713379496</v>
      </c>
      <c r="J52" s="5284">
        <v>-7.9937591581482401</v>
      </c>
      <c r="K52" s="5300">
        <v>-5.3923815842899581</v>
      </c>
      <c r="L52" s="5316">
        <v>-4.8764589399315739</v>
      </c>
      <c r="M52" s="5332">
        <v>0.59478906401598286</v>
      </c>
      <c r="N52" s="5348">
        <v>1.972344657918683</v>
      </c>
      <c r="O52" s="5363">
        <v>8.9704318528250937</v>
      </c>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row>
    <row r="53" spans="1:112" s="1" customFormat="1" x14ac:dyDescent="0.2">
      <c r="A53" s="13"/>
      <c r="B53" s="341" t="s">
        <v>342</v>
      </c>
      <c r="C53" s="312" t="s">
        <v>10</v>
      </c>
      <c r="D53" s="5205">
        <v>22.360101989631254</v>
      </c>
      <c r="E53" s="5216">
        <v>4.6483413719568878</v>
      </c>
      <c r="F53" s="5229">
        <v>3.6735574705976393</v>
      </c>
      <c r="G53" s="5242">
        <v>-12.843571804072869</v>
      </c>
      <c r="H53" s="5255">
        <v>-9.3537761015476804</v>
      </c>
      <c r="I53" s="5269">
        <v>5.4723244458769074</v>
      </c>
      <c r="J53" s="5285">
        <v>3.442234516027467</v>
      </c>
      <c r="K53" s="5301">
        <v>17.075821960770959</v>
      </c>
      <c r="L53" s="5317">
        <v>1.0487053563553392</v>
      </c>
      <c r="M53" s="5333">
        <v>4.884469181210858</v>
      </c>
      <c r="N53" s="5349">
        <v>4.4431877268191595</v>
      </c>
      <c r="O53" s="5364">
        <v>2.4127229290123178</v>
      </c>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row>
    <row r="54" spans="1:112" s="1" customFormat="1" x14ac:dyDescent="0.2">
      <c r="A54" s="13"/>
      <c r="B54" s="341" t="s">
        <v>343</v>
      </c>
      <c r="C54" s="312" t="s">
        <v>10</v>
      </c>
      <c r="D54" s="312" t="s">
        <v>10</v>
      </c>
      <c r="E54" s="312" t="s">
        <v>10</v>
      </c>
      <c r="F54" s="312" t="s">
        <v>10</v>
      </c>
      <c r="G54" s="312" t="s">
        <v>10</v>
      </c>
      <c r="H54" s="312" t="s">
        <v>10</v>
      </c>
      <c r="I54" s="5270">
        <v>-0.29094032695882299</v>
      </c>
      <c r="J54" s="5286">
        <v>13.05371641188081</v>
      </c>
      <c r="K54" s="5302">
        <v>0.50775954172594218</v>
      </c>
      <c r="L54" s="5318">
        <v>1.8594096272887541</v>
      </c>
      <c r="M54" s="5334">
        <v>4.6029025107709183</v>
      </c>
      <c r="N54" s="5350">
        <v>-0.25378296562851155</v>
      </c>
      <c r="O54" s="5365">
        <v>2.5199853448677101</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row>
    <row r="55" spans="1:112" s="1" customFormat="1" x14ac:dyDescent="0.2">
      <c r="A55" s="13"/>
      <c r="B55" s="341" t="s">
        <v>344</v>
      </c>
      <c r="C55" s="312" t="s">
        <v>10</v>
      </c>
      <c r="D55" s="5206">
        <v>5.7258174188780844</v>
      </c>
      <c r="E55" s="5217">
        <v>14.435426596382673</v>
      </c>
      <c r="F55" s="5230">
        <v>1.4805724332061125</v>
      </c>
      <c r="G55" s="5243">
        <v>4.1120367277082455</v>
      </c>
      <c r="H55" s="5256">
        <v>13.836618599751159</v>
      </c>
      <c r="I55" s="5271">
        <v>11.562891127096931</v>
      </c>
      <c r="J55" s="5287">
        <v>8.8933269002428528</v>
      </c>
      <c r="K55" s="5303">
        <v>5.4777124477073365</v>
      </c>
      <c r="L55" s="5319">
        <v>15.716003947215695</v>
      </c>
      <c r="M55" s="5335">
        <v>5.9419683512851664</v>
      </c>
      <c r="N55" s="5351">
        <v>4.023480278976888</v>
      </c>
      <c r="O55" s="5366">
        <v>-1.1855202600008174</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row>
    <row r="56" spans="1:112" s="1" customFormat="1" x14ac:dyDescent="0.2">
      <c r="A56" s="13"/>
      <c r="B56" s="341" t="s">
        <v>345</v>
      </c>
      <c r="C56" s="312" t="s">
        <v>10</v>
      </c>
      <c r="D56" s="312" t="s">
        <v>10</v>
      </c>
      <c r="E56" s="312" t="s">
        <v>10</v>
      </c>
      <c r="F56" s="312" t="s">
        <v>10</v>
      </c>
      <c r="G56" s="312" t="s">
        <v>10</v>
      </c>
      <c r="H56" s="312" t="s">
        <v>10</v>
      </c>
      <c r="I56" s="5272">
        <v>-1.4020297625694684</v>
      </c>
      <c r="J56" s="5288">
        <v>5.1816756421935359</v>
      </c>
      <c r="K56" s="5304">
        <v>3.0130950650841033</v>
      </c>
      <c r="L56" s="5320">
        <v>-2.4592148939338272</v>
      </c>
      <c r="M56" s="5336">
        <v>12.619540792516711</v>
      </c>
      <c r="N56" s="5352">
        <v>8.272080030155184</v>
      </c>
      <c r="O56" s="5367">
        <v>5.9398833701229439</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row>
    <row r="57" spans="1:112" s="1" customFormat="1" x14ac:dyDescent="0.2">
      <c r="A57" s="13"/>
      <c r="B57" s="341" t="s">
        <v>346</v>
      </c>
      <c r="C57" s="312" t="s">
        <v>10</v>
      </c>
      <c r="D57" s="312" t="s">
        <v>10</v>
      </c>
      <c r="E57" s="5218">
        <v>22.218653708426704</v>
      </c>
      <c r="F57" s="5231">
        <v>-1.2534487688141756</v>
      </c>
      <c r="G57" s="5244">
        <v>25.663585970649937</v>
      </c>
      <c r="H57" s="5257">
        <v>0.89473850879088612</v>
      </c>
      <c r="I57" s="5273">
        <v>1.5630758673253473</v>
      </c>
      <c r="J57" s="5289">
        <v>7.5841729930661401</v>
      </c>
      <c r="K57" s="5305">
        <v>4.8887875522685293</v>
      </c>
      <c r="L57" s="5321">
        <v>-4.4264462278893744</v>
      </c>
      <c r="M57" s="5337">
        <v>-0.66519501530076919</v>
      </c>
      <c r="N57" s="5353">
        <v>13.248025795478874</v>
      </c>
      <c r="O57" s="5368">
        <v>15.08158961374512</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row>
    <row r="58" spans="1:112" s="1" customFormat="1" x14ac:dyDescent="0.2">
      <c r="A58" s="13"/>
      <c r="B58" s="341" t="s">
        <v>347</v>
      </c>
      <c r="C58" s="312" t="s">
        <v>10</v>
      </c>
      <c r="D58" s="5207">
        <v>8.1921726890136988</v>
      </c>
      <c r="E58" s="5219">
        <v>7.5322370037524369</v>
      </c>
      <c r="F58" s="5232">
        <v>5.1102919593582072</v>
      </c>
      <c r="G58" s="5245">
        <v>11.846827298383479</v>
      </c>
      <c r="H58" s="5258">
        <v>7.3720550401837883</v>
      </c>
      <c r="I58" s="5274">
        <v>-0.60954123403573235</v>
      </c>
      <c r="J58" s="5290">
        <v>5.9798845188336118</v>
      </c>
      <c r="K58" s="5306">
        <v>3.9256627184577559</v>
      </c>
      <c r="L58" s="5322">
        <v>-1.342085394965806</v>
      </c>
      <c r="M58" s="5338">
        <v>0.31805000751151852</v>
      </c>
      <c r="N58" s="5354">
        <v>2.5889384507523645</v>
      </c>
      <c r="O58" s="5369">
        <v>3.9204372387139714</v>
      </c>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row>
    <row r="59" spans="1:112" s="1" customFormat="1" x14ac:dyDescent="0.2">
      <c r="A59" s="13"/>
      <c r="B59" s="341" t="s">
        <v>348</v>
      </c>
      <c r="C59" s="312" t="s">
        <v>10</v>
      </c>
      <c r="D59" s="5208">
        <v>2.3474005560081928</v>
      </c>
      <c r="E59" s="5220">
        <v>5.0244786190490842</v>
      </c>
      <c r="F59" s="5233">
        <v>-3.4778342555005306</v>
      </c>
      <c r="G59" s="5246">
        <v>5.318273391936974</v>
      </c>
      <c r="H59" s="5259">
        <v>7.1494128589289274E-2</v>
      </c>
      <c r="I59" s="5275">
        <v>5.2206993778222168</v>
      </c>
      <c r="J59" s="5291">
        <v>2.2353071223179652</v>
      </c>
      <c r="K59" s="5307">
        <v>1.1757249163044343</v>
      </c>
      <c r="L59" s="5323">
        <v>2.3556338551955389</v>
      </c>
      <c r="M59" s="5339">
        <v>-3.6039021112820864</v>
      </c>
      <c r="N59" s="5355">
        <v>-5.2272036943242615</v>
      </c>
      <c r="O59" s="5370">
        <v>0.2362123775939631</v>
      </c>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row>
    <row r="60" spans="1:112" s="1" customFormat="1" x14ac:dyDescent="0.2">
      <c r="A60" s="13"/>
      <c r="B60" s="341" t="s">
        <v>349</v>
      </c>
      <c r="C60" s="312" t="s">
        <v>10</v>
      </c>
      <c r="D60" s="312" t="s">
        <v>10</v>
      </c>
      <c r="E60" s="5221">
        <v>-8.774787078439326</v>
      </c>
      <c r="F60" s="5234">
        <v>15.733333911125975</v>
      </c>
      <c r="G60" s="5247">
        <v>9.0776356418431359</v>
      </c>
      <c r="H60" s="5260">
        <v>4.4134356510785535</v>
      </c>
      <c r="I60" s="5276">
        <v>9.1760952310473378</v>
      </c>
      <c r="J60" s="5292">
        <v>0.58153189387390103</v>
      </c>
      <c r="K60" s="5308">
        <v>-5.8643112190467672</v>
      </c>
      <c r="L60" s="5324">
        <v>16.761279744092683</v>
      </c>
      <c r="M60" s="5340">
        <v>11.050565079771161</v>
      </c>
      <c r="N60" s="5356">
        <v>5.3694380793876748</v>
      </c>
      <c r="O60" s="5371">
        <v>14.171809960829002</v>
      </c>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row>
    <row r="61" spans="1:112" s="1" customFormat="1" x14ac:dyDescent="0.2">
      <c r="A61" s="13"/>
      <c r="B61" s="342" t="s">
        <v>350</v>
      </c>
      <c r="C61" s="317" t="s">
        <v>10</v>
      </c>
      <c r="D61" s="5209">
        <v>12.176794250107877</v>
      </c>
      <c r="E61" s="5222">
        <v>-11.664221470621172</v>
      </c>
      <c r="F61" s="5235">
        <v>9.5100347522329898</v>
      </c>
      <c r="G61" s="5248">
        <v>13.092857157220138</v>
      </c>
      <c r="H61" s="5261">
        <v>-6.3242916634842725</v>
      </c>
      <c r="I61" s="5277">
        <v>-1.6286508315942887</v>
      </c>
      <c r="J61" s="5293">
        <v>7.0792803127861541</v>
      </c>
      <c r="K61" s="5309">
        <v>11.220625484172848</v>
      </c>
      <c r="L61" s="5325">
        <v>3.4350358683750848</v>
      </c>
      <c r="M61" s="5341">
        <v>9.0217580069389172</v>
      </c>
      <c r="N61" s="5357">
        <v>12.750775545930562</v>
      </c>
      <c r="O61" s="5372">
        <v>-3.1948857947448932</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row>
    <row r="62" spans="1:112" s="33" customFormat="1" ht="31.5" customHeight="1" x14ac:dyDescent="0.2">
      <c r="A62" s="24"/>
      <c r="B62" s="313" t="s">
        <v>9</v>
      </c>
      <c r="C62" s="316" t="s">
        <v>10</v>
      </c>
      <c r="D62" s="5210">
        <v>3.1649695244224909</v>
      </c>
      <c r="E62" s="5223">
        <v>1.9329646142462951</v>
      </c>
      <c r="F62" s="5236">
        <v>2.039896169060778</v>
      </c>
      <c r="G62" s="5249">
        <v>4.6920943889498199</v>
      </c>
      <c r="H62" s="5262">
        <v>0.93500711538891645</v>
      </c>
      <c r="I62" s="5278">
        <v>2.6872234420125229</v>
      </c>
      <c r="J62" s="5294">
        <v>3.0568312277377618</v>
      </c>
      <c r="K62" s="5310">
        <v>3.219687545030689</v>
      </c>
      <c r="L62" s="5326">
        <v>1.1177203748616671</v>
      </c>
      <c r="M62" s="5342">
        <v>3.2979664789261309</v>
      </c>
      <c r="N62" s="5358">
        <v>2.4172907208610059</v>
      </c>
      <c r="O62" s="5375">
        <v>4.5888909935868494</v>
      </c>
    </row>
    <row r="63" spans="1:112" s="33" customFormat="1" ht="3" customHeight="1" x14ac:dyDescent="0.2">
      <c r="A63" s="9"/>
      <c r="B63" s="32"/>
      <c r="C63" s="314"/>
      <c r="D63" s="294"/>
      <c r="E63" s="295"/>
      <c r="F63" s="17"/>
      <c r="H63" s="315"/>
      <c r="I63" s="315"/>
      <c r="J63" s="353"/>
      <c r="K63" s="1521"/>
      <c r="L63" s="2176"/>
      <c r="M63" s="2404"/>
      <c r="N63" s="2465"/>
      <c r="O63" s="2394"/>
    </row>
    <row r="64" spans="1:112" ht="63" customHeight="1" x14ac:dyDescent="0.2">
      <c r="A64" s="307"/>
      <c r="B64" s="6621" t="s">
        <v>336</v>
      </c>
      <c r="C64" s="6631"/>
      <c r="D64" s="6631"/>
      <c r="E64" s="6631"/>
      <c r="F64" s="6631"/>
      <c r="G64" s="6631"/>
      <c r="H64" s="6631"/>
      <c r="I64" s="6631"/>
      <c r="J64" s="6623"/>
      <c r="K64" s="6624"/>
      <c r="L64" s="6625"/>
      <c r="M64" s="6626"/>
      <c r="N64" s="6627"/>
      <c r="O64" s="6628"/>
      <c r="P64" s="6"/>
      <c r="Q64" s="6"/>
      <c r="R64" s="6"/>
      <c r="S64" s="6"/>
      <c r="T64" s="6"/>
      <c r="U64" s="6"/>
      <c r="V64" s="6"/>
      <c r="W64" s="6"/>
      <c r="X64" s="6"/>
      <c r="Y64" s="6"/>
      <c r="Z64" s="6"/>
      <c r="AA64" s="6"/>
      <c r="AB64" s="6"/>
      <c r="AC64" s="6"/>
      <c r="AD64" s="6"/>
      <c r="AE64" s="6"/>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row>
    <row r="65" spans="7:21" s="10" customFormat="1" x14ac:dyDescent="0.2">
      <c r="G65" s="140"/>
      <c r="H65" s="140"/>
      <c r="I65" s="140"/>
      <c r="J65" s="350"/>
      <c r="K65" s="1519"/>
      <c r="L65" s="2172"/>
      <c r="M65" s="2385"/>
      <c r="N65" s="2460"/>
      <c r="O65" s="2384"/>
      <c r="P65" s="140"/>
      <c r="Q65" s="140"/>
      <c r="R65" s="140"/>
      <c r="S65" s="140"/>
      <c r="T65" s="140"/>
      <c r="U65" s="140"/>
    </row>
    <row r="66" spans="7:21" s="10" customFormat="1" x14ac:dyDescent="0.2">
      <c r="G66" s="140"/>
      <c r="H66" s="140"/>
      <c r="I66" s="140"/>
      <c r="J66" s="350"/>
      <c r="K66" s="1519"/>
      <c r="L66" s="2172"/>
      <c r="M66" s="2385"/>
      <c r="N66" s="2460"/>
      <c r="O66" s="2384"/>
      <c r="P66" s="140"/>
      <c r="Q66" s="140"/>
      <c r="R66" s="140"/>
      <c r="S66" s="140"/>
      <c r="T66" s="140"/>
      <c r="U66" s="140"/>
    </row>
    <row r="67" spans="7:21" s="10" customFormat="1" x14ac:dyDescent="0.2">
      <c r="G67" s="140"/>
      <c r="H67" s="140"/>
      <c r="I67" s="140"/>
      <c r="J67" s="350"/>
      <c r="K67" s="1519"/>
      <c r="L67" s="2172"/>
      <c r="M67" s="2385"/>
      <c r="N67" s="2460"/>
      <c r="O67" s="2384"/>
      <c r="P67" s="140"/>
      <c r="Q67" s="140"/>
      <c r="R67" s="140"/>
      <c r="S67" s="140"/>
      <c r="T67" s="140"/>
      <c r="U67" s="140"/>
    </row>
    <row r="68" spans="7:21" s="10" customFormat="1" x14ac:dyDescent="0.2">
      <c r="G68" s="140"/>
      <c r="H68" s="140"/>
      <c r="I68" s="140"/>
      <c r="J68" s="350"/>
      <c r="K68" s="1519"/>
      <c r="L68" s="2172"/>
      <c r="M68" s="2385"/>
      <c r="N68" s="2460"/>
      <c r="O68" s="2384"/>
      <c r="P68" s="140"/>
      <c r="Q68" s="140"/>
      <c r="R68" s="140"/>
      <c r="S68" s="140"/>
      <c r="T68" s="140"/>
      <c r="U68" s="140"/>
    </row>
    <row r="69" spans="7:21" s="10" customFormat="1" x14ac:dyDescent="0.2">
      <c r="G69" s="140"/>
      <c r="H69" s="140"/>
      <c r="I69" s="140"/>
      <c r="J69" s="350"/>
      <c r="K69" s="1519"/>
      <c r="L69" s="2172"/>
      <c r="M69" s="2385"/>
      <c r="N69" s="2460"/>
      <c r="O69" s="2384"/>
      <c r="P69" s="140"/>
      <c r="Q69" s="140"/>
      <c r="R69" s="140"/>
      <c r="S69" s="140"/>
      <c r="T69" s="140"/>
      <c r="U69" s="140"/>
    </row>
    <row r="70" spans="7:21" s="10" customFormat="1" x14ac:dyDescent="0.2">
      <c r="G70" s="140"/>
      <c r="H70" s="140"/>
      <c r="I70" s="140"/>
      <c r="J70" s="350"/>
      <c r="K70" s="1519"/>
      <c r="L70" s="2172"/>
      <c r="M70" s="2385"/>
      <c r="N70" s="2460"/>
      <c r="O70" s="2384"/>
      <c r="P70" s="140"/>
      <c r="Q70" s="140"/>
      <c r="R70" s="140"/>
      <c r="S70" s="140"/>
      <c r="T70" s="140"/>
      <c r="U70" s="140"/>
    </row>
    <row r="71" spans="7:21" s="10" customFormat="1" x14ac:dyDescent="0.2">
      <c r="G71" s="140"/>
      <c r="H71" s="140"/>
      <c r="I71" s="140"/>
      <c r="J71" s="350"/>
      <c r="K71" s="1519"/>
      <c r="L71" s="2172"/>
      <c r="M71" s="2385"/>
      <c r="N71" s="2460"/>
      <c r="O71" s="2384"/>
      <c r="P71" s="140"/>
      <c r="Q71" s="140"/>
      <c r="R71" s="140"/>
      <c r="S71" s="140"/>
      <c r="T71" s="140"/>
      <c r="U71" s="140"/>
    </row>
    <row r="72" spans="7:21" s="10" customFormat="1" x14ac:dyDescent="0.2">
      <c r="G72" s="140"/>
      <c r="H72" s="140"/>
      <c r="I72" s="140"/>
      <c r="J72" s="350"/>
      <c r="K72" s="1519"/>
      <c r="L72" s="2172"/>
      <c r="M72" s="2385"/>
      <c r="N72" s="2460"/>
      <c r="O72" s="2384"/>
      <c r="P72" s="140"/>
      <c r="Q72" s="140"/>
      <c r="R72" s="140"/>
      <c r="S72" s="140"/>
      <c r="T72" s="140"/>
      <c r="U72" s="140"/>
    </row>
    <row r="73" spans="7:21" s="10" customFormat="1" x14ac:dyDescent="0.2">
      <c r="G73" s="140"/>
      <c r="H73" s="140"/>
      <c r="I73" s="140"/>
      <c r="J73" s="350"/>
      <c r="K73" s="1519"/>
      <c r="L73" s="2172"/>
      <c r="M73" s="2385"/>
      <c r="N73" s="2460"/>
      <c r="O73" s="2384"/>
      <c r="P73" s="140"/>
      <c r="Q73" s="140"/>
      <c r="R73" s="140"/>
      <c r="S73" s="140"/>
      <c r="T73" s="140"/>
      <c r="U73" s="140"/>
    </row>
    <row r="74" spans="7:21" s="10" customFormat="1" x14ac:dyDescent="0.2">
      <c r="G74" s="140"/>
      <c r="H74" s="140"/>
      <c r="I74" s="140"/>
      <c r="J74" s="350"/>
      <c r="K74" s="1519"/>
      <c r="L74" s="2172"/>
      <c r="M74" s="2385"/>
      <c r="N74" s="2460"/>
      <c r="O74" s="2384"/>
      <c r="P74" s="140"/>
      <c r="Q74" s="140"/>
      <c r="R74" s="140"/>
      <c r="S74" s="140"/>
      <c r="T74" s="140"/>
      <c r="U74" s="140"/>
    </row>
    <row r="75" spans="7:21" s="10" customFormat="1" x14ac:dyDescent="0.2">
      <c r="G75" s="140"/>
      <c r="H75" s="140"/>
      <c r="I75" s="140"/>
      <c r="J75" s="350"/>
      <c r="K75" s="1519"/>
      <c r="L75" s="2172"/>
      <c r="M75" s="2385"/>
      <c r="N75" s="2460"/>
      <c r="O75" s="2384"/>
      <c r="P75" s="140"/>
      <c r="Q75" s="140"/>
      <c r="R75" s="140"/>
      <c r="S75" s="140"/>
      <c r="T75" s="140"/>
      <c r="U75" s="140"/>
    </row>
    <row r="76" spans="7:21" s="10" customFormat="1" x14ac:dyDescent="0.2">
      <c r="G76" s="140"/>
      <c r="H76" s="140"/>
      <c r="I76" s="140"/>
      <c r="J76" s="350"/>
      <c r="K76" s="1519"/>
      <c r="L76" s="2172"/>
      <c r="M76" s="2385"/>
      <c r="N76" s="2460"/>
      <c r="O76" s="2384"/>
      <c r="P76" s="140"/>
      <c r="Q76" s="140"/>
      <c r="R76" s="140"/>
      <c r="S76" s="140"/>
      <c r="T76" s="140"/>
      <c r="U76" s="140"/>
    </row>
    <row r="77" spans="7:21" s="10" customFormat="1" x14ac:dyDescent="0.2">
      <c r="G77" s="140"/>
      <c r="H77" s="140"/>
      <c r="I77" s="140"/>
      <c r="J77" s="350"/>
      <c r="K77" s="1519"/>
      <c r="L77" s="2172"/>
      <c r="M77" s="2385"/>
      <c r="N77" s="2460"/>
      <c r="O77" s="2384"/>
      <c r="P77" s="140"/>
      <c r="Q77" s="140"/>
      <c r="R77" s="140"/>
      <c r="S77" s="140"/>
      <c r="T77" s="140"/>
      <c r="U77" s="140"/>
    </row>
    <row r="78" spans="7:21" s="10" customFormat="1" x14ac:dyDescent="0.2">
      <c r="G78" s="140"/>
      <c r="H78" s="140"/>
      <c r="I78" s="140"/>
      <c r="J78" s="350"/>
      <c r="K78" s="1519"/>
      <c r="L78" s="2172"/>
      <c r="M78" s="2385"/>
      <c r="N78" s="2460"/>
      <c r="O78" s="2384"/>
      <c r="P78" s="140"/>
      <c r="Q78" s="140"/>
      <c r="R78" s="140"/>
      <c r="S78" s="140"/>
      <c r="T78" s="140"/>
      <c r="U78" s="140"/>
    </row>
    <row r="79" spans="7:21" s="10" customFormat="1" x14ac:dyDescent="0.2">
      <c r="G79" s="140"/>
      <c r="H79" s="140"/>
      <c r="I79" s="140"/>
      <c r="J79" s="350"/>
      <c r="K79" s="1519"/>
      <c r="L79" s="2172"/>
      <c r="M79" s="2385"/>
      <c r="N79" s="2460"/>
      <c r="O79" s="2384"/>
      <c r="P79" s="140"/>
      <c r="Q79" s="140"/>
      <c r="R79" s="140"/>
      <c r="S79" s="140"/>
      <c r="T79" s="140"/>
      <c r="U79" s="140"/>
    </row>
    <row r="80" spans="7:21" s="10" customFormat="1" x14ac:dyDescent="0.2">
      <c r="G80" s="140"/>
      <c r="H80" s="140"/>
      <c r="I80" s="140"/>
      <c r="J80" s="350"/>
      <c r="K80" s="1519"/>
      <c r="L80" s="2172"/>
      <c r="M80" s="2385"/>
      <c r="N80" s="2460"/>
      <c r="O80" s="2384"/>
      <c r="P80" s="140"/>
      <c r="Q80" s="140"/>
      <c r="R80" s="140"/>
      <c r="S80" s="140"/>
      <c r="T80" s="140"/>
      <c r="U80" s="140"/>
    </row>
    <row r="81" spans="7:21" s="10" customFormat="1" x14ac:dyDescent="0.2">
      <c r="G81" s="140"/>
      <c r="H81" s="140"/>
      <c r="I81" s="140"/>
      <c r="J81" s="350"/>
      <c r="K81" s="1519"/>
      <c r="L81" s="2172"/>
      <c r="M81" s="2385"/>
      <c r="N81" s="2460"/>
      <c r="O81" s="2384"/>
      <c r="P81" s="140"/>
      <c r="Q81" s="140"/>
      <c r="R81" s="140"/>
      <c r="S81" s="140"/>
      <c r="T81" s="140"/>
      <c r="U81" s="140"/>
    </row>
    <row r="82" spans="7:21" s="10" customFormat="1" x14ac:dyDescent="0.2">
      <c r="G82" s="140"/>
      <c r="H82" s="140"/>
      <c r="I82" s="140"/>
      <c r="J82" s="350"/>
      <c r="K82" s="1519"/>
      <c r="L82" s="2172"/>
      <c r="M82" s="2385"/>
      <c r="N82" s="2460"/>
      <c r="O82" s="2384"/>
      <c r="P82" s="140"/>
      <c r="Q82" s="140"/>
      <c r="R82" s="140"/>
      <c r="S82" s="140"/>
      <c r="T82" s="140"/>
      <c r="U82" s="140"/>
    </row>
    <row r="83" spans="7:21" s="10" customFormat="1" x14ac:dyDescent="0.2">
      <c r="G83" s="140"/>
      <c r="H83" s="140"/>
      <c r="I83" s="140"/>
      <c r="J83" s="350"/>
      <c r="K83" s="1519"/>
      <c r="L83" s="2172"/>
      <c r="M83" s="2385"/>
      <c r="N83" s="2460"/>
      <c r="O83" s="2384"/>
      <c r="P83" s="140"/>
      <c r="Q83" s="140"/>
      <c r="R83" s="140"/>
      <c r="S83" s="140"/>
      <c r="T83" s="140"/>
      <c r="U83" s="140"/>
    </row>
    <row r="84" spans="7:21" s="10" customFormat="1" x14ac:dyDescent="0.2">
      <c r="G84" s="140"/>
      <c r="H84" s="140"/>
      <c r="I84" s="140"/>
      <c r="J84" s="350"/>
      <c r="K84" s="1519"/>
      <c r="L84" s="2172"/>
      <c r="M84" s="2385"/>
      <c r="N84" s="2460"/>
      <c r="O84" s="2384"/>
      <c r="P84" s="140"/>
      <c r="Q84" s="140"/>
      <c r="R84" s="140"/>
      <c r="S84" s="140"/>
      <c r="T84" s="140"/>
      <c r="U84" s="140"/>
    </row>
    <row r="85" spans="7:21" s="10" customFormat="1" x14ac:dyDescent="0.2">
      <c r="G85" s="140"/>
      <c r="H85" s="140"/>
      <c r="I85" s="140"/>
      <c r="J85" s="350"/>
      <c r="K85" s="1519"/>
      <c r="L85" s="2172"/>
      <c r="M85" s="2385"/>
      <c r="N85" s="2460"/>
      <c r="O85" s="2384"/>
      <c r="P85" s="140"/>
      <c r="Q85" s="140"/>
      <c r="R85" s="140"/>
      <c r="S85" s="140"/>
      <c r="T85" s="140"/>
      <c r="U85" s="140"/>
    </row>
    <row r="86" spans="7:21" s="10" customFormat="1" x14ac:dyDescent="0.2">
      <c r="G86" s="140"/>
      <c r="H86" s="140"/>
      <c r="I86" s="140"/>
      <c r="J86" s="350"/>
      <c r="K86" s="1519"/>
      <c r="L86" s="2172"/>
      <c r="M86" s="2385"/>
      <c r="N86" s="2460"/>
      <c r="O86" s="2384"/>
      <c r="P86" s="140"/>
      <c r="Q86" s="140"/>
      <c r="R86" s="140"/>
      <c r="S86" s="140"/>
      <c r="T86" s="140"/>
      <c r="U86" s="140"/>
    </row>
    <row r="87" spans="7:21" s="10" customFormat="1" x14ac:dyDescent="0.2">
      <c r="G87" s="140"/>
      <c r="H87" s="140"/>
      <c r="I87" s="140"/>
      <c r="J87" s="350"/>
      <c r="K87" s="1519"/>
      <c r="L87" s="2172"/>
      <c r="M87" s="2385"/>
      <c r="N87" s="2460"/>
      <c r="O87" s="2384"/>
      <c r="P87" s="140"/>
      <c r="Q87" s="140"/>
      <c r="R87" s="140"/>
      <c r="S87" s="140"/>
      <c r="T87" s="140"/>
      <c r="U87" s="140"/>
    </row>
    <row r="88" spans="7:21" s="10" customFormat="1" x14ac:dyDescent="0.2">
      <c r="G88" s="140"/>
      <c r="H88" s="140"/>
      <c r="I88" s="140"/>
      <c r="J88" s="350"/>
      <c r="K88" s="1519"/>
      <c r="L88" s="2172"/>
      <c r="M88" s="2385"/>
      <c r="N88" s="2460"/>
      <c r="O88" s="2384"/>
      <c r="P88" s="140"/>
      <c r="Q88" s="140"/>
      <c r="R88" s="140"/>
      <c r="S88" s="140"/>
      <c r="T88" s="140"/>
      <c r="U88" s="140"/>
    </row>
    <row r="89" spans="7:21" s="10" customFormat="1" x14ac:dyDescent="0.2">
      <c r="G89" s="140"/>
      <c r="H89" s="140"/>
      <c r="I89" s="140"/>
      <c r="J89" s="350"/>
      <c r="K89" s="1519"/>
      <c r="L89" s="2172"/>
      <c r="M89" s="2385"/>
      <c r="N89" s="2460"/>
      <c r="O89" s="2384"/>
      <c r="P89" s="140"/>
      <c r="Q89" s="140"/>
      <c r="R89" s="140"/>
      <c r="S89" s="140"/>
      <c r="T89" s="140"/>
      <c r="U89" s="140"/>
    </row>
    <row r="90" spans="7:21" s="10" customFormat="1" x14ac:dyDescent="0.2">
      <c r="G90" s="140"/>
      <c r="H90" s="140"/>
      <c r="I90" s="140"/>
      <c r="J90" s="350"/>
      <c r="K90" s="1519"/>
      <c r="L90" s="2172"/>
      <c r="M90" s="2385"/>
      <c r="N90" s="2460"/>
      <c r="O90" s="2384"/>
      <c r="P90" s="140"/>
      <c r="Q90" s="140"/>
      <c r="R90" s="140"/>
      <c r="S90" s="140"/>
      <c r="T90" s="140"/>
      <c r="U90" s="140"/>
    </row>
    <row r="91" spans="7:21" s="10" customFormat="1" x14ac:dyDescent="0.2">
      <c r="G91" s="140"/>
      <c r="H91" s="140"/>
      <c r="I91" s="140"/>
      <c r="J91" s="350"/>
      <c r="K91" s="1519"/>
      <c r="L91" s="2172"/>
      <c r="M91" s="2385"/>
      <c r="N91" s="2460"/>
      <c r="O91" s="2384"/>
      <c r="P91" s="140"/>
      <c r="Q91" s="140"/>
      <c r="R91" s="140"/>
      <c r="S91" s="140"/>
      <c r="T91" s="140"/>
      <c r="U91" s="140"/>
    </row>
    <row r="92" spans="7:21" s="10" customFormat="1" x14ac:dyDescent="0.2">
      <c r="G92" s="140"/>
      <c r="H92" s="140"/>
      <c r="I92" s="140"/>
      <c r="J92" s="350"/>
      <c r="K92" s="1519"/>
      <c r="L92" s="2172"/>
      <c r="M92" s="2385"/>
      <c r="N92" s="2460"/>
      <c r="O92" s="2384"/>
      <c r="P92" s="140"/>
      <c r="Q92" s="140"/>
      <c r="R92" s="140"/>
      <c r="S92" s="140"/>
      <c r="T92" s="140"/>
      <c r="U92" s="140"/>
    </row>
    <row r="93" spans="7:21" s="10" customFormat="1" x14ac:dyDescent="0.2">
      <c r="G93" s="140"/>
      <c r="H93" s="140"/>
      <c r="I93" s="140"/>
      <c r="J93" s="350"/>
      <c r="K93" s="1519"/>
      <c r="L93" s="2172"/>
      <c r="M93" s="2385"/>
      <c r="N93" s="2460"/>
      <c r="O93" s="2384"/>
      <c r="P93" s="140"/>
      <c r="Q93" s="140"/>
      <c r="R93" s="140"/>
      <c r="S93" s="140"/>
      <c r="T93" s="140"/>
      <c r="U93" s="140"/>
    </row>
    <row r="94" spans="7:21" s="10" customFormat="1" x14ac:dyDescent="0.2">
      <c r="G94" s="140"/>
      <c r="H94" s="140"/>
      <c r="I94" s="140"/>
      <c r="J94" s="350"/>
      <c r="K94" s="1519"/>
      <c r="L94" s="2172"/>
      <c r="M94" s="2385"/>
      <c r="N94" s="2460"/>
      <c r="O94" s="2384"/>
      <c r="P94" s="140"/>
      <c r="Q94" s="140"/>
      <c r="R94" s="140"/>
      <c r="S94" s="140"/>
      <c r="T94" s="140"/>
      <c r="U94" s="140"/>
    </row>
    <row r="95" spans="7:21" s="10" customFormat="1" x14ac:dyDescent="0.2">
      <c r="G95" s="140"/>
      <c r="H95" s="140"/>
      <c r="I95" s="140"/>
      <c r="J95" s="350"/>
      <c r="K95" s="1519"/>
      <c r="L95" s="2172"/>
      <c r="M95" s="2385"/>
      <c r="N95" s="2460"/>
      <c r="O95" s="2384"/>
      <c r="P95" s="140"/>
      <c r="Q95" s="140"/>
      <c r="R95" s="140"/>
      <c r="S95" s="140"/>
      <c r="T95" s="140"/>
      <c r="U95" s="140"/>
    </row>
    <row r="96" spans="7:21" s="10" customFormat="1" x14ac:dyDescent="0.2">
      <c r="G96" s="140"/>
      <c r="H96" s="140"/>
      <c r="I96" s="140"/>
      <c r="J96" s="350"/>
      <c r="K96" s="1519"/>
      <c r="L96" s="2172"/>
      <c r="M96" s="2385"/>
      <c r="N96" s="2460"/>
      <c r="O96" s="2384"/>
      <c r="P96" s="140"/>
      <c r="Q96" s="140"/>
      <c r="R96" s="140"/>
      <c r="S96" s="140"/>
      <c r="T96" s="140"/>
      <c r="U96" s="140"/>
    </row>
    <row r="97" spans="7:21" s="10" customFormat="1" x14ac:dyDescent="0.2">
      <c r="G97" s="140"/>
      <c r="H97" s="140"/>
      <c r="I97" s="140"/>
      <c r="J97" s="350"/>
      <c r="K97" s="1519"/>
      <c r="L97" s="2172"/>
      <c r="M97" s="2385"/>
      <c r="N97" s="2460"/>
      <c r="O97" s="2384"/>
      <c r="P97" s="140"/>
      <c r="Q97" s="140"/>
      <c r="R97" s="140"/>
      <c r="S97" s="140"/>
      <c r="T97" s="140"/>
      <c r="U97" s="140"/>
    </row>
    <row r="98" spans="7:21" s="10" customFormat="1" x14ac:dyDescent="0.2">
      <c r="G98" s="140"/>
      <c r="H98" s="140"/>
      <c r="I98" s="140"/>
      <c r="J98" s="350"/>
      <c r="K98" s="1519"/>
      <c r="L98" s="2172"/>
      <c r="M98" s="2385"/>
      <c r="N98" s="2460"/>
      <c r="O98" s="2384"/>
      <c r="P98" s="140"/>
      <c r="Q98" s="140"/>
      <c r="R98" s="140"/>
      <c r="S98" s="140"/>
      <c r="T98" s="140"/>
      <c r="U98" s="140"/>
    </row>
    <row r="99" spans="7:21" s="10" customFormat="1" x14ac:dyDescent="0.2">
      <c r="G99" s="140"/>
      <c r="H99" s="140"/>
      <c r="I99" s="140"/>
      <c r="J99" s="350"/>
      <c r="K99" s="1519"/>
      <c r="L99" s="2172"/>
      <c r="M99" s="2385"/>
      <c r="N99" s="2460"/>
      <c r="O99" s="2384"/>
      <c r="P99" s="140"/>
      <c r="Q99" s="140"/>
      <c r="R99" s="140"/>
      <c r="S99" s="140"/>
      <c r="T99" s="140"/>
      <c r="U99" s="140"/>
    </row>
    <row r="100" spans="7:21" s="10" customFormat="1" x14ac:dyDescent="0.2">
      <c r="G100" s="140"/>
      <c r="H100" s="140"/>
      <c r="I100" s="140"/>
      <c r="J100" s="350"/>
      <c r="K100" s="1519"/>
      <c r="L100" s="2172"/>
      <c r="M100" s="2385"/>
      <c r="N100" s="2460"/>
      <c r="O100" s="2384"/>
      <c r="P100" s="140"/>
      <c r="Q100" s="140"/>
      <c r="R100" s="140"/>
      <c r="S100" s="140"/>
      <c r="T100" s="140"/>
      <c r="U100" s="140"/>
    </row>
    <row r="101" spans="7:21" s="10" customFormat="1" x14ac:dyDescent="0.2">
      <c r="G101" s="140"/>
      <c r="H101" s="140"/>
      <c r="I101" s="140"/>
      <c r="J101" s="350"/>
      <c r="K101" s="1519"/>
      <c r="L101" s="2172"/>
      <c r="M101" s="2385"/>
      <c r="N101" s="2460"/>
      <c r="O101" s="2384"/>
      <c r="P101" s="140"/>
      <c r="Q101" s="140"/>
      <c r="R101" s="140"/>
      <c r="S101" s="140"/>
      <c r="T101" s="140"/>
      <c r="U101" s="140"/>
    </row>
    <row r="102" spans="7:21" s="10" customFormat="1" x14ac:dyDescent="0.2">
      <c r="G102" s="140"/>
      <c r="H102" s="140"/>
      <c r="I102" s="140"/>
      <c r="J102" s="350"/>
      <c r="K102" s="1519"/>
      <c r="L102" s="2172"/>
      <c r="M102" s="2385"/>
      <c r="N102" s="2460"/>
      <c r="O102" s="2384"/>
      <c r="P102" s="140"/>
      <c r="Q102" s="140"/>
      <c r="R102" s="140"/>
      <c r="S102" s="140"/>
      <c r="T102" s="140"/>
      <c r="U102" s="140"/>
    </row>
    <row r="103" spans="7:21" s="10" customFormat="1" x14ac:dyDescent="0.2">
      <c r="G103" s="140"/>
      <c r="H103" s="140"/>
      <c r="I103" s="140"/>
      <c r="J103" s="350"/>
      <c r="K103" s="1519"/>
      <c r="L103" s="2172"/>
      <c r="M103" s="2385"/>
      <c r="N103" s="2460"/>
      <c r="O103" s="2384"/>
      <c r="P103" s="140"/>
      <c r="Q103" s="140"/>
      <c r="R103" s="140"/>
      <c r="S103" s="140"/>
      <c r="T103" s="140"/>
      <c r="U103" s="140"/>
    </row>
    <row r="104" spans="7:21" s="10" customFormat="1" x14ac:dyDescent="0.2">
      <c r="G104" s="140"/>
      <c r="H104" s="140"/>
      <c r="I104" s="140"/>
      <c r="J104" s="350"/>
      <c r="K104" s="1519"/>
      <c r="L104" s="2172"/>
      <c r="M104" s="2385"/>
      <c r="N104" s="2460"/>
      <c r="O104" s="2384"/>
      <c r="P104" s="140"/>
      <c r="Q104" s="140"/>
      <c r="R104" s="140"/>
      <c r="S104" s="140"/>
      <c r="T104" s="140"/>
      <c r="U104" s="140"/>
    </row>
    <row r="105" spans="7:21" s="10" customFormat="1" x14ac:dyDescent="0.2">
      <c r="G105" s="140"/>
      <c r="H105" s="140"/>
      <c r="I105" s="140"/>
      <c r="J105" s="350"/>
      <c r="K105" s="1519"/>
      <c r="L105" s="2172"/>
      <c r="M105" s="2385"/>
      <c r="N105" s="2460"/>
      <c r="O105" s="2384"/>
      <c r="P105" s="140"/>
      <c r="Q105" s="140"/>
      <c r="R105" s="140"/>
      <c r="S105" s="140"/>
      <c r="T105" s="140"/>
      <c r="U105" s="140"/>
    </row>
    <row r="106" spans="7:21" s="10" customFormat="1" x14ac:dyDescent="0.2">
      <c r="G106" s="140"/>
      <c r="H106" s="140"/>
      <c r="I106" s="140"/>
      <c r="J106" s="350"/>
      <c r="K106" s="1519"/>
      <c r="L106" s="2172"/>
      <c r="M106" s="2385"/>
      <c r="N106" s="2460"/>
      <c r="O106" s="2384"/>
      <c r="P106" s="140"/>
      <c r="Q106" s="140"/>
      <c r="R106" s="140"/>
      <c r="S106" s="140"/>
      <c r="T106" s="140"/>
      <c r="U106" s="140"/>
    </row>
    <row r="107" spans="7:21" s="10" customFormat="1" x14ac:dyDescent="0.2">
      <c r="G107" s="140"/>
      <c r="H107" s="140"/>
      <c r="I107" s="140"/>
      <c r="J107" s="350"/>
      <c r="K107" s="1519"/>
      <c r="L107" s="2172"/>
      <c r="M107" s="2385"/>
      <c r="N107" s="2460"/>
      <c r="O107" s="2384"/>
      <c r="P107" s="140"/>
      <c r="Q107" s="140"/>
      <c r="R107" s="140"/>
      <c r="S107" s="140"/>
      <c r="T107" s="140"/>
      <c r="U107" s="140"/>
    </row>
    <row r="108" spans="7:21" s="10" customFormat="1" x14ac:dyDescent="0.2">
      <c r="G108" s="140"/>
      <c r="H108" s="140"/>
      <c r="I108" s="140"/>
      <c r="J108" s="350"/>
      <c r="K108" s="1519"/>
      <c r="L108" s="2172"/>
      <c r="M108" s="2385"/>
      <c r="N108" s="2460"/>
      <c r="O108" s="2384"/>
      <c r="P108" s="140"/>
      <c r="Q108" s="140"/>
      <c r="R108" s="140"/>
      <c r="S108" s="140"/>
      <c r="T108" s="140"/>
      <c r="U108" s="140"/>
    </row>
    <row r="109" spans="7:21" s="10" customFormat="1" x14ac:dyDescent="0.2">
      <c r="G109" s="140"/>
      <c r="H109" s="140"/>
      <c r="I109" s="140"/>
      <c r="J109" s="350"/>
      <c r="K109" s="1519"/>
      <c r="L109" s="2172"/>
      <c r="M109" s="2385"/>
      <c r="N109" s="2460"/>
      <c r="O109" s="2384"/>
      <c r="P109" s="140"/>
      <c r="Q109" s="140"/>
      <c r="R109" s="140"/>
      <c r="S109" s="140"/>
      <c r="T109" s="140"/>
      <c r="U109" s="140"/>
    </row>
    <row r="110" spans="7:21" s="10" customFormat="1" x14ac:dyDescent="0.2">
      <c r="G110" s="140"/>
      <c r="H110" s="140"/>
      <c r="I110" s="140"/>
      <c r="J110" s="350"/>
      <c r="K110" s="1519"/>
      <c r="L110" s="2172"/>
      <c r="M110" s="2385"/>
      <c r="N110" s="2460"/>
      <c r="O110" s="2384"/>
      <c r="P110" s="140"/>
      <c r="Q110" s="140"/>
      <c r="R110" s="140"/>
      <c r="S110" s="140"/>
      <c r="T110" s="140"/>
      <c r="U110" s="140"/>
    </row>
    <row r="111" spans="7:21" s="10" customFormat="1" x14ac:dyDescent="0.2">
      <c r="G111" s="140"/>
      <c r="H111" s="140"/>
      <c r="I111" s="140"/>
      <c r="J111" s="350"/>
      <c r="K111" s="1519"/>
      <c r="L111" s="2172"/>
      <c r="M111" s="2385"/>
      <c r="N111" s="2460"/>
      <c r="O111" s="2384"/>
      <c r="P111" s="140"/>
      <c r="Q111" s="140"/>
      <c r="R111" s="140"/>
      <c r="S111" s="140"/>
      <c r="T111" s="140"/>
      <c r="U111" s="140"/>
    </row>
    <row r="112" spans="7:21" s="10" customFormat="1" x14ac:dyDescent="0.2">
      <c r="G112" s="140"/>
      <c r="H112" s="140"/>
      <c r="I112" s="140"/>
      <c r="J112" s="350"/>
      <c r="K112" s="1519"/>
      <c r="L112" s="2172"/>
      <c r="M112" s="2385"/>
      <c r="N112" s="2460"/>
      <c r="O112" s="2384"/>
      <c r="P112" s="140"/>
      <c r="Q112" s="140"/>
      <c r="R112" s="140"/>
      <c r="S112" s="140"/>
      <c r="T112" s="140"/>
      <c r="U112" s="140"/>
    </row>
    <row r="113" spans="7:21" s="10" customFormat="1" x14ac:dyDescent="0.2">
      <c r="G113" s="140"/>
      <c r="H113" s="140"/>
      <c r="I113" s="140"/>
      <c r="J113" s="350"/>
      <c r="K113" s="1519"/>
      <c r="L113" s="2172"/>
      <c r="M113" s="2385"/>
      <c r="N113" s="2460"/>
      <c r="O113" s="2384"/>
      <c r="P113" s="140"/>
      <c r="Q113" s="140"/>
      <c r="R113" s="140"/>
      <c r="S113" s="140"/>
      <c r="T113" s="140"/>
      <c r="U113" s="140"/>
    </row>
    <row r="114" spans="7:21" s="10" customFormat="1" x14ac:dyDescent="0.2">
      <c r="G114" s="140"/>
      <c r="H114" s="140"/>
      <c r="I114" s="140"/>
      <c r="J114" s="350"/>
      <c r="K114" s="1519"/>
      <c r="L114" s="2172"/>
      <c r="M114" s="2385"/>
      <c r="N114" s="2460"/>
      <c r="O114" s="2384"/>
      <c r="P114" s="140"/>
      <c r="Q114" s="140"/>
      <c r="R114" s="140"/>
      <c r="S114" s="140"/>
      <c r="T114" s="140"/>
      <c r="U114" s="140"/>
    </row>
    <row r="115" spans="7:21" s="10" customFormat="1" x14ac:dyDescent="0.2">
      <c r="G115" s="140"/>
      <c r="H115" s="140"/>
      <c r="I115" s="140"/>
      <c r="J115" s="350"/>
      <c r="K115" s="1519"/>
      <c r="L115" s="2172"/>
      <c r="M115" s="2385"/>
      <c r="N115" s="2460"/>
      <c r="O115" s="2384"/>
      <c r="P115" s="140"/>
      <c r="Q115" s="140"/>
      <c r="R115" s="140"/>
      <c r="S115" s="140"/>
      <c r="T115" s="140"/>
      <c r="U115" s="140"/>
    </row>
    <row r="116" spans="7:21" s="10" customFormat="1" x14ac:dyDescent="0.2">
      <c r="G116" s="140"/>
      <c r="H116" s="140"/>
      <c r="I116" s="140"/>
      <c r="J116" s="350"/>
      <c r="K116" s="1519"/>
      <c r="L116" s="2172"/>
      <c r="M116" s="2385"/>
      <c r="N116" s="2460"/>
      <c r="O116" s="2384"/>
      <c r="P116" s="140"/>
      <c r="Q116" s="140"/>
      <c r="R116" s="140"/>
      <c r="S116" s="140"/>
      <c r="T116" s="140"/>
      <c r="U116" s="140"/>
    </row>
    <row r="117" spans="7:21" s="10" customFormat="1" x14ac:dyDescent="0.2">
      <c r="G117" s="140"/>
      <c r="H117" s="140"/>
      <c r="I117" s="140"/>
      <c r="J117" s="350"/>
      <c r="K117" s="1519"/>
      <c r="L117" s="2172"/>
      <c r="M117" s="2385"/>
      <c r="N117" s="2460"/>
      <c r="O117" s="2384"/>
      <c r="P117" s="140"/>
      <c r="Q117" s="140"/>
      <c r="R117" s="140"/>
      <c r="S117" s="140"/>
      <c r="T117" s="140"/>
      <c r="U117" s="140"/>
    </row>
    <row r="118" spans="7:21" s="10" customFormat="1" x14ac:dyDescent="0.2">
      <c r="G118" s="140"/>
      <c r="H118" s="140"/>
      <c r="I118" s="140"/>
      <c r="J118" s="350"/>
      <c r="K118" s="1519"/>
      <c r="L118" s="2172"/>
      <c r="M118" s="2385"/>
      <c r="N118" s="2460"/>
      <c r="O118" s="2384"/>
      <c r="P118" s="140"/>
      <c r="Q118" s="140"/>
      <c r="R118" s="140"/>
      <c r="S118" s="140"/>
      <c r="T118" s="140"/>
      <c r="U118" s="140"/>
    </row>
    <row r="119" spans="7:21" s="10" customFormat="1" x14ac:dyDescent="0.2">
      <c r="G119" s="140"/>
      <c r="H119" s="140"/>
      <c r="I119" s="140"/>
      <c r="J119" s="350"/>
      <c r="K119" s="1519"/>
      <c r="L119" s="2172"/>
      <c r="M119" s="2385"/>
      <c r="N119" s="2460"/>
      <c r="O119" s="2384"/>
      <c r="P119" s="140"/>
      <c r="Q119" s="140"/>
      <c r="R119" s="140"/>
      <c r="S119" s="140"/>
      <c r="T119" s="140"/>
      <c r="U119" s="140"/>
    </row>
    <row r="120" spans="7:21" s="10" customFormat="1" x14ac:dyDescent="0.2">
      <c r="G120" s="140"/>
      <c r="H120" s="140"/>
      <c r="I120" s="140"/>
      <c r="J120" s="350"/>
      <c r="K120" s="1519"/>
      <c r="L120" s="2172"/>
      <c r="M120" s="2385"/>
      <c r="N120" s="2460"/>
      <c r="O120" s="2384"/>
      <c r="P120" s="140"/>
      <c r="Q120" s="140"/>
      <c r="R120" s="140"/>
      <c r="S120" s="140"/>
      <c r="T120" s="140"/>
      <c r="U120" s="140"/>
    </row>
    <row r="121" spans="7:21" s="10" customFormat="1" x14ac:dyDescent="0.2">
      <c r="G121" s="140"/>
      <c r="H121" s="140"/>
      <c r="I121" s="140"/>
      <c r="J121" s="350"/>
      <c r="K121" s="1519"/>
      <c r="L121" s="2172"/>
      <c r="M121" s="2385"/>
      <c r="N121" s="2460"/>
      <c r="O121" s="2384"/>
      <c r="P121" s="140"/>
      <c r="Q121" s="140"/>
      <c r="R121" s="140"/>
      <c r="S121" s="140"/>
      <c r="T121" s="140"/>
      <c r="U121" s="140"/>
    </row>
    <row r="122" spans="7:21" s="10" customFormat="1" x14ac:dyDescent="0.2">
      <c r="G122" s="140"/>
      <c r="H122" s="140"/>
      <c r="I122" s="140"/>
      <c r="J122" s="350"/>
      <c r="K122" s="1519"/>
      <c r="L122" s="2172"/>
      <c r="M122" s="2385"/>
      <c r="N122" s="2460"/>
      <c r="O122" s="2384"/>
      <c r="P122" s="140"/>
      <c r="Q122" s="140"/>
      <c r="R122" s="140"/>
      <c r="S122" s="140"/>
      <c r="T122" s="140"/>
      <c r="U122" s="140"/>
    </row>
    <row r="123" spans="7:21" s="10" customFormat="1" x14ac:dyDescent="0.2">
      <c r="G123" s="140"/>
      <c r="H123" s="140"/>
      <c r="I123" s="140"/>
      <c r="J123" s="350"/>
      <c r="K123" s="1519"/>
      <c r="L123" s="2172"/>
      <c r="M123" s="2385"/>
      <c r="N123" s="2460"/>
      <c r="O123" s="2384"/>
      <c r="P123" s="140"/>
      <c r="Q123" s="140"/>
      <c r="R123" s="140"/>
      <c r="S123" s="140"/>
      <c r="T123" s="140"/>
      <c r="U123" s="140"/>
    </row>
    <row r="124" spans="7:21" s="10" customFormat="1" x14ac:dyDescent="0.2">
      <c r="G124" s="140"/>
      <c r="H124" s="140"/>
      <c r="I124" s="140"/>
      <c r="J124" s="350"/>
      <c r="K124" s="1519"/>
      <c r="L124" s="2172"/>
      <c r="M124" s="2385"/>
      <c r="N124" s="2460"/>
      <c r="O124" s="2384"/>
      <c r="P124" s="140"/>
      <c r="Q124" s="140"/>
      <c r="R124" s="140"/>
      <c r="S124" s="140"/>
      <c r="T124" s="140"/>
      <c r="U124" s="140"/>
    </row>
    <row r="125" spans="7:21" s="10" customFormat="1" x14ac:dyDescent="0.2">
      <c r="G125" s="140"/>
      <c r="H125" s="140"/>
      <c r="I125" s="140"/>
      <c r="J125" s="350"/>
      <c r="K125" s="1519"/>
      <c r="L125" s="2172"/>
      <c r="M125" s="2385"/>
      <c r="N125" s="2460"/>
      <c r="O125" s="2384"/>
      <c r="P125" s="140"/>
      <c r="Q125" s="140"/>
      <c r="R125" s="140"/>
      <c r="S125" s="140"/>
      <c r="T125" s="140"/>
      <c r="U125" s="140"/>
    </row>
    <row r="126" spans="7:21" s="10" customFormat="1" x14ac:dyDescent="0.2">
      <c r="G126" s="140"/>
      <c r="H126" s="140"/>
      <c r="I126" s="140"/>
      <c r="J126" s="350"/>
      <c r="K126" s="1519"/>
      <c r="L126" s="2172"/>
      <c r="M126" s="2385"/>
      <c r="N126" s="2460"/>
      <c r="O126" s="2384"/>
      <c r="P126" s="140"/>
      <c r="Q126" s="140"/>
      <c r="R126" s="140"/>
      <c r="S126" s="140"/>
      <c r="T126" s="140"/>
      <c r="U126" s="140"/>
    </row>
    <row r="127" spans="7:21" s="10" customFormat="1" x14ac:dyDescent="0.2">
      <c r="G127" s="140"/>
      <c r="H127" s="140"/>
      <c r="I127" s="140"/>
      <c r="J127" s="350"/>
      <c r="K127" s="1519"/>
      <c r="L127" s="2172"/>
      <c r="M127" s="2385"/>
      <c r="N127" s="2460"/>
      <c r="O127" s="2384"/>
      <c r="P127" s="140"/>
      <c r="Q127" s="140"/>
      <c r="R127" s="140"/>
      <c r="S127" s="140"/>
      <c r="T127" s="140"/>
      <c r="U127" s="140"/>
    </row>
    <row r="128" spans="7:21" s="10" customFormat="1" x14ac:dyDescent="0.2">
      <c r="G128" s="140"/>
      <c r="H128" s="140"/>
      <c r="I128" s="140"/>
      <c r="J128" s="350"/>
      <c r="K128" s="1519"/>
      <c r="L128" s="2172"/>
      <c r="M128" s="2385"/>
      <c r="N128" s="2460"/>
      <c r="O128" s="2384"/>
      <c r="P128" s="140"/>
      <c r="Q128" s="140"/>
      <c r="R128" s="140"/>
      <c r="S128" s="140"/>
      <c r="T128" s="140"/>
      <c r="U128" s="140"/>
    </row>
    <row r="129" spans="7:21" s="10" customFormat="1" x14ac:dyDescent="0.2">
      <c r="G129" s="140"/>
      <c r="H129" s="140"/>
      <c r="I129" s="140"/>
      <c r="J129" s="350"/>
      <c r="K129" s="1519"/>
      <c r="L129" s="2172"/>
      <c r="M129" s="2385"/>
      <c r="N129" s="2460"/>
      <c r="O129" s="2384"/>
      <c r="P129" s="140"/>
      <c r="Q129" s="140"/>
      <c r="R129" s="140"/>
      <c r="S129" s="140"/>
      <c r="T129" s="140"/>
      <c r="U129" s="140"/>
    </row>
    <row r="130" spans="7:21" s="10" customFormat="1" x14ac:dyDescent="0.2">
      <c r="G130" s="140"/>
      <c r="H130" s="140"/>
      <c r="I130" s="140"/>
      <c r="J130" s="350"/>
      <c r="K130" s="1519"/>
      <c r="L130" s="2172"/>
      <c r="M130" s="2385"/>
      <c r="N130" s="2460"/>
      <c r="O130" s="2384"/>
      <c r="P130" s="140"/>
      <c r="Q130" s="140"/>
      <c r="R130" s="140"/>
      <c r="S130" s="140"/>
      <c r="T130" s="140"/>
      <c r="U130" s="140"/>
    </row>
    <row r="131" spans="7:21" s="10" customFormat="1" x14ac:dyDescent="0.2">
      <c r="G131" s="140"/>
      <c r="H131" s="140"/>
      <c r="I131" s="140"/>
      <c r="J131" s="350"/>
      <c r="K131" s="1519"/>
      <c r="L131" s="2172"/>
      <c r="M131" s="2385"/>
      <c r="N131" s="2460"/>
      <c r="O131" s="2384"/>
      <c r="P131" s="140"/>
      <c r="Q131" s="140"/>
      <c r="R131" s="140"/>
      <c r="S131" s="140"/>
      <c r="T131" s="140"/>
      <c r="U131" s="140"/>
    </row>
    <row r="132" spans="7:21" s="10" customFormat="1" x14ac:dyDescent="0.2">
      <c r="G132" s="140"/>
      <c r="H132" s="140"/>
      <c r="I132" s="140"/>
      <c r="J132" s="350"/>
      <c r="K132" s="1519"/>
      <c r="L132" s="2172"/>
      <c r="M132" s="2385"/>
      <c r="N132" s="2460"/>
      <c r="O132" s="2384"/>
      <c r="P132" s="140"/>
      <c r="Q132" s="140"/>
      <c r="R132" s="140"/>
      <c r="S132" s="140"/>
      <c r="T132" s="140"/>
      <c r="U132" s="140"/>
    </row>
    <row r="133" spans="7:21" s="10" customFormat="1" x14ac:dyDescent="0.2">
      <c r="G133" s="140"/>
      <c r="H133" s="140"/>
      <c r="I133" s="140"/>
      <c r="J133" s="350"/>
      <c r="K133" s="1519"/>
      <c r="L133" s="2172"/>
      <c r="M133" s="2385"/>
      <c r="N133" s="2460"/>
      <c r="O133" s="2384"/>
      <c r="P133" s="140"/>
      <c r="Q133" s="140"/>
      <c r="R133" s="140"/>
      <c r="S133" s="140"/>
      <c r="T133" s="140"/>
      <c r="U133" s="140"/>
    </row>
    <row r="134" spans="7:21" s="10" customFormat="1" x14ac:dyDescent="0.2">
      <c r="G134" s="140"/>
      <c r="H134" s="140"/>
      <c r="I134" s="140"/>
      <c r="J134" s="350"/>
      <c r="K134" s="1519"/>
      <c r="L134" s="2172"/>
      <c r="M134" s="2385"/>
      <c r="N134" s="2460"/>
      <c r="O134" s="2384"/>
      <c r="P134" s="140"/>
      <c r="Q134" s="140"/>
      <c r="R134" s="140"/>
      <c r="S134" s="140"/>
      <c r="T134" s="140"/>
      <c r="U134" s="140"/>
    </row>
    <row r="135" spans="7:21" s="10" customFormat="1" x14ac:dyDescent="0.2">
      <c r="G135" s="140"/>
      <c r="H135" s="140"/>
      <c r="I135" s="140"/>
      <c r="J135" s="350"/>
      <c r="K135" s="1519"/>
      <c r="L135" s="2172"/>
      <c r="M135" s="2385"/>
      <c r="N135" s="2460"/>
      <c r="O135" s="2384"/>
      <c r="P135" s="140"/>
      <c r="Q135" s="140"/>
      <c r="R135" s="140"/>
      <c r="S135" s="140"/>
      <c r="T135" s="140"/>
      <c r="U135" s="140"/>
    </row>
    <row r="136" spans="7:21" s="10" customFormat="1" x14ac:dyDescent="0.2">
      <c r="G136" s="140"/>
      <c r="H136" s="140"/>
      <c r="I136" s="140"/>
      <c r="J136" s="350"/>
      <c r="K136" s="1519"/>
      <c r="L136" s="2172"/>
      <c r="M136" s="2385"/>
      <c r="N136" s="2460"/>
      <c r="O136" s="2384"/>
      <c r="P136" s="140"/>
      <c r="Q136" s="140"/>
      <c r="R136" s="140"/>
      <c r="S136" s="140"/>
      <c r="T136" s="140"/>
      <c r="U136" s="140"/>
    </row>
    <row r="137" spans="7:21" s="10" customFormat="1" x14ac:dyDescent="0.2">
      <c r="G137" s="140"/>
      <c r="H137" s="140"/>
      <c r="I137" s="140"/>
      <c r="J137" s="350"/>
      <c r="K137" s="1519"/>
      <c r="L137" s="2172"/>
      <c r="M137" s="2385"/>
      <c r="N137" s="2460"/>
      <c r="O137" s="2384"/>
      <c r="P137" s="140"/>
      <c r="Q137" s="140"/>
      <c r="R137" s="140"/>
      <c r="S137" s="140"/>
      <c r="T137" s="140"/>
      <c r="U137" s="140"/>
    </row>
    <row r="138" spans="7:21" s="10" customFormat="1" x14ac:dyDescent="0.2">
      <c r="G138" s="140"/>
      <c r="H138" s="140"/>
      <c r="I138" s="140"/>
      <c r="J138" s="350"/>
      <c r="K138" s="1519"/>
      <c r="L138" s="2172"/>
      <c r="M138" s="2385"/>
      <c r="N138" s="2460"/>
      <c r="O138" s="2384"/>
      <c r="P138" s="140"/>
      <c r="Q138" s="140"/>
      <c r="R138" s="140"/>
      <c r="S138" s="140"/>
      <c r="T138" s="140"/>
      <c r="U138" s="140"/>
    </row>
    <row r="139" spans="7:21" s="10" customFormat="1" x14ac:dyDescent="0.2">
      <c r="G139" s="140"/>
      <c r="H139" s="140"/>
      <c r="I139" s="140"/>
      <c r="J139" s="350"/>
      <c r="K139" s="1519"/>
      <c r="L139" s="2172"/>
      <c r="M139" s="2385"/>
      <c r="N139" s="2460"/>
      <c r="O139" s="2384"/>
      <c r="P139" s="140"/>
      <c r="Q139" s="140"/>
      <c r="R139" s="140"/>
      <c r="S139" s="140"/>
      <c r="T139" s="140"/>
      <c r="U139" s="140"/>
    </row>
    <row r="140" spans="7:21" s="10" customFormat="1" x14ac:dyDescent="0.2">
      <c r="G140" s="140"/>
      <c r="H140" s="140"/>
      <c r="I140" s="140"/>
      <c r="J140" s="350"/>
      <c r="K140" s="1519"/>
      <c r="L140" s="2172"/>
      <c r="M140" s="2385"/>
      <c r="N140" s="2460"/>
      <c r="O140" s="2384"/>
      <c r="P140" s="140"/>
      <c r="Q140" s="140"/>
      <c r="R140" s="140"/>
      <c r="S140" s="140"/>
      <c r="T140" s="140"/>
      <c r="U140" s="140"/>
    </row>
    <row r="141" spans="7:21" s="10" customFormat="1" x14ac:dyDescent="0.2">
      <c r="G141" s="140"/>
      <c r="H141" s="140"/>
      <c r="I141" s="140"/>
      <c r="J141" s="350"/>
      <c r="K141" s="1519"/>
      <c r="L141" s="2172"/>
      <c r="M141" s="2385"/>
      <c r="N141" s="2460"/>
      <c r="O141" s="2384"/>
      <c r="P141" s="140"/>
      <c r="Q141" s="140"/>
      <c r="R141" s="140"/>
      <c r="S141" s="140"/>
      <c r="T141" s="140"/>
      <c r="U141" s="140"/>
    </row>
    <row r="142" spans="7:21" s="10" customFormat="1" x14ac:dyDescent="0.2">
      <c r="G142" s="140"/>
      <c r="H142" s="140"/>
      <c r="I142" s="140"/>
      <c r="J142" s="350"/>
      <c r="K142" s="1519"/>
      <c r="L142" s="2172"/>
      <c r="M142" s="2385"/>
      <c r="N142" s="2460"/>
      <c r="O142" s="2384"/>
      <c r="P142" s="140"/>
      <c r="Q142" s="140"/>
      <c r="R142" s="140"/>
      <c r="S142" s="140"/>
      <c r="T142" s="140"/>
      <c r="U142" s="140"/>
    </row>
    <row r="143" spans="7:21" s="10" customFormat="1" x14ac:dyDescent="0.2">
      <c r="G143" s="140"/>
      <c r="H143" s="140"/>
      <c r="I143" s="140"/>
      <c r="J143" s="350"/>
      <c r="K143" s="1519"/>
      <c r="L143" s="2172"/>
      <c r="M143" s="2385"/>
      <c r="N143" s="2460"/>
      <c r="O143" s="2384"/>
      <c r="P143" s="140"/>
      <c r="Q143" s="140"/>
      <c r="R143" s="140"/>
      <c r="S143" s="140"/>
      <c r="T143" s="140"/>
      <c r="U143" s="140"/>
    </row>
    <row r="144" spans="7:21" s="10" customFormat="1" x14ac:dyDescent="0.2">
      <c r="G144" s="140"/>
      <c r="H144" s="140"/>
      <c r="I144" s="140"/>
      <c r="J144" s="350"/>
      <c r="K144" s="1519"/>
      <c r="L144" s="2172"/>
      <c r="M144" s="2385"/>
      <c r="N144" s="2460"/>
      <c r="O144" s="2384"/>
      <c r="P144" s="140"/>
      <c r="Q144" s="140"/>
      <c r="R144" s="140"/>
      <c r="S144" s="140"/>
      <c r="T144" s="140"/>
      <c r="U144" s="140"/>
    </row>
    <row r="145" spans="7:21" s="10" customFormat="1" x14ac:dyDescent="0.2">
      <c r="G145" s="140"/>
      <c r="H145" s="140"/>
      <c r="I145" s="140"/>
      <c r="J145" s="350"/>
      <c r="K145" s="1519"/>
      <c r="L145" s="2172"/>
      <c r="M145" s="2385"/>
      <c r="N145" s="2460"/>
      <c r="O145" s="2384"/>
      <c r="P145" s="140"/>
      <c r="Q145" s="140"/>
      <c r="R145" s="140"/>
      <c r="S145" s="140"/>
      <c r="T145" s="140"/>
      <c r="U145" s="140"/>
    </row>
    <row r="146" spans="7:21" s="10" customFormat="1" x14ac:dyDescent="0.2">
      <c r="G146" s="140"/>
      <c r="H146" s="140"/>
      <c r="I146" s="140"/>
      <c r="J146" s="350"/>
      <c r="K146" s="1519"/>
      <c r="L146" s="2172"/>
      <c r="M146" s="2385"/>
      <c r="N146" s="2460"/>
      <c r="O146" s="2384"/>
      <c r="P146" s="140"/>
      <c r="Q146" s="140"/>
      <c r="R146" s="140"/>
      <c r="S146" s="140"/>
      <c r="T146" s="140"/>
      <c r="U146" s="140"/>
    </row>
    <row r="147" spans="7:21" s="10" customFormat="1" x14ac:dyDescent="0.2">
      <c r="G147" s="140"/>
      <c r="H147" s="140"/>
      <c r="I147" s="140"/>
      <c r="J147" s="350"/>
      <c r="K147" s="1519"/>
      <c r="L147" s="2172"/>
      <c r="M147" s="2385"/>
      <c r="N147" s="2460"/>
      <c r="O147" s="2384"/>
      <c r="P147" s="140"/>
      <c r="Q147" s="140"/>
      <c r="R147" s="140"/>
      <c r="S147" s="140"/>
      <c r="T147" s="140"/>
      <c r="U147" s="140"/>
    </row>
    <row r="148" spans="7:21" s="10" customFormat="1" x14ac:dyDescent="0.2">
      <c r="G148" s="140"/>
      <c r="H148" s="140"/>
      <c r="I148" s="140"/>
      <c r="J148" s="350"/>
      <c r="K148" s="1519"/>
      <c r="L148" s="2172"/>
      <c r="M148" s="2385"/>
      <c r="N148" s="2460"/>
      <c r="O148" s="2384"/>
      <c r="P148" s="140"/>
      <c r="Q148" s="140"/>
      <c r="R148" s="140"/>
      <c r="S148" s="140"/>
      <c r="T148" s="140"/>
      <c r="U148" s="140"/>
    </row>
    <row r="149" spans="7:21" s="10" customFormat="1" x14ac:dyDescent="0.2">
      <c r="G149" s="140"/>
      <c r="H149" s="140"/>
      <c r="I149" s="140"/>
      <c r="J149" s="350"/>
      <c r="K149" s="1519"/>
      <c r="L149" s="2172"/>
      <c r="M149" s="2385"/>
      <c r="N149" s="2460"/>
      <c r="O149" s="2384"/>
      <c r="P149" s="140"/>
      <c r="Q149" s="140"/>
      <c r="R149" s="140"/>
      <c r="S149" s="140"/>
      <c r="T149" s="140"/>
      <c r="U149" s="140"/>
    </row>
    <row r="150" spans="7:21" s="10" customFormat="1" x14ac:dyDescent="0.2">
      <c r="G150" s="140"/>
      <c r="H150" s="140"/>
      <c r="I150" s="140"/>
      <c r="J150" s="350"/>
      <c r="K150" s="1519"/>
      <c r="L150" s="2172"/>
      <c r="M150" s="2385"/>
      <c r="N150" s="2460"/>
      <c r="O150" s="2384"/>
      <c r="P150" s="140"/>
      <c r="Q150" s="140"/>
      <c r="R150" s="140"/>
      <c r="S150" s="140"/>
      <c r="T150" s="140"/>
      <c r="U150" s="140"/>
    </row>
    <row r="151" spans="7:21" s="10" customFormat="1" x14ac:dyDescent="0.2">
      <c r="G151" s="140"/>
      <c r="H151" s="140"/>
      <c r="I151" s="140"/>
      <c r="J151" s="350"/>
      <c r="K151" s="1519"/>
      <c r="L151" s="2172"/>
      <c r="M151" s="2385"/>
      <c r="N151" s="2460"/>
      <c r="O151" s="2384"/>
      <c r="P151" s="140"/>
      <c r="Q151" s="140"/>
      <c r="R151" s="140"/>
      <c r="S151" s="140"/>
      <c r="T151" s="140"/>
      <c r="U151" s="140"/>
    </row>
    <row r="152" spans="7:21" s="10" customFormat="1" x14ac:dyDescent="0.2">
      <c r="G152" s="140"/>
      <c r="H152" s="140"/>
      <c r="I152" s="140"/>
      <c r="J152" s="350"/>
      <c r="K152" s="1519"/>
      <c r="L152" s="2172"/>
      <c r="M152" s="2385"/>
      <c r="N152" s="2460"/>
      <c r="O152" s="2384"/>
      <c r="P152" s="140"/>
      <c r="Q152" s="140"/>
      <c r="R152" s="140"/>
      <c r="S152" s="140"/>
      <c r="T152" s="140"/>
      <c r="U152" s="140"/>
    </row>
    <row r="153" spans="7:21" s="10" customFormat="1" x14ac:dyDescent="0.2">
      <c r="G153" s="140"/>
      <c r="H153" s="140"/>
      <c r="I153" s="140"/>
      <c r="J153" s="350"/>
      <c r="K153" s="1519"/>
      <c r="L153" s="2172"/>
      <c r="M153" s="2385"/>
      <c r="N153" s="2460"/>
      <c r="O153" s="2384"/>
      <c r="P153" s="140"/>
      <c r="Q153" s="140"/>
      <c r="R153" s="140"/>
      <c r="S153" s="140"/>
      <c r="T153" s="140"/>
      <c r="U153" s="140"/>
    </row>
    <row r="154" spans="7:21" s="10" customFormat="1" x14ac:dyDescent="0.2">
      <c r="G154" s="140"/>
      <c r="H154" s="140"/>
      <c r="I154" s="140"/>
      <c r="J154" s="350"/>
      <c r="K154" s="1519"/>
      <c r="L154" s="2172"/>
      <c r="M154" s="2385"/>
      <c r="N154" s="2460"/>
      <c r="O154" s="2384"/>
      <c r="P154" s="140"/>
      <c r="Q154" s="140"/>
      <c r="R154" s="140"/>
      <c r="S154" s="140"/>
      <c r="T154" s="140"/>
      <c r="U154" s="140"/>
    </row>
    <row r="155" spans="7:21" s="10" customFormat="1" x14ac:dyDescent="0.2">
      <c r="G155" s="140"/>
      <c r="H155" s="140"/>
      <c r="I155" s="140"/>
      <c r="J155" s="350"/>
      <c r="K155" s="1519"/>
      <c r="L155" s="2172"/>
      <c r="M155" s="2385"/>
      <c r="N155" s="2460"/>
      <c r="O155" s="2384"/>
      <c r="P155" s="140"/>
      <c r="Q155" s="140"/>
      <c r="R155" s="140"/>
      <c r="S155" s="140"/>
      <c r="T155" s="140"/>
      <c r="U155" s="140"/>
    </row>
    <row r="156" spans="7:21" s="10" customFormat="1" x14ac:dyDescent="0.2">
      <c r="G156" s="140"/>
      <c r="H156" s="140"/>
      <c r="I156" s="140"/>
      <c r="J156" s="350"/>
      <c r="K156" s="1519"/>
      <c r="L156" s="2172"/>
      <c r="M156" s="2385"/>
      <c r="N156" s="2460"/>
      <c r="O156" s="2384"/>
      <c r="P156" s="140"/>
      <c r="Q156" s="140"/>
      <c r="R156" s="140"/>
      <c r="S156" s="140"/>
      <c r="T156" s="140"/>
      <c r="U156" s="140"/>
    </row>
    <row r="157" spans="7:21" s="10" customFormat="1" x14ac:dyDescent="0.2">
      <c r="G157" s="140"/>
      <c r="H157" s="140"/>
      <c r="I157" s="140"/>
      <c r="J157" s="350"/>
      <c r="K157" s="1519"/>
      <c r="L157" s="2172"/>
      <c r="M157" s="2385"/>
      <c r="N157" s="2460"/>
      <c r="O157" s="2384"/>
      <c r="P157" s="140"/>
      <c r="Q157" s="140"/>
      <c r="R157" s="140"/>
      <c r="S157" s="140"/>
      <c r="T157" s="140"/>
      <c r="U157" s="140"/>
    </row>
    <row r="158" spans="7:21" s="10" customFormat="1" x14ac:dyDescent="0.2">
      <c r="G158" s="140"/>
      <c r="H158" s="140"/>
      <c r="I158" s="140"/>
      <c r="J158" s="350"/>
      <c r="K158" s="1519"/>
      <c r="L158" s="2172"/>
      <c r="M158" s="2385"/>
      <c r="N158" s="2460"/>
      <c r="O158" s="2384"/>
      <c r="P158" s="140"/>
      <c r="Q158" s="140"/>
      <c r="R158" s="140"/>
      <c r="S158" s="140"/>
      <c r="T158" s="140"/>
      <c r="U158" s="140"/>
    </row>
    <row r="159" spans="7:21" s="10" customFormat="1" x14ac:dyDescent="0.2">
      <c r="G159" s="140"/>
      <c r="H159" s="140"/>
      <c r="I159" s="140"/>
      <c r="J159" s="350"/>
      <c r="K159" s="1519"/>
      <c r="L159" s="2172"/>
      <c r="M159" s="2385"/>
      <c r="N159" s="2460"/>
      <c r="O159" s="2384"/>
      <c r="P159" s="140"/>
      <c r="Q159" s="140"/>
      <c r="R159" s="140"/>
      <c r="S159" s="140"/>
      <c r="T159" s="140"/>
      <c r="U159" s="140"/>
    </row>
    <row r="160" spans="7:21" s="10" customFormat="1" x14ac:dyDescent="0.2">
      <c r="G160" s="140"/>
      <c r="H160" s="140"/>
      <c r="I160" s="140"/>
      <c r="J160" s="350"/>
      <c r="K160" s="1519"/>
      <c r="L160" s="2172"/>
      <c r="M160" s="2385"/>
      <c r="N160" s="2460"/>
      <c r="O160" s="2384"/>
      <c r="P160" s="140"/>
      <c r="Q160" s="140"/>
      <c r="R160" s="140"/>
      <c r="S160" s="140"/>
      <c r="T160" s="140"/>
      <c r="U160" s="140"/>
    </row>
    <row r="161" spans="7:21" s="10" customFormat="1" x14ac:dyDescent="0.2">
      <c r="G161" s="140"/>
      <c r="H161" s="140"/>
      <c r="I161" s="140"/>
      <c r="J161" s="350"/>
      <c r="K161" s="1519"/>
      <c r="L161" s="2172"/>
      <c r="M161" s="2385"/>
      <c r="N161" s="2460"/>
      <c r="O161" s="2384"/>
      <c r="P161" s="140"/>
      <c r="Q161" s="140"/>
      <c r="R161" s="140"/>
      <c r="S161" s="140"/>
      <c r="T161" s="140"/>
      <c r="U161" s="140"/>
    </row>
    <row r="162" spans="7:21" s="10" customFormat="1" x14ac:dyDescent="0.2">
      <c r="G162" s="140"/>
      <c r="H162" s="140"/>
      <c r="I162" s="140"/>
      <c r="J162" s="350"/>
      <c r="K162" s="1519"/>
      <c r="L162" s="2172"/>
      <c r="M162" s="2385"/>
      <c r="N162" s="2460"/>
      <c r="O162" s="2384"/>
      <c r="P162" s="140"/>
      <c r="Q162" s="140"/>
      <c r="R162" s="140"/>
      <c r="S162" s="140"/>
      <c r="T162" s="140"/>
      <c r="U162" s="140"/>
    </row>
    <row r="163" spans="7:21" s="10" customFormat="1" x14ac:dyDescent="0.2">
      <c r="G163" s="140"/>
      <c r="H163" s="140"/>
      <c r="I163" s="140"/>
      <c r="J163" s="350"/>
      <c r="K163" s="1519"/>
      <c r="L163" s="2172"/>
      <c r="M163" s="2385"/>
      <c r="N163" s="2460"/>
      <c r="O163" s="2384"/>
      <c r="P163" s="140"/>
      <c r="Q163" s="140"/>
      <c r="R163" s="140"/>
      <c r="S163" s="140"/>
      <c r="T163" s="140"/>
      <c r="U163" s="140"/>
    </row>
    <row r="164" spans="7:21" s="10" customFormat="1" x14ac:dyDescent="0.2">
      <c r="G164" s="140"/>
      <c r="H164" s="140"/>
      <c r="I164" s="140"/>
      <c r="J164" s="350"/>
      <c r="K164" s="1519"/>
      <c r="L164" s="2172"/>
      <c r="M164" s="2385"/>
      <c r="N164" s="2460"/>
      <c r="O164" s="2384"/>
      <c r="P164" s="140"/>
      <c r="Q164" s="140"/>
      <c r="R164" s="140"/>
      <c r="S164" s="140"/>
      <c r="T164" s="140"/>
      <c r="U164" s="140"/>
    </row>
    <row r="165" spans="7:21" s="10" customFormat="1" x14ac:dyDescent="0.2">
      <c r="G165" s="140"/>
      <c r="H165" s="140"/>
      <c r="I165" s="140"/>
      <c r="J165" s="350"/>
      <c r="K165" s="1519"/>
      <c r="L165" s="2172"/>
      <c r="M165" s="2385"/>
      <c r="N165" s="2460"/>
      <c r="O165" s="2384"/>
      <c r="P165" s="140"/>
      <c r="Q165" s="140"/>
      <c r="R165" s="140"/>
      <c r="S165" s="140"/>
      <c r="T165" s="140"/>
      <c r="U165" s="140"/>
    </row>
    <row r="166" spans="7:21" s="10" customFormat="1" x14ac:dyDescent="0.2">
      <c r="G166" s="140"/>
      <c r="H166" s="140"/>
      <c r="I166" s="140"/>
      <c r="J166" s="350"/>
      <c r="K166" s="1519"/>
      <c r="L166" s="2172"/>
      <c r="M166" s="2385"/>
      <c r="N166" s="2460"/>
      <c r="O166" s="2384"/>
      <c r="P166" s="140"/>
      <c r="Q166" s="140"/>
      <c r="R166" s="140"/>
      <c r="S166" s="140"/>
      <c r="T166" s="140"/>
      <c r="U166" s="140"/>
    </row>
    <row r="167" spans="7:21" s="10" customFormat="1" x14ac:dyDescent="0.2">
      <c r="G167" s="140"/>
      <c r="H167" s="140"/>
      <c r="I167" s="140"/>
      <c r="J167" s="350"/>
      <c r="K167" s="1519"/>
      <c r="L167" s="2172"/>
      <c r="M167" s="2385"/>
      <c r="N167" s="2460"/>
      <c r="O167" s="2384"/>
      <c r="P167" s="140"/>
      <c r="Q167" s="140"/>
      <c r="R167" s="140"/>
      <c r="S167" s="140"/>
      <c r="T167" s="140"/>
      <c r="U167" s="140"/>
    </row>
    <row r="168" spans="7:21" s="10" customFormat="1" x14ac:dyDescent="0.2">
      <c r="G168" s="140"/>
      <c r="H168" s="140"/>
      <c r="I168" s="140"/>
      <c r="J168" s="350"/>
      <c r="K168" s="1519"/>
      <c r="L168" s="2172"/>
      <c r="M168" s="2385"/>
      <c r="N168" s="2460"/>
      <c r="O168" s="2384"/>
      <c r="P168" s="140"/>
      <c r="Q168" s="140"/>
      <c r="R168" s="140"/>
      <c r="S168" s="140"/>
      <c r="T168" s="140"/>
      <c r="U168" s="140"/>
    </row>
    <row r="169" spans="7:21" s="10" customFormat="1" x14ac:dyDescent="0.2">
      <c r="G169" s="140"/>
      <c r="H169" s="140"/>
      <c r="I169" s="140"/>
      <c r="J169" s="350"/>
      <c r="K169" s="1519"/>
      <c r="L169" s="2172"/>
      <c r="M169" s="2385"/>
      <c r="N169" s="2460"/>
      <c r="O169" s="2384"/>
      <c r="P169" s="140"/>
      <c r="Q169" s="140"/>
      <c r="R169" s="140"/>
      <c r="S169" s="140"/>
      <c r="T169" s="140"/>
      <c r="U169" s="140"/>
    </row>
    <row r="170" spans="7:21" s="10" customFormat="1" x14ac:dyDescent="0.2">
      <c r="G170" s="140"/>
      <c r="H170" s="140"/>
      <c r="I170" s="140"/>
      <c r="J170" s="350"/>
      <c r="K170" s="1519"/>
      <c r="L170" s="2172"/>
      <c r="M170" s="2385"/>
      <c r="N170" s="2460"/>
      <c r="O170" s="2384"/>
      <c r="P170" s="140"/>
      <c r="Q170" s="140"/>
      <c r="R170" s="140"/>
      <c r="S170" s="140"/>
      <c r="T170" s="140"/>
      <c r="U170" s="140"/>
    </row>
    <row r="171" spans="7:21" s="10" customFormat="1" x14ac:dyDescent="0.2">
      <c r="G171" s="140"/>
      <c r="H171" s="140"/>
      <c r="I171" s="140"/>
      <c r="J171" s="350"/>
      <c r="K171" s="1519"/>
      <c r="L171" s="2172"/>
      <c r="M171" s="2385"/>
      <c r="N171" s="2460"/>
      <c r="O171" s="2384"/>
      <c r="P171" s="140"/>
      <c r="Q171" s="140"/>
      <c r="R171" s="140"/>
      <c r="S171" s="140"/>
      <c r="T171" s="140"/>
      <c r="U171" s="140"/>
    </row>
    <row r="172" spans="7:21" s="10" customFormat="1" x14ac:dyDescent="0.2">
      <c r="G172" s="140"/>
      <c r="H172" s="140"/>
      <c r="I172" s="140"/>
      <c r="J172" s="350"/>
      <c r="K172" s="1519"/>
      <c r="L172" s="2172"/>
      <c r="M172" s="2385"/>
      <c r="N172" s="2460"/>
      <c r="O172" s="2384"/>
      <c r="P172" s="140"/>
      <c r="Q172" s="140"/>
      <c r="R172" s="140"/>
      <c r="S172" s="140"/>
      <c r="T172" s="140"/>
      <c r="U172" s="140"/>
    </row>
    <row r="173" spans="7:21" s="10" customFormat="1" x14ac:dyDescent="0.2">
      <c r="G173" s="140"/>
      <c r="H173" s="140"/>
      <c r="I173" s="140"/>
      <c r="J173" s="350"/>
      <c r="K173" s="1519"/>
      <c r="L173" s="2172"/>
      <c r="M173" s="2385"/>
      <c r="N173" s="2460"/>
      <c r="O173" s="2384"/>
      <c r="P173" s="140"/>
      <c r="Q173" s="140"/>
      <c r="R173" s="140"/>
      <c r="S173" s="140"/>
      <c r="T173" s="140"/>
      <c r="U173" s="140"/>
    </row>
    <row r="174" spans="7:21" s="10" customFormat="1" x14ac:dyDescent="0.2">
      <c r="G174" s="140"/>
      <c r="H174" s="140"/>
      <c r="I174" s="140"/>
      <c r="J174" s="350"/>
      <c r="K174" s="1519"/>
      <c r="L174" s="2172"/>
      <c r="M174" s="2385"/>
      <c r="N174" s="2460"/>
      <c r="O174" s="2384"/>
      <c r="P174" s="140"/>
      <c r="Q174" s="140"/>
      <c r="R174" s="140"/>
      <c r="S174" s="140"/>
      <c r="T174" s="140"/>
      <c r="U174" s="140"/>
    </row>
    <row r="175" spans="7:21" s="10" customFormat="1" x14ac:dyDescent="0.2">
      <c r="G175" s="140"/>
      <c r="H175" s="140"/>
      <c r="I175" s="140"/>
      <c r="J175" s="350"/>
      <c r="K175" s="1519"/>
      <c r="L175" s="2172"/>
      <c r="M175" s="2385"/>
      <c r="N175" s="2460"/>
      <c r="O175" s="2384"/>
      <c r="P175" s="140"/>
      <c r="Q175" s="140"/>
      <c r="R175" s="140"/>
      <c r="S175" s="140"/>
      <c r="T175" s="140"/>
      <c r="U175" s="140"/>
    </row>
    <row r="176" spans="7:21" s="10" customFormat="1" x14ac:dyDescent="0.2">
      <c r="G176" s="140"/>
      <c r="H176" s="140"/>
      <c r="I176" s="140"/>
      <c r="J176" s="350"/>
      <c r="K176" s="1519"/>
      <c r="L176" s="2172"/>
      <c r="M176" s="2385"/>
      <c r="N176" s="2460"/>
      <c r="O176" s="2384"/>
      <c r="P176" s="140"/>
      <c r="Q176" s="140"/>
      <c r="R176" s="140"/>
      <c r="S176" s="140"/>
      <c r="T176" s="140"/>
      <c r="U176" s="140"/>
    </row>
    <row r="177" spans="7:21" s="10" customFormat="1" x14ac:dyDescent="0.2">
      <c r="G177" s="140"/>
      <c r="H177" s="140"/>
      <c r="I177" s="140"/>
      <c r="J177" s="350"/>
      <c r="K177" s="1519"/>
      <c r="L177" s="2172"/>
      <c r="M177" s="2385"/>
      <c r="N177" s="2460"/>
      <c r="O177" s="2384"/>
      <c r="P177" s="140"/>
      <c r="Q177" s="140"/>
      <c r="R177" s="140"/>
      <c r="S177" s="140"/>
      <c r="T177" s="140"/>
      <c r="U177" s="140"/>
    </row>
    <row r="178" spans="7:21" s="10" customFormat="1" x14ac:dyDescent="0.2">
      <c r="G178" s="140"/>
      <c r="H178" s="140"/>
      <c r="I178" s="140"/>
      <c r="J178" s="350"/>
      <c r="K178" s="1519"/>
      <c r="L178" s="2172"/>
      <c r="M178" s="2385"/>
      <c r="N178" s="2460"/>
      <c r="O178" s="2384"/>
      <c r="P178" s="140"/>
      <c r="Q178" s="140"/>
      <c r="R178" s="140"/>
      <c r="S178" s="140"/>
      <c r="T178" s="140"/>
      <c r="U178" s="140"/>
    </row>
    <row r="179" spans="7:21" s="10" customFormat="1" x14ac:dyDescent="0.2">
      <c r="G179" s="140"/>
      <c r="H179" s="140"/>
      <c r="I179" s="140"/>
      <c r="J179" s="350"/>
      <c r="K179" s="1519"/>
      <c r="L179" s="2172"/>
      <c r="M179" s="2385"/>
      <c r="N179" s="2460"/>
      <c r="O179" s="2384"/>
      <c r="P179" s="140"/>
      <c r="Q179" s="140"/>
      <c r="R179" s="140"/>
      <c r="S179" s="140"/>
      <c r="T179" s="140"/>
      <c r="U179" s="140"/>
    </row>
    <row r="180" spans="7:21" s="10" customFormat="1" x14ac:dyDescent="0.2">
      <c r="G180" s="140"/>
      <c r="H180" s="140"/>
      <c r="I180" s="140"/>
      <c r="J180" s="350"/>
      <c r="K180" s="1519"/>
      <c r="L180" s="2172"/>
      <c r="M180" s="2385"/>
      <c r="N180" s="2460"/>
      <c r="O180" s="2384"/>
      <c r="P180" s="140"/>
      <c r="Q180" s="140"/>
      <c r="R180" s="140"/>
      <c r="S180" s="140"/>
      <c r="T180" s="140"/>
      <c r="U180" s="140"/>
    </row>
    <row r="181" spans="7:21" s="10" customFormat="1" x14ac:dyDescent="0.2">
      <c r="G181" s="140"/>
      <c r="H181" s="140"/>
      <c r="I181" s="140"/>
      <c r="J181" s="350"/>
      <c r="K181" s="1519"/>
      <c r="L181" s="2172"/>
      <c r="M181" s="2385"/>
      <c r="N181" s="2460"/>
      <c r="O181" s="2384"/>
      <c r="P181" s="140"/>
      <c r="Q181" s="140"/>
      <c r="R181" s="140"/>
      <c r="S181" s="140"/>
      <c r="T181" s="140"/>
      <c r="U181" s="140"/>
    </row>
    <row r="182" spans="7:21" s="10" customFormat="1" x14ac:dyDescent="0.2">
      <c r="G182" s="140"/>
      <c r="H182" s="140"/>
      <c r="I182" s="140"/>
      <c r="J182" s="350"/>
      <c r="K182" s="1519"/>
      <c r="L182" s="2172"/>
      <c r="M182" s="2385"/>
      <c r="N182" s="2460"/>
      <c r="O182" s="2384"/>
      <c r="P182" s="140"/>
      <c r="Q182" s="140"/>
      <c r="R182" s="140"/>
      <c r="S182" s="140"/>
      <c r="T182" s="140"/>
      <c r="U182" s="140"/>
    </row>
    <row r="183" spans="7:21" s="10" customFormat="1" x14ac:dyDescent="0.2">
      <c r="G183" s="140"/>
      <c r="H183" s="140"/>
      <c r="I183" s="140"/>
      <c r="J183" s="350"/>
      <c r="K183" s="1519"/>
      <c r="L183" s="2172"/>
      <c r="M183" s="2385"/>
      <c r="N183" s="2460"/>
      <c r="O183" s="2384"/>
      <c r="P183" s="140"/>
      <c r="Q183" s="140"/>
      <c r="R183" s="140"/>
      <c r="S183" s="140"/>
      <c r="T183" s="140"/>
      <c r="U183" s="140"/>
    </row>
    <row r="184" spans="7:21" s="10" customFormat="1" x14ac:dyDescent="0.2">
      <c r="G184" s="140"/>
      <c r="H184" s="140"/>
      <c r="I184" s="140"/>
      <c r="J184" s="350"/>
      <c r="K184" s="1519"/>
      <c r="L184" s="2172"/>
      <c r="M184" s="2385"/>
      <c r="N184" s="2460"/>
      <c r="O184" s="2384"/>
      <c r="P184" s="140"/>
      <c r="Q184" s="140"/>
      <c r="R184" s="140"/>
      <c r="S184" s="140"/>
      <c r="T184" s="140"/>
      <c r="U184" s="140"/>
    </row>
    <row r="185" spans="7:21" s="10" customFormat="1" x14ac:dyDescent="0.2">
      <c r="G185" s="140"/>
      <c r="H185" s="140"/>
      <c r="I185" s="140"/>
      <c r="J185" s="350"/>
      <c r="K185" s="1519"/>
      <c r="L185" s="2172"/>
      <c r="M185" s="2385"/>
      <c r="N185" s="2460"/>
      <c r="O185" s="2384"/>
      <c r="P185" s="140"/>
      <c r="Q185" s="140"/>
      <c r="R185" s="140"/>
      <c r="S185" s="140"/>
      <c r="T185" s="140"/>
      <c r="U185" s="140"/>
    </row>
    <row r="186" spans="7:21" s="10" customFormat="1" x14ac:dyDescent="0.2">
      <c r="G186" s="140"/>
      <c r="H186" s="140"/>
      <c r="I186" s="140"/>
      <c r="J186" s="350"/>
      <c r="K186" s="1519"/>
      <c r="L186" s="2172"/>
      <c r="M186" s="2385"/>
      <c r="N186" s="2460"/>
      <c r="O186" s="2384"/>
      <c r="P186" s="140"/>
      <c r="Q186" s="140"/>
      <c r="R186" s="140"/>
      <c r="S186" s="140"/>
      <c r="T186" s="140"/>
      <c r="U186" s="140"/>
    </row>
    <row r="187" spans="7:21" s="10" customFormat="1" x14ac:dyDescent="0.2">
      <c r="G187" s="140"/>
      <c r="H187" s="140"/>
      <c r="I187" s="140"/>
      <c r="J187" s="350"/>
      <c r="K187" s="1519"/>
      <c r="L187" s="2172"/>
      <c r="M187" s="2385"/>
      <c r="N187" s="2460"/>
      <c r="O187" s="2384"/>
      <c r="P187" s="140"/>
      <c r="Q187" s="140"/>
      <c r="R187" s="140"/>
      <c r="S187" s="140"/>
      <c r="T187" s="140"/>
      <c r="U187" s="140"/>
    </row>
    <row r="188" spans="7:21" s="10" customFormat="1" x14ac:dyDescent="0.2">
      <c r="G188" s="140"/>
      <c r="H188" s="140"/>
      <c r="I188" s="140"/>
      <c r="J188" s="350"/>
      <c r="K188" s="1519"/>
      <c r="L188" s="2172"/>
      <c r="M188" s="2385"/>
      <c r="N188" s="2460"/>
      <c r="O188" s="2384"/>
      <c r="P188" s="140"/>
      <c r="Q188" s="140"/>
      <c r="R188" s="140"/>
      <c r="S188" s="140"/>
      <c r="T188" s="140"/>
      <c r="U188" s="140"/>
    </row>
    <row r="189" spans="7:21" s="10" customFormat="1" x14ac:dyDescent="0.2">
      <c r="G189" s="140"/>
      <c r="H189" s="140"/>
      <c r="I189" s="140"/>
      <c r="J189" s="350"/>
      <c r="K189" s="1519"/>
      <c r="L189" s="2172"/>
      <c r="M189" s="2385"/>
      <c r="N189" s="2460"/>
      <c r="O189" s="2384"/>
      <c r="P189" s="140"/>
      <c r="Q189" s="140"/>
      <c r="R189" s="140"/>
      <c r="S189" s="140"/>
      <c r="T189" s="140"/>
      <c r="U189" s="140"/>
    </row>
    <row r="190" spans="7:21" s="10" customFormat="1" x14ac:dyDescent="0.2">
      <c r="G190" s="140"/>
      <c r="H190" s="140"/>
      <c r="I190" s="140"/>
      <c r="J190" s="350"/>
      <c r="K190" s="1519"/>
      <c r="L190" s="2172"/>
      <c r="M190" s="2385"/>
      <c r="N190" s="2460"/>
      <c r="O190" s="2384"/>
      <c r="P190" s="140"/>
      <c r="Q190" s="140"/>
      <c r="R190" s="140"/>
      <c r="S190" s="140"/>
      <c r="T190" s="140"/>
      <c r="U190" s="140"/>
    </row>
    <row r="191" spans="7:21" s="10" customFormat="1" x14ac:dyDescent="0.2">
      <c r="G191" s="140"/>
      <c r="H191" s="140"/>
      <c r="I191" s="140"/>
      <c r="J191" s="350"/>
      <c r="K191" s="1519"/>
      <c r="L191" s="2172"/>
      <c r="M191" s="2385"/>
      <c r="N191" s="2460"/>
      <c r="O191" s="2384"/>
      <c r="P191" s="140"/>
      <c r="Q191" s="140"/>
      <c r="R191" s="140"/>
      <c r="S191" s="140"/>
      <c r="T191" s="140"/>
      <c r="U191" s="140"/>
    </row>
    <row r="192" spans="7:21" s="10" customFormat="1" x14ac:dyDescent="0.2">
      <c r="G192" s="140"/>
      <c r="H192" s="140"/>
      <c r="I192" s="140"/>
      <c r="J192" s="350"/>
      <c r="K192" s="1519"/>
      <c r="L192" s="2172"/>
      <c r="M192" s="2385"/>
      <c r="N192" s="2460"/>
      <c r="O192" s="2384"/>
      <c r="P192" s="140"/>
      <c r="Q192" s="140"/>
      <c r="R192" s="140"/>
      <c r="S192" s="140"/>
      <c r="T192" s="140"/>
      <c r="U192" s="140"/>
    </row>
    <row r="193" spans="7:21" s="10" customFormat="1" x14ac:dyDescent="0.2">
      <c r="G193" s="140"/>
      <c r="H193" s="140"/>
      <c r="I193" s="140"/>
      <c r="J193" s="350"/>
      <c r="K193" s="1519"/>
      <c r="L193" s="2172"/>
      <c r="M193" s="2385"/>
      <c r="N193" s="2460"/>
      <c r="O193" s="2384"/>
      <c r="P193" s="140"/>
      <c r="Q193" s="140"/>
      <c r="R193" s="140"/>
      <c r="S193" s="140"/>
      <c r="T193" s="140"/>
      <c r="U193" s="140"/>
    </row>
    <row r="194" spans="7:21" s="10" customFormat="1" x14ac:dyDescent="0.2">
      <c r="G194" s="140"/>
      <c r="H194" s="140"/>
      <c r="I194" s="140"/>
      <c r="J194" s="350"/>
      <c r="K194" s="1519"/>
      <c r="L194" s="2172"/>
      <c r="M194" s="2385"/>
      <c r="N194" s="2460"/>
      <c r="O194" s="2384"/>
      <c r="P194" s="140"/>
      <c r="Q194" s="140"/>
      <c r="R194" s="140"/>
      <c r="S194" s="140"/>
      <c r="T194" s="140"/>
      <c r="U194" s="140"/>
    </row>
    <row r="195" spans="7:21" s="10" customFormat="1" x14ac:dyDescent="0.2">
      <c r="G195" s="140"/>
      <c r="H195" s="140"/>
      <c r="I195" s="140"/>
      <c r="J195" s="350"/>
      <c r="K195" s="1519"/>
      <c r="L195" s="2172"/>
      <c r="M195" s="2385"/>
      <c r="N195" s="2460"/>
      <c r="O195" s="2384"/>
      <c r="P195" s="140"/>
      <c r="Q195" s="140"/>
      <c r="R195" s="140"/>
      <c r="S195" s="140"/>
      <c r="T195" s="140"/>
      <c r="U195" s="140"/>
    </row>
    <row r="196" spans="7:21" s="10" customFormat="1" x14ac:dyDescent="0.2">
      <c r="G196" s="140"/>
      <c r="H196" s="140"/>
      <c r="I196" s="140"/>
      <c r="J196" s="350"/>
      <c r="K196" s="1519"/>
      <c r="L196" s="2172"/>
      <c r="M196" s="2385"/>
      <c r="N196" s="2460"/>
      <c r="O196" s="2384"/>
      <c r="P196" s="140"/>
      <c r="Q196" s="140"/>
      <c r="R196" s="140"/>
      <c r="S196" s="140"/>
      <c r="T196" s="140"/>
      <c r="U196" s="140"/>
    </row>
    <row r="197" spans="7:21" s="10" customFormat="1" x14ac:dyDescent="0.2">
      <c r="G197" s="140"/>
      <c r="H197" s="140"/>
      <c r="I197" s="140"/>
      <c r="J197" s="350"/>
      <c r="K197" s="1519"/>
      <c r="L197" s="2172"/>
      <c r="M197" s="2385"/>
      <c r="N197" s="2460"/>
      <c r="O197" s="2384"/>
      <c r="P197" s="140"/>
      <c r="Q197" s="140"/>
      <c r="R197" s="140"/>
      <c r="S197" s="140"/>
      <c r="T197" s="140"/>
      <c r="U197" s="140"/>
    </row>
    <row r="198" spans="7:21" s="10" customFormat="1" x14ac:dyDescent="0.2">
      <c r="G198" s="140"/>
      <c r="H198" s="140"/>
      <c r="I198" s="140"/>
      <c r="J198" s="350"/>
      <c r="K198" s="1519"/>
      <c r="L198" s="2172"/>
      <c r="M198" s="2385"/>
      <c r="N198" s="2460"/>
      <c r="O198" s="2384"/>
      <c r="P198" s="140"/>
      <c r="Q198" s="140"/>
      <c r="R198" s="140"/>
      <c r="S198" s="140"/>
      <c r="T198" s="140"/>
      <c r="U198" s="140"/>
    </row>
    <row r="199" spans="7:21" s="10" customFormat="1" x14ac:dyDescent="0.2">
      <c r="G199" s="140"/>
      <c r="H199" s="140"/>
      <c r="I199" s="140"/>
      <c r="J199" s="350"/>
      <c r="K199" s="1519"/>
      <c r="L199" s="2172"/>
      <c r="M199" s="2385"/>
      <c r="N199" s="2460"/>
      <c r="O199" s="2384"/>
      <c r="P199" s="140"/>
      <c r="Q199" s="140"/>
      <c r="R199" s="140"/>
      <c r="S199" s="140"/>
      <c r="T199" s="140"/>
      <c r="U199" s="140"/>
    </row>
    <row r="200" spans="7:21" s="10" customFormat="1" x14ac:dyDescent="0.2">
      <c r="G200" s="140"/>
      <c r="H200" s="140"/>
      <c r="I200" s="140"/>
      <c r="J200" s="350"/>
      <c r="K200" s="1519"/>
      <c r="L200" s="2172"/>
      <c r="M200" s="2385"/>
      <c r="N200" s="2460"/>
      <c r="O200" s="2384"/>
      <c r="P200" s="140"/>
      <c r="Q200" s="140"/>
      <c r="R200" s="140"/>
      <c r="S200" s="140"/>
      <c r="T200" s="140"/>
      <c r="U200" s="140"/>
    </row>
    <row r="201" spans="7:21" s="10" customFormat="1" x14ac:dyDescent="0.2">
      <c r="G201" s="140"/>
      <c r="H201" s="140"/>
      <c r="I201" s="140"/>
      <c r="J201" s="350"/>
      <c r="K201" s="1519"/>
      <c r="L201" s="2172"/>
      <c r="M201" s="2385"/>
      <c r="N201" s="2460"/>
      <c r="O201" s="2384"/>
      <c r="P201" s="140"/>
      <c r="Q201" s="140"/>
      <c r="R201" s="140"/>
      <c r="S201" s="140"/>
      <c r="T201" s="140"/>
      <c r="U201" s="140"/>
    </row>
    <row r="202" spans="7:21" s="10" customFormat="1" x14ac:dyDescent="0.2">
      <c r="G202" s="140"/>
      <c r="H202" s="140"/>
      <c r="I202" s="140"/>
      <c r="J202" s="350"/>
      <c r="K202" s="1519"/>
      <c r="L202" s="2172"/>
      <c r="M202" s="2385"/>
      <c r="N202" s="2460"/>
      <c r="O202" s="2384"/>
      <c r="P202" s="140"/>
      <c r="Q202" s="140"/>
      <c r="R202" s="140"/>
      <c r="S202" s="140"/>
      <c r="T202" s="140"/>
      <c r="U202" s="140"/>
    </row>
    <row r="203" spans="7:21" s="10" customFormat="1" x14ac:dyDescent="0.2">
      <c r="G203" s="140"/>
      <c r="H203" s="140"/>
      <c r="I203" s="140"/>
      <c r="J203" s="350"/>
      <c r="K203" s="1519"/>
      <c r="L203" s="2172"/>
      <c r="M203" s="2385"/>
      <c r="N203" s="2460"/>
      <c r="O203" s="2384"/>
      <c r="P203" s="140"/>
      <c r="Q203" s="140"/>
      <c r="R203" s="140"/>
      <c r="S203" s="140"/>
      <c r="T203" s="140"/>
      <c r="U203" s="140"/>
    </row>
    <row r="204" spans="7:21" s="10" customFormat="1" x14ac:dyDescent="0.2">
      <c r="G204" s="140"/>
      <c r="H204" s="140"/>
      <c r="I204" s="140"/>
      <c r="J204" s="350"/>
      <c r="K204" s="1519"/>
      <c r="L204" s="2172"/>
      <c r="M204" s="2385"/>
      <c r="N204" s="2460"/>
      <c r="O204" s="2384"/>
      <c r="P204" s="140"/>
      <c r="Q204" s="140"/>
      <c r="R204" s="140"/>
      <c r="S204" s="140"/>
      <c r="T204" s="140"/>
      <c r="U204" s="140"/>
    </row>
    <row r="205" spans="7:21" s="10" customFormat="1" x14ac:dyDescent="0.2">
      <c r="G205" s="140"/>
      <c r="H205" s="140"/>
      <c r="I205" s="140"/>
      <c r="J205" s="350"/>
      <c r="K205" s="1519"/>
      <c r="L205" s="2172"/>
      <c r="M205" s="2385"/>
      <c r="N205" s="2460"/>
      <c r="O205" s="2384"/>
      <c r="P205" s="140"/>
      <c r="Q205" s="140"/>
      <c r="R205" s="140"/>
      <c r="S205" s="140"/>
      <c r="T205" s="140"/>
      <c r="U205" s="140"/>
    </row>
    <row r="206" spans="7:21" s="10" customFormat="1" x14ac:dyDescent="0.2">
      <c r="G206" s="140"/>
      <c r="H206" s="140"/>
      <c r="I206" s="140"/>
      <c r="J206" s="350"/>
      <c r="K206" s="1519"/>
      <c r="L206" s="2172"/>
      <c r="M206" s="2385"/>
      <c r="N206" s="2460"/>
      <c r="O206" s="2384"/>
      <c r="P206" s="140"/>
      <c r="Q206" s="140"/>
      <c r="R206" s="140"/>
      <c r="S206" s="140"/>
      <c r="T206" s="140"/>
      <c r="U206" s="140"/>
    </row>
    <row r="207" spans="7:21" s="10" customFormat="1" x14ac:dyDescent="0.2">
      <c r="G207" s="140"/>
      <c r="H207" s="140"/>
      <c r="I207" s="140"/>
      <c r="J207" s="350"/>
      <c r="K207" s="1519"/>
      <c r="L207" s="2172"/>
      <c r="M207" s="2385"/>
      <c r="N207" s="2460"/>
      <c r="O207" s="2384"/>
      <c r="P207" s="140"/>
      <c r="Q207" s="140"/>
      <c r="R207" s="140"/>
      <c r="S207" s="140"/>
      <c r="T207" s="140"/>
      <c r="U207" s="140"/>
    </row>
    <row r="208" spans="7:21" s="10" customFormat="1" x14ac:dyDescent="0.2">
      <c r="G208" s="140"/>
      <c r="H208" s="140"/>
      <c r="I208" s="140"/>
      <c r="J208" s="350"/>
      <c r="K208" s="1519"/>
      <c r="L208" s="2172"/>
      <c r="M208" s="2385"/>
      <c r="N208" s="2460"/>
      <c r="O208" s="2384"/>
      <c r="P208" s="140"/>
      <c r="Q208" s="140"/>
      <c r="R208" s="140"/>
      <c r="S208" s="140"/>
      <c r="T208" s="140"/>
      <c r="U208" s="140"/>
    </row>
    <row r="209" spans="7:21" s="10" customFormat="1" x14ac:dyDescent="0.2">
      <c r="G209" s="140"/>
      <c r="H209" s="140"/>
      <c r="I209" s="140"/>
      <c r="J209" s="350"/>
      <c r="K209" s="1519"/>
      <c r="L209" s="2172"/>
      <c r="M209" s="2385"/>
      <c r="N209" s="2460"/>
      <c r="O209" s="2384"/>
      <c r="P209" s="140"/>
      <c r="Q209" s="140"/>
      <c r="R209" s="140"/>
      <c r="S209" s="140"/>
      <c r="T209" s="140"/>
      <c r="U209" s="140"/>
    </row>
    <row r="210" spans="7:21" s="10" customFormat="1" x14ac:dyDescent="0.2">
      <c r="G210" s="140"/>
      <c r="H210" s="140"/>
      <c r="I210" s="140"/>
      <c r="J210" s="350"/>
      <c r="K210" s="1519"/>
      <c r="L210" s="2172"/>
      <c r="M210" s="2385"/>
      <c r="N210" s="2460"/>
      <c r="O210" s="2384"/>
      <c r="P210" s="140"/>
      <c r="Q210" s="140"/>
      <c r="R210" s="140"/>
      <c r="S210" s="140"/>
      <c r="T210" s="140"/>
      <c r="U210" s="140"/>
    </row>
    <row r="211" spans="7:21" s="10" customFormat="1" x14ac:dyDescent="0.2">
      <c r="G211" s="140"/>
      <c r="H211" s="140"/>
      <c r="I211" s="140"/>
      <c r="J211" s="350"/>
      <c r="K211" s="1519"/>
      <c r="L211" s="2172"/>
      <c r="M211" s="2385"/>
      <c r="N211" s="2460"/>
      <c r="O211" s="2384"/>
      <c r="P211" s="140"/>
      <c r="Q211" s="140"/>
      <c r="R211" s="140"/>
      <c r="S211" s="140"/>
      <c r="T211" s="140"/>
      <c r="U211" s="140"/>
    </row>
    <row r="212" spans="7:21" s="10" customFormat="1" x14ac:dyDescent="0.2">
      <c r="G212" s="140"/>
      <c r="H212" s="140"/>
      <c r="I212" s="140"/>
      <c r="J212" s="350"/>
      <c r="K212" s="1519"/>
      <c r="L212" s="2172"/>
      <c r="M212" s="2385"/>
      <c r="N212" s="2460"/>
      <c r="O212" s="2384"/>
      <c r="P212" s="140"/>
      <c r="Q212" s="140"/>
      <c r="R212" s="140"/>
      <c r="S212" s="140"/>
      <c r="T212" s="140"/>
      <c r="U212" s="140"/>
    </row>
    <row r="213" spans="7:21" s="10" customFormat="1" x14ac:dyDescent="0.2">
      <c r="G213" s="140"/>
      <c r="H213" s="140"/>
      <c r="I213" s="140"/>
      <c r="J213" s="350"/>
      <c r="K213" s="1519"/>
      <c r="L213" s="2172"/>
      <c r="M213" s="2385"/>
      <c r="N213" s="2460"/>
      <c r="O213" s="2384"/>
      <c r="P213" s="140"/>
      <c r="Q213" s="140"/>
      <c r="R213" s="140"/>
      <c r="S213" s="140"/>
      <c r="T213" s="140"/>
      <c r="U213" s="140"/>
    </row>
    <row r="214" spans="7:21" s="10" customFormat="1" x14ac:dyDescent="0.2">
      <c r="G214" s="140"/>
      <c r="H214" s="140"/>
      <c r="I214" s="140"/>
      <c r="J214" s="350"/>
      <c r="K214" s="1519"/>
      <c r="L214" s="2172"/>
      <c r="M214" s="2385"/>
      <c r="N214" s="2460"/>
      <c r="O214" s="2384"/>
      <c r="P214" s="140"/>
      <c r="Q214" s="140"/>
      <c r="R214" s="140"/>
      <c r="S214" s="140"/>
      <c r="T214" s="140"/>
      <c r="U214" s="140"/>
    </row>
    <row r="215" spans="7:21" s="10" customFormat="1" x14ac:dyDescent="0.2">
      <c r="G215" s="140"/>
      <c r="H215" s="140"/>
      <c r="I215" s="140"/>
      <c r="J215" s="350"/>
      <c r="K215" s="1519"/>
      <c r="L215" s="2172"/>
      <c r="M215" s="2385"/>
      <c r="N215" s="2460"/>
      <c r="O215" s="2384"/>
      <c r="P215" s="140"/>
      <c r="Q215" s="140"/>
      <c r="R215" s="140"/>
      <c r="S215" s="140"/>
      <c r="T215" s="140"/>
      <c r="U215" s="140"/>
    </row>
    <row r="216" spans="7:21" s="10" customFormat="1" x14ac:dyDescent="0.2">
      <c r="G216" s="140"/>
      <c r="H216" s="140"/>
      <c r="I216" s="140"/>
      <c r="J216" s="350"/>
      <c r="K216" s="1519"/>
      <c r="L216" s="2172"/>
      <c r="M216" s="2385"/>
      <c r="N216" s="2460"/>
      <c r="O216" s="2384"/>
      <c r="P216" s="140"/>
      <c r="Q216" s="140"/>
      <c r="R216" s="140"/>
      <c r="S216" s="140"/>
      <c r="T216" s="140"/>
      <c r="U216" s="140"/>
    </row>
    <row r="217" spans="7:21" s="10" customFormat="1" x14ac:dyDescent="0.2">
      <c r="G217" s="140"/>
      <c r="H217" s="140"/>
      <c r="I217" s="140"/>
      <c r="J217" s="350"/>
      <c r="K217" s="1519"/>
      <c r="L217" s="2172"/>
      <c r="M217" s="2385"/>
      <c r="N217" s="2460"/>
      <c r="O217" s="2384"/>
      <c r="P217" s="140"/>
      <c r="Q217" s="140"/>
      <c r="R217" s="140"/>
      <c r="S217" s="140"/>
      <c r="T217" s="140"/>
      <c r="U217" s="140"/>
    </row>
    <row r="218" spans="7:21" s="10" customFormat="1" x14ac:dyDescent="0.2">
      <c r="G218" s="140"/>
      <c r="H218" s="140"/>
      <c r="I218" s="140"/>
      <c r="J218" s="350"/>
      <c r="K218" s="1519"/>
      <c r="L218" s="2172"/>
      <c r="M218" s="2385"/>
      <c r="N218" s="2460"/>
      <c r="O218" s="2384"/>
      <c r="P218" s="140"/>
      <c r="Q218" s="140"/>
      <c r="R218" s="140"/>
      <c r="S218" s="140"/>
      <c r="T218" s="140"/>
      <c r="U218" s="140"/>
    </row>
    <row r="219" spans="7:21" s="10" customFormat="1" x14ac:dyDescent="0.2">
      <c r="G219" s="140"/>
      <c r="H219" s="140"/>
      <c r="I219" s="140"/>
      <c r="J219" s="350"/>
      <c r="K219" s="1519"/>
      <c r="L219" s="2172"/>
      <c r="M219" s="2385"/>
      <c r="N219" s="2460"/>
      <c r="O219" s="2384"/>
      <c r="P219" s="140"/>
      <c r="Q219" s="140"/>
      <c r="R219" s="140"/>
      <c r="S219" s="140"/>
      <c r="T219" s="140"/>
      <c r="U219" s="140"/>
    </row>
    <row r="220" spans="7:21" s="10" customFormat="1" x14ac:dyDescent="0.2">
      <c r="G220" s="140"/>
      <c r="H220" s="140"/>
      <c r="I220" s="140"/>
      <c r="J220" s="350"/>
      <c r="K220" s="1519"/>
      <c r="L220" s="2172"/>
      <c r="M220" s="2385"/>
      <c r="N220" s="2460"/>
      <c r="O220" s="2384"/>
      <c r="P220" s="140"/>
      <c r="Q220" s="140"/>
      <c r="R220" s="140"/>
      <c r="S220" s="140"/>
      <c r="T220" s="140"/>
      <c r="U220" s="140"/>
    </row>
    <row r="221" spans="7:21" s="10" customFormat="1" x14ac:dyDescent="0.2">
      <c r="G221" s="140"/>
      <c r="H221" s="140"/>
      <c r="I221" s="140"/>
      <c r="J221" s="350"/>
      <c r="K221" s="1519"/>
      <c r="L221" s="2172"/>
      <c r="M221" s="2385"/>
      <c r="N221" s="2460"/>
      <c r="O221" s="2384"/>
      <c r="P221" s="140"/>
      <c r="Q221" s="140"/>
      <c r="R221" s="140"/>
      <c r="S221" s="140"/>
      <c r="T221" s="140"/>
      <c r="U221" s="140"/>
    </row>
    <row r="222" spans="7:21" s="10" customFormat="1" x14ac:dyDescent="0.2">
      <c r="G222" s="140"/>
      <c r="H222" s="140"/>
      <c r="I222" s="140"/>
      <c r="J222" s="350"/>
      <c r="K222" s="1519"/>
      <c r="L222" s="2172"/>
      <c r="M222" s="2385"/>
      <c r="N222" s="2460"/>
      <c r="O222" s="2384"/>
      <c r="P222" s="140"/>
      <c r="Q222" s="140"/>
      <c r="R222" s="140"/>
      <c r="S222" s="140"/>
      <c r="T222" s="140"/>
      <c r="U222" s="140"/>
    </row>
    <row r="223" spans="7:21" s="10" customFormat="1" x14ac:dyDescent="0.2">
      <c r="G223" s="140"/>
      <c r="H223" s="140"/>
      <c r="I223" s="140"/>
      <c r="J223" s="350"/>
      <c r="K223" s="1519"/>
      <c r="L223" s="2172"/>
      <c r="M223" s="2385"/>
      <c r="N223" s="2460"/>
      <c r="O223" s="2384"/>
      <c r="P223" s="140"/>
      <c r="Q223" s="140"/>
      <c r="R223" s="140"/>
      <c r="S223" s="140"/>
      <c r="T223" s="140"/>
      <c r="U223" s="140"/>
    </row>
    <row r="224" spans="7:21" s="10" customFormat="1" x14ac:dyDescent="0.2">
      <c r="G224" s="140"/>
      <c r="H224" s="140"/>
      <c r="I224" s="140"/>
      <c r="J224" s="350"/>
      <c r="K224" s="1519"/>
      <c r="L224" s="2172"/>
      <c r="M224" s="2385"/>
      <c r="N224" s="2460"/>
      <c r="O224" s="2384"/>
      <c r="P224" s="140"/>
      <c r="Q224" s="140"/>
      <c r="R224" s="140"/>
      <c r="S224" s="140"/>
      <c r="T224" s="140"/>
      <c r="U224" s="140"/>
    </row>
    <row r="225" spans="7:21" s="10" customFormat="1" x14ac:dyDescent="0.2">
      <c r="G225" s="140"/>
      <c r="H225" s="140"/>
      <c r="I225" s="140"/>
      <c r="J225" s="350"/>
      <c r="K225" s="1519"/>
      <c r="L225" s="2172"/>
      <c r="M225" s="2385"/>
      <c r="N225" s="2460"/>
      <c r="O225" s="2384"/>
      <c r="P225" s="140"/>
      <c r="Q225" s="140"/>
      <c r="R225" s="140"/>
      <c r="S225" s="140"/>
      <c r="T225" s="140"/>
      <c r="U225" s="140"/>
    </row>
    <row r="226" spans="7:21" s="10" customFormat="1" x14ac:dyDescent="0.2">
      <c r="G226" s="140"/>
      <c r="H226" s="140"/>
      <c r="I226" s="140"/>
      <c r="J226" s="350"/>
      <c r="K226" s="1519"/>
      <c r="L226" s="2172"/>
      <c r="M226" s="2385"/>
      <c r="N226" s="2460"/>
      <c r="O226" s="2384"/>
      <c r="P226" s="140"/>
      <c r="Q226" s="140"/>
      <c r="R226" s="140"/>
      <c r="S226" s="140"/>
      <c r="T226" s="140"/>
      <c r="U226" s="140"/>
    </row>
    <row r="227" spans="7:21" s="10" customFormat="1" x14ac:dyDescent="0.2">
      <c r="G227" s="140"/>
      <c r="H227" s="140"/>
      <c r="I227" s="140"/>
      <c r="J227" s="350"/>
      <c r="K227" s="1519"/>
      <c r="L227" s="2172"/>
      <c r="M227" s="2385"/>
      <c r="N227" s="2460"/>
      <c r="O227" s="2384"/>
      <c r="P227" s="140"/>
      <c r="Q227" s="140"/>
      <c r="R227" s="140"/>
      <c r="S227" s="140"/>
      <c r="T227" s="140"/>
      <c r="U227" s="140"/>
    </row>
    <row r="228" spans="7:21" s="10" customFormat="1" x14ac:dyDescent="0.2">
      <c r="G228" s="140"/>
      <c r="H228" s="140"/>
      <c r="I228" s="140"/>
      <c r="J228" s="350"/>
      <c r="K228" s="1519"/>
      <c r="L228" s="2172"/>
      <c r="M228" s="2385"/>
      <c r="N228" s="2460"/>
      <c r="O228" s="2384"/>
      <c r="P228" s="140"/>
      <c r="Q228" s="140"/>
      <c r="R228" s="140"/>
      <c r="S228" s="140"/>
      <c r="T228" s="140"/>
      <c r="U228" s="140"/>
    </row>
    <row r="229" spans="7:21" s="10" customFormat="1" x14ac:dyDescent="0.2">
      <c r="G229" s="140"/>
      <c r="H229" s="140"/>
      <c r="I229" s="140"/>
      <c r="J229" s="350"/>
      <c r="K229" s="1519"/>
      <c r="L229" s="2172"/>
      <c r="M229" s="2385"/>
      <c r="N229" s="2460"/>
      <c r="O229" s="2384"/>
      <c r="P229" s="140"/>
      <c r="Q229" s="140"/>
      <c r="R229" s="140"/>
      <c r="S229" s="140"/>
      <c r="T229" s="140"/>
      <c r="U229" s="140"/>
    </row>
    <row r="230" spans="7:21" s="10" customFormat="1" x14ac:dyDescent="0.2">
      <c r="G230" s="140"/>
      <c r="H230" s="140"/>
      <c r="I230" s="140"/>
      <c r="J230" s="350"/>
      <c r="K230" s="1519"/>
      <c r="L230" s="2172"/>
      <c r="M230" s="2385"/>
      <c r="N230" s="2460"/>
      <c r="O230" s="2384"/>
      <c r="P230" s="140"/>
      <c r="Q230" s="140"/>
      <c r="R230" s="140"/>
      <c r="S230" s="140"/>
      <c r="T230" s="140"/>
      <c r="U230" s="140"/>
    </row>
    <row r="231" spans="7:21" s="10" customFormat="1" x14ac:dyDescent="0.2">
      <c r="G231" s="140"/>
      <c r="H231" s="140"/>
      <c r="I231" s="140"/>
      <c r="J231" s="350"/>
      <c r="K231" s="1519"/>
      <c r="L231" s="2172"/>
      <c r="M231" s="2385"/>
      <c r="N231" s="2460"/>
      <c r="O231" s="2384"/>
      <c r="P231" s="140"/>
      <c r="Q231" s="140"/>
      <c r="R231" s="140"/>
      <c r="S231" s="140"/>
      <c r="T231" s="140"/>
      <c r="U231" s="140"/>
    </row>
    <row r="232" spans="7:21" s="10" customFormat="1" x14ac:dyDescent="0.2">
      <c r="G232" s="140"/>
      <c r="H232" s="140"/>
      <c r="I232" s="140"/>
      <c r="J232" s="350"/>
      <c r="K232" s="1519"/>
      <c r="L232" s="2172"/>
      <c r="M232" s="2385"/>
      <c r="N232" s="2460"/>
      <c r="O232" s="2384"/>
      <c r="P232" s="140"/>
      <c r="Q232" s="140"/>
      <c r="R232" s="140"/>
      <c r="S232" s="140"/>
      <c r="T232" s="140"/>
      <c r="U232" s="140"/>
    </row>
    <row r="233" spans="7:21" s="10" customFormat="1" x14ac:dyDescent="0.2">
      <c r="G233" s="140"/>
      <c r="H233" s="140"/>
      <c r="I233" s="140"/>
      <c r="J233" s="350"/>
      <c r="K233" s="1519"/>
      <c r="L233" s="2172"/>
      <c r="M233" s="2385"/>
      <c r="N233" s="2460"/>
      <c r="O233" s="2384"/>
      <c r="P233" s="140"/>
      <c r="Q233" s="140"/>
      <c r="R233" s="140"/>
      <c r="S233" s="140"/>
      <c r="T233" s="140"/>
      <c r="U233" s="140"/>
    </row>
    <row r="234" spans="7:21" s="10" customFormat="1" x14ac:dyDescent="0.2">
      <c r="G234" s="140"/>
      <c r="H234" s="140"/>
      <c r="I234" s="140"/>
      <c r="J234" s="350"/>
      <c r="K234" s="1519"/>
      <c r="L234" s="2172"/>
      <c r="M234" s="2385"/>
      <c r="N234" s="2460"/>
      <c r="O234" s="2384"/>
      <c r="P234" s="140"/>
      <c r="Q234" s="140"/>
      <c r="R234" s="140"/>
      <c r="S234" s="140"/>
      <c r="T234" s="140"/>
      <c r="U234" s="140"/>
    </row>
    <row r="235" spans="7:21" s="10" customFormat="1" x14ac:dyDescent="0.2">
      <c r="G235" s="140"/>
      <c r="H235" s="140"/>
      <c r="I235" s="140"/>
      <c r="J235" s="350"/>
      <c r="K235" s="1519"/>
      <c r="L235" s="2172"/>
      <c r="M235" s="2385"/>
      <c r="N235" s="2460"/>
      <c r="O235" s="2384"/>
      <c r="P235" s="140"/>
      <c r="Q235" s="140"/>
      <c r="R235" s="140"/>
      <c r="S235" s="140"/>
      <c r="T235" s="140"/>
      <c r="U235" s="140"/>
    </row>
    <row r="236" spans="7:21" s="10" customFormat="1" x14ac:dyDescent="0.2">
      <c r="G236" s="140"/>
      <c r="H236" s="140"/>
      <c r="I236" s="140"/>
      <c r="J236" s="350"/>
      <c r="K236" s="1519"/>
      <c r="L236" s="2172"/>
      <c r="M236" s="2385"/>
      <c r="N236" s="2460"/>
      <c r="O236" s="2384"/>
      <c r="P236" s="140"/>
      <c r="Q236" s="140"/>
      <c r="R236" s="140"/>
      <c r="S236" s="140"/>
      <c r="T236" s="140"/>
      <c r="U236" s="140"/>
    </row>
    <row r="237" spans="7:21" s="10" customFormat="1" x14ac:dyDescent="0.2">
      <c r="G237" s="140"/>
      <c r="H237" s="140"/>
      <c r="I237" s="140"/>
      <c r="J237" s="350"/>
      <c r="K237" s="1519"/>
      <c r="L237" s="2172"/>
      <c r="M237" s="2385"/>
      <c r="N237" s="2460"/>
      <c r="O237" s="2384"/>
      <c r="P237" s="140"/>
      <c r="Q237" s="140"/>
      <c r="R237" s="140"/>
      <c r="S237" s="140"/>
      <c r="T237" s="140"/>
      <c r="U237" s="140"/>
    </row>
    <row r="238" spans="7:21" s="10" customFormat="1" x14ac:dyDescent="0.2">
      <c r="G238" s="140"/>
      <c r="H238" s="140"/>
      <c r="I238" s="140"/>
      <c r="J238" s="350"/>
      <c r="K238" s="1519"/>
      <c r="L238" s="2172"/>
      <c r="M238" s="2385"/>
      <c r="N238" s="2460"/>
      <c r="O238" s="2384"/>
      <c r="P238" s="140"/>
      <c r="Q238" s="140"/>
      <c r="R238" s="140"/>
      <c r="S238" s="140"/>
      <c r="T238" s="140"/>
      <c r="U238" s="140"/>
    </row>
    <row r="239" spans="7:21" s="10" customFormat="1" x14ac:dyDescent="0.2">
      <c r="G239" s="140"/>
      <c r="H239" s="140"/>
      <c r="I239" s="140"/>
      <c r="J239" s="350"/>
      <c r="K239" s="1519"/>
      <c r="L239" s="2172"/>
      <c r="M239" s="2385"/>
      <c r="N239" s="2460"/>
      <c r="O239" s="2384"/>
      <c r="P239" s="140"/>
      <c r="Q239" s="140"/>
      <c r="R239" s="140"/>
      <c r="S239" s="140"/>
      <c r="T239" s="140"/>
      <c r="U239" s="140"/>
    </row>
    <row r="240" spans="7:21" s="10" customFormat="1" x14ac:dyDescent="0.2">
      <c r="G240" s="140"/>
      <c r="H240" s="140"/>
      <c r="I240" s="140"/>
      <c r="J240" s="350"/>
      <c r="K240" s="1519"/>
      <c r="L240" s="2172"/>
      <c r="M240" s="2385"/>
      <c r="N240" s="2460"/>
      <c r="O240" s="2384"/>
      <c r="P240" s="140"/>
      <c r="Q240" s="140"/>
      <c r="R240" s="140"/>
      <c r="S240" s="140"/>
      <c r="T240" s="140"/>
      <c r="U240" s="140"/>
    </row>
    <row r="241" spans="7:21" s="10" customFormat="1" x14ac:dyDescent="0.2">
      <c r="G241" s="140"/>
      <c r="H241" s="140"/>
      <c r="I241" s="140"/>
      <c r="J241" s="350"/>
      <c r="K241" s="1519"/>
      <c r="L241" s="2172"/>
      <c r="M241" s="2385"/>
      <c r="N241" s="2460"/>
      <c r="O241" s="2384"/>
      <c r="P241" s="140"/>
      <c r="Q241" s="140"/>
      <c r="R241" s="140"/>
      <c r="S241" s="140"/>
      <c r="T241" s="140"/>
      <c r="U241" s="140"/>
    </row>
    <row r="242" spans="7:21" s="10" customFormat="1" x14ac:dyDescent="0.2">
      <c r="G242" s="140"/>
      <c r="H242" s="140"/>
      <c r="I242" s="140"/>
      <c r="J242" s="350"/>
      <c r="K242" s="1519"/>
      <c r="L242" s="2172"/>
      <c r="M242" s="2385"/>
      <c r="N242" s="2460"/>
      <c r="O242" s="2384"/>
      <c r="P242" s="140"/>
      <c r="Q242" s="140"/>
      <c r="R242" s="140"/>
      <c r="S242" s="140"/>
      <c r="T242" s="140"/>
      <c r="U242" s="140"/>
    </row>
    <row r="243" spans="7:21" s="10" customFormat="1" x14ac:dyDescent="0.2">
      <c r="G243" s="140"/>
      <c r="H243" s="140"/>
      <c r="I243" s="140"/>
      <c r="J243" s="350"/>
      <c r="K243" s="1519"/>
      <c r="L243" s="2172"/>
      <c r="M243" s="2385"/>
      <c r="N243" s="2460"/>
      <c r="O243" s="2384"/>
      <c r="P243" s="140"/>
      <c r="Q243" s="140"/>
      <c r="R243" s="140"/>
      <c r="S243" s="140"/>
      <c r="T243" s="140"/>
      <c r="U243" s="140"/>
    </row>
    <row r="244" spans="7:21" s="10" customFormat="1" x14ac:dyDescent="0.2">
      <c r="G244" s="140"/>
      <c r="H244" s="140"/>
      <c r="I244" s="140"/>
      <c r="J244" s="350"/>
      <c r="K244" s="1519"/>
      <c r="L244" s="2172"/>
      <c r="M244" s="2385"/>
      <c r="N244" s="2460"/>
      <c r="O244" s="2384"/>
      <c r="P244" s="140"/>
      <c r="Q244" s="140"/>
      <c r="R244" s="140"/>
      <c r="S244" s="140"/>
      <c r="T244" s="140"/>
      <c r="U244" s="140"/>
    </row>
    <row r="245" spans="7:21" s="10" customFormat="1" x14ac:dyDescent="0.2">
      <c r="G245" s="140"/>
      <c r="H245" s="140"/>
      <c r="I245" s="140"/>
      <c r="J245" s="350"/>
      <c r="K245" s="1519"/>
      <c r="L245" s="2172"/>
      <c r="M245" s="2385"/>
      <c r="N245" s="2460"/>
      <c r="O245" s="2384"/>
      <c r="P245" s="140"/>
      <c r="Q245" s="140"/>
      <c r="R245" s="140"/>
      <c r="S245" s="140"/>
      <c r="T245" s="140"/>
      <c r="U245" s="140"/>
    </row>
    <row r="246" spans="7:21" s="10" customFormat="1" x14ac:dyDescent="0.2">
      <c r="G246" s="140"/>
      <c r="H246" s="140"/>
      <c r="I246" s="140"/>
      <c r="J246" s="350"/>
      <c r="K246" s="1519"/>
      <c r="L246" s="2172"/>
      <c r="M246" s="2385"/>
      <c r="N246" s="2460"/>
      <c r="O246" s="2384"/>
      <c r="P246" s="140"/>
      <c r="Q246" s="140"/>
      <c r="R246" s="140"/>
      <c r="S246" s="140"/>
      <c r="T246" s="140"/>
      <c r="U246" s="140"/>
    </row>
    <row r="247" spans="7:21" s="10" customFormat="1" x14ac:dyDescent="0.2">
      <c r="G247" s="140"/>
      <c r="H247" s="140"/>
      <c r="I247" s="140"/>
      <c r="J247" s="350"/>
      <c r="K247" s="1519"/>
      <c r="L247" s="2172"/>
      <c r="M247" s="2385"/>
      <c r="N247" s="2460"/>
      <c r="O247" s="2384"/>
      <c r="P247" s="140"/>
      <c r="Q247" s="140"/>
      <c r="R247" s="140"/>
      <c r="S247" s="140"/>
      <c r="T247" s="140"/>
      <c r="U247" s="140"/>
    </row>
    <row r="248" spans="7:21" s="10" customFormat="1" x14ac:dyDescent="0.2">
      <c r="G248" s="140"/>
      <c r="H248" s="140"/>
      <c r="I248" s="140"/>
      <c r="J248" s="350"/>
      <c r="K248" s="1519"/>
      <c r="L248" s="2172"/>
      <c r="M248" s="2385"/>
      <c r="N248" s="2460"/>
      <c r="O248" s="2384"/>
      <c r="P248" s="140"/>
      <c r="Q248" s="140"/>
      <c r="R248" s="140"/>
      <c r="S248" s="140"/>
      <c r="T248" s="140"/>
      <c r="U248" s="140"/>
    </row>
    <row r="249" spans="7:21" s="10" customFormat="1" x14ac:dyDescent="0.2">
      <c r="G249" s="140"/>
      <c r="H249" s="140"/>
      <c r="I249" s="140"/>
      <c r="J249" s="350"/>
      <c r="K249" s="1519"/>
      <c r="L249" s="2172"/>
      <c r="M249" s="2385"/>
      <c r="N249" s="2460"/>
      <c r="O249" s="2384"/>
      <c r="P249" s="140"/>
      <c r="Q249" s="140"/>
      <c r="R249" s="140"/>
      <c r="S249" s="140"/>
      <c r="T249" s="140"/>
      <c r="U249" s="140"/>
    </row>
    <row r="250" spans="7:21" s="10" customFormat="1" x14ac:dyDescent="0.2">
      <c r="G250" s="140"/>
      <c r="H250" s="140"/>
      <c r="I250" s="140"/>
      <c r="J250" s="350"/>
      <c r="K250" s="1519"/>
      <c r="L250" s="2172"/>
      <c r="M250" s="2385"/>
      <c r="N250" s="2460"/>
      <c r="O250" s="2384"/>
      <c r="P250" s="140"/>
      <c r="Q250" s="140"/>
      <c r="R250" s="140"/>
      <c r="S250" s="140"/>
      <c r="T250" s="140"/>
      <c r="U250" s="140"/>
    </row>
    <row r="251" spans="7:21" s="10" customFormat="1" x14ac:dyDescent="0.2">
      <c r="G251" s="140"/>
      <c r="H251" s="140"/>
      <c r="I251" s="140"/>
      <c r="J251" s="350"/>
      <c r="K251" s="1519"/>
      <c r="L251" s="2172"/>
      <c r="M251" s="2385"/>
      <c r="N251" s="2460"/>
      <c r="O251" s="2384"/>
      <c r="P251" s="140"/>
      <c r="Q251" s="140"/>
      <c r="R251" s="140"/>
      <c r="S251" s="140"/>
      <c r="T251" s="140"/>
      <c r="U251" s="140"/>
    </row>
    <row r="252" spans="7:21" s="10" customFormat="1" x14ac:dyDescent="0.2">
      <c r="G252" s="140"/>
      <c r="H252" s="140"/>
      <c r="I252" s="140"/>
      <c r="J252" s="350"/>
      <c r="K252" s="1519"/>
      <c r="L252" s="2172"/>
      <c r="M252" s="2385"/>
      <c r="N252" s="2460"/>
      <c r="O252" s="2384"/>
      <c r="P252" s="140"/>
      <c r="Q252" s="140"/>
      <c r="R252" s="140"/>
      <c r="S252" s="140"/>
      <c r="T252" s="140"/>
      <c r="U252" s="140"/>
    </row>
    <row r="253" spans="7:21" s="10" customFormat="1" x14ac:dyDescent="0.2">
      <c r="G253" s="140"/>
      <c r="H253" s="140"/>
      <c r="I253" s="140"/>
      <c r="J253" s="350"/>
      <c r="K253" s="1519"/>
      <c r="L253" s="2172"/>
      <c r="M253" s="2385"/>
      <c r="N253" s="2460"/>
      <c r="O253" s="2384"/>
      <c r="P253" s="140"/>
      <c r="Q253" s="140"/>
      <c r="R253" s="140"/>
      <c r="S253" s="140"/>
      <c r="T253" s="140"/>
      <c r="U253" s="140"/>
    </row>
    <row r="254" spans="7:21" s="10" customFormat="1" x14ac:dyDescent="0.2">
      <c r="G254" s="140"/>
      <c r="H254" s="140"/>
      <c r="I254" s="140"/>
      <c r="J254" s="350"/>
      <c r="K254" s="1519"/>
      <c r="L254" s="2172"/>
      <c r="M254" s="2385"/>
      <c r="N254" s="2460"/>
      <c r="O254" s="2384"/>
      <c r="P254" s="140"/>
      <c r="Q254" s="140"/>
      <c r="R254" s="140"/>
      <c r="S254" s="140"/>
      <c r="T254" s="140"/>
      <c r="U254" s="140"/>
    </row>
    <row r="255" spans="7:21" s="10" customFormat="1" x14ac:dyDescent="0.2">
      <c r="G255" s="140"/>
      <c r="H255" s="140"/>
      <c r="I255" s="140"/>
      <c r="J255" s="350"/>
      <c r="K255" s="1519"/>
      <c r="L255" s="2172"/>
      <c r="M255" s="2385"/>
      <c r="N255" s="2460"/>
      <c r="O255" s="2384"/>
      <c r="P255" s="140"/>
      <c r="Q255" s="140"/>
      <c r="R255" s="140"/>
      <c r="S255" s="140"/>
      <c r="T255" s="140"/>
      <c r="U255" s="140"/>
    </row>
    <row r="256" spans="7:21" s="10" customFormat="1" x14ac:dyDescent="0.2">
      <c r="G256" s="140"/>
      <c r="H256" s="140"/>
      <c r="I256" s="140"/>
      <c r="J256" s="350"/>
      <c r="K256" s="1519"/>
      <c r="L256" s="2172"/>
      <c r="M256" s="2385"/>
      <c r="N256" s="2460"/>
      <c r="O256" s="2384"/>
      <c r="P256" s="140"/>
      <c r="Q256" s="140"/>
      <c r="R256" s="140"/>
      <c r="S256" s="140"/>
      <c r="T256" s="140"/>
      <c r="U256" s="140"/>
    </row>
    <row r="257" spans="7:21" s="10" customFormat="1" x14ac:dyDescent="0.2">
      <c r="G257" s="140"/>
      <c r="H257" s="140"/>
      <c r="I257" s="140"/>
      <c r="J257" s="350"/>
      <c r="K257" s="1519"/>
      <c r="L257" s="2172"/>
      <c r="M257" s="2385"/>
      <c r="N257" s="2460"/>
      <c r="O257" s="2384"/>
      <c r="P257" s="140"/>
      <c r="Q257" s="140"/>
      <c r="R257" s="140"/>
      <c r="S257" s="140"/>
      <c r="T257" s="140"/>
      <c r="U257" s="140"/>
    </row>
    <row r="258" spans="7:21" s="10" customFormat="1" x14ac:dyDescent="0.2">
      <c r="G258" s="140"/>
      <c r="H258" s="140"/>
      <c r="I258" s="140"/>
      <c r="J258" s="350"/>
      <c r="K258" s="1519"/>
      <c r="L258" s="2172"/>
      <c r="M258" s="2385"/>
      <c r="N258" s="2460"/>
      <c r="O258" s="2384"/>
      <c r="P258" s="140"/>
      <c r="Q258" s="140"/>
      <c r="R258" s="140"/>
      <c r="S258" s="140"/>
      <c r="T258" s="140"/>
      <c r="U258" s="140"/>
    </row>
    <row r="259" spans="7:21" s="10" customFormat="1" x14ac:dyDescent="0.2">
      <c r="G259" s="140"/>
      <c r="H259" s="140"/>
      <c r="I259" s="140"/>
      <c r="J259" s="350"/>
      <c r="K259" s="1519"/>
      <c r="L259" s="2172"/>
      <c r="M259" s="2385"/>
      <c r="N259" s="2460"/>
      <c r="O259" s="2384"/>
      <c r="P259" s="140"/>
      <c r="Q259" s="140"/>
      <c r="R259" s="140"/>
      <c r="S259" s="140"/>
      <c r="T259" s="140"/>
      <c r="U259" s="140"/>
    </row>
    <row r="260" spans="7:21" s="10" customFormat="1" x14ac:dyDescent="0.2">
      <c r="G260" s="140"/>
      <c r="H260" s="140"/>
      <c r="I260" s="140"/>
      <c r="J260" s="350"/>
      <c r="K260" s="1519"/>
      <c r="L260" s="2172"/>
      <c r="M260" s="2385"/>
      <c r="N260" s="2460"/>
      <c r="O260" s="2384"/>
      <c r="P260" s="140"/>
      <c r="Q260" s="140"/>
      <c r="R260" s="140"/>
      <c r="S260" s="140"/>
      <c r="T260" s="140"/>
      <c r="U260" s="140"/>
    </row>
    <row r="261" spans="7:21" s="10" customFormat="1" x14ac:dyDescent="0.2">
      <c r="G261" s="140"/>
      <c r="H261" s="140"/>
      <c r="I261" s="140"/>
      <c r="J261" s="350"/>
      <c r="K261" s="1519"/>
      <c r="L261" s="2172"/>
      <c r="M261" s="2385"/>
      <c r="N261" s="2460"/>
      <c r="O261" s="2384"/>
      <c r="P261" s="140"/>
      <c r="Q261" s="140"/>
      <c r="R261" s="140"/>
      <c r="S261" s="140"/>
      <c r="T261" s="140"/>
      <c r="U261" s="140"/>
    </row>
    <row r="262" spans="7:21" s="10" customFormat="1" x14ac:dyDescent="0.2">
      <c r="G262" s="140"/>
      <c r="H262" s="140"/>
      <c r="I262" s="140"/>
      <c r="J262" s="350"/>
      <c r="K262" s="1519"/>
      <c r="L262" s="2172"/>
      <c r="M262" s="2385"/>
      <c r="N262" s="2460"/>
      <c r="O262" s="2384"/>
      <c r="P262" s="140"/>
      <c r="Q262" s="140"/>
      <c r="R262" s="140"/>
      <c r="S262" s="140"/>
      <c r="T262" s="140"/>
      <c r="U262" s="140"/>
    </row>
    <row r="263" spans="7:21" s="10" customFormat="1" x14ac:dyDescent="0.2">
      <c r="G263" s="140"/>
      <c r="H263" s="140"/>
      <c r="I263" s="140"/>
      <c r="J263" s="350"/>
      <c r="K263" s="1519"/>
      <c r="L263" s="2172"/>
      <c r="M263" s="2385"/>
      <c r="N263" s="2460"/>
      <c r="O263" s="2384"/>
      <c r="P263" s="140"/>
      <c r="Q263" s="140"/>
      <c r="R263" s="140"/>
      <c r="S263" s="140"/>
      <c r="T263" s="140"/>
      <c r="U263" s="140"/>
    </row>
    <row r="264" spans="7:21" s="10" customFormat="1" x14ac:dyDescent="0.2">
      <c r="G264" s="140"/>
      <c r="H264" s="140"/>
      <c r="I264" s="140"/>
      <c r="J264" s="350"/>
      <c r="K264" s="1519"/>
      <c r="L264" s="2172"/>
      <c r="M264" s="2385"/>
      <c r="N264" s="2460"/>
      <c r="O264" s="2384"/>
      <c r="P264" s="140"/>
      <c r="Q264" s="140"/>
      <c r="R264" s="140"/>
      <c r="S264" s="140"/>
      <c r="T264" s="140"/>
      <c r="U264" s="140"/>
    </row>
    <row r="265" spans="7:21" s="10" customFormat="1" x14ac:dyDescent="0.2">
      <c r="G265" s="140"/>
      <c r="H265" s="140"/>
      <c r="I265" s="140"/>
      <c r="J265" s="350"/>
      <c r="K265" s="1519"/>
      <c r="L265" s="2172"/>
      <c r="M265" s="2385"/>
      <c r="N265" s="2460"/>
      <c r="O265" s="2384"/>
      <c r="P265" s="140"/>
      <c r="Q265" s="140"/>
      <c r="R265" s="140"/>
      <c r="S265" s="140"/>
      <c r="T265" s="140"/>
      <c r="U265" s="140"/>
    </row>
    <row r="266" spans="7:21" s="10" customFormat="1" x14ac:dyDescent="0.2">
      <c r="G266" s="140"/>
      <c r="H266" s="140"/>
      <c r="I266" s="140"/>
      <c r="J266" s="350"/>
      <c r="K266" s="1519"/>
      <c r="L266" s="2172"/>
      <c r="M266" s="2385"/>
      <c r="N266" s="2460"/>
      <c r="O266" s="2384"/>
      <c r="P266" s="140"/>
      <c r="Q266" s="140"/>
      <c r="R266" s="140"/>
      <c r="S266" s="140"/>
      <c r="T266" s="140"/>
      <c r="U266" s="140"/>
    </row>
    <row r="267" spans="7:21" s="10" customFormat="1" x14ac:dyDescent="0.2">
      <c r="G267" s="140"/>
      <c r="H267" s="140"/>
      <c r="I267" s="140"/>
      <c r="J267" s="350"/>
      <c r="K267" s="1519"/>
      <c r="L267" s="2172"/>
      <c r="M267" s="2385"/>
      <c r="N267" s="2460"/>
      <c r="O267" s="2384"/>
      <c r="P267" s="140"/>
      <c r="Q267" s="140"/>
      <c r="R267" s="140"/>
      <c r="S267" s="140"/>
      <c r="T267" s="140"/>
      <c r="U267" s="140"/>
    </row>
    <row r="268" spans="7:21" s="10" customFormat="1" x14ac:dyDescent="0.2">
      <c r="G268" s="140"/>
      <c r="H268" s="140"/>
      <c r="I268" s="140"/>
      <c r="J268" s="350"/>
      <c r="K268" s="1519"/>
      <c r="L268" s="2172"/>
      <c r="M268" s="2385"/>
      <c r="N268" s="2460"/>
      <c r="O268" s="2384"/>
      <c r="P268" s="140"/>
      <c r="Q268" s="140"/>
      <c r="R268" s="140"/>
      <c r="S268" s="140"/>
      <c r="T268" s="140"/>
      <c r="U268" s="140"/>
    </row>
    <row r="269" spans="7:21" s="10" customFormat="1" x14ac:dyDescent="0.2">
      <c r="G269" s="140"/>
      <c r="H269" s="140"/>
      <c r="I269" s="140"/>
      <c r="J269" s="350"/>
      <c r="K269" s="1519"/>
      <c r="L269" s="2172"/>
      <c r="M269" s="2385"/>
      <c r="N269" s="2460"/>
      <c r="O269" s="2384"/>
      <c r="P269" s="140"/>
      <c r="Q269" s="140"/>
      <c r="R269" s="140"/>
      <c r="S269" s="140"/>
      <c r="T269" s="140"/>
      <c r="U269" s="140"/>
    </row>
    <row r="270" spans="7:21" s="10" customFormat="1" x14ac:dyDescent="0.2">
      <c r="G270" s="140"/>
      <c r="H270" s="140"/>
      <c r="I270" s="140"/>
      <c r="J270" s="350"/>
      <c r="K270" s="1519"/>
      <c r="L270" s="2172"/>
      <c r="M270" s="2385"/>
      <c r="N270" s="2460"/>
      <c r="O270" s="2384"/>
      <c r="P270" s="140"/>
      <c r="Q270" s="140"/>
      <c r="R270" s="140"/>
      <c r="S270" s="140"/>
      <c r="T270" s="140"/>
      <c r="U270" s="140"/>
    </row>
    <row r="271" spans="7:21" s="10" customFormat="1" x14ac:dyDescent="0.2">
      <c r="G271" s="140"/>
      <c r="H271" s="140"/>
      <c r="I271" s="140"/>
      <c r="J271" s="350"/>
      <c r="K271" s="1519"/>
      <c r="L271" s="2172"/>
      <c r="M271" s="2385"/>
      <c r="N271" s="2460"/>
      <c r="O271" s="2384"/>
      <c r="P271" s="140"/>
      <c r="Q271" s="140"/>
      <c r="R271" s="140"/>
      <c r="S271" s="140"/>
      <c r="T271" s="140"/>
      <c r="U271" s="140"/>
    </row>
    <row r="272" spans="7:21" s="10" customFormat="1" x14ac:dyDescent="0.2">
      <c r="G272" s="140"/>
      <c r="H272" s="140"/>
      <c r="I272" s="140"/>
      <c r="J272" s="350"/>
      <c r="K272" s="1519"/>
      <c r="L272" s="2172"/>
      <c r="M272" s="2385"/>
      <c r="N272" s="2460"/>
      <c r="O272" s="2384"/>
      <c r="P272" s="140"/>
      <c r="Q272" s="140"/>
      <c r="R272" s="140"/>
      <c r="S272" s="140"/>
      <c r="T272" s="140"/>
      <c r="U272" s="140"/>
    </row>
    <row r="273" spans="7:21" s="10" customFormat="1" x14ac:dyDescent="0.2">
      <c r="G273" s="140"/>
      <c r="H273" s="140"/>
      <c r="I273" s="140"/>
      <c r="J273" s="350"/>
      <c r="K273" s="1519"/>
      <c r="L273" s="2172"/>
      <c r="M273" s="2385"/>
      <c r="N273" s="2460"/>
      <c r="O273" s="2384"/>
      <c r="P273" s="140"/>
      <c r="Q273" s="140"/>
      <c r="R273" s="140"/>
      <c r="S273" s="140"/>
      <c r="T273" s="140"/>
      <c r="U273" s="140"/>
    </row>
    <row r="274" spans="7:21" s="10" customFormat="1" x14ac:dyDescent="0.2">
      <c r="G274" s="140"/>
      <c r="H274" s="140"/>
      <c r="I274" s="140"/>
      <c r="J274" s="350"/>
      <c r="K274" s="1519"/>
      <c r="L274" s="2172"/>
      <c r="M274" s="2385"/>
      <c r="N274" s="2460"/>
      <c r="O274" s="2384"/>
      <c r="P274" s="140"/>
      <c r="Q274" s="140"/>
      <c r="R274" s="140"/>
      <c r="S274" s="140"/>
      <c r="T274" s="140"/>
      <c r="U274" s="140"/>
    </row>
    <row r="275" spans="7:21" s="10" customFormat="1" x14ac:dyDescent="0.2">
      <c r="G275" s="140"/>
      <c r="H275" s="140"/>
      <c r="I275" s="140"/>
      <c r="J275" s="350"/>
      <c r="K275" s="1519"/>
      <c r="L275" s="2172"/>
      <c r="M275" s="2385"/>
      <c r="N275" s="2460"/>
      <c r="O275" s="2384"/>
      <c r="P275" s="140"/>
      <c r="Q275" s="140"/>
      <c r="R275" s="140"/>
      <c r="S275" s="140"/>
      <c r="T275" s="140"/>
      <c r="U275" s="140"/>
    </row>
    <row r="276" spans="7:21" s="10" customFormat="1" x14ac:dyDescent="0.2">
      <c r="G276" s="140"/>
      <c r="H276" s="140"/>
      <c r="I276" s="140"/>
      <c r="J276" s="350"/>
      <c r="K276" s="1519"/>
      <c r="L276" s="2172"/>
      <c r="M276" s="2385"/>
      <c r="N276" s="2460"/>
      <c r="O276" s="2384"/>
      <c r="P276" s="140"/>
      <c r="Q276" s="140"/>
      <c r="R276" s="140"/>
      <c r="S276" s="140"/>
      <c r="T276" s="140"/>
      <c r="U276" s="140"/>
    </row>
    <row r="277" spans="7:21" s="10" customFormat="1" x14ac:dyDescent="0.2">
      <c r="G277" s="140"/>
      <c r="H277" s="140"/>
      <c r="I277" s="140"/>
      <c r="J277" s="350"/>
      <c r="K277" s="1519"/>
      <c r="L277" s="2172"/>
      <c r="M277" s="2385"/>
      <c r="N277" s="2460"/>
      <c r="O277" s="2384"/>
      <c r="P277" s="140"/>
      <c r="Q277" s="140"/>
      <c r="R277" s="140"/>
      <c r="S277" s="140"/>
      <c r="T277" s="140"/>
      <c r="U277" s="140"/>
    </row>
    <row r="278" spans="7:21" s="10" customFormat="1" x14ac:dyDescent="0.2">
      <c r="G278" s="140"/>
      <c r="H278" s="140"/>
      <c r="I278" s="140"/>
      <c r="J278" s="350"/>
      <c r="K278" s="1519"/>
      <c r="L278" s="2172"/>
      <c r="M278" s="2385"/>
      <c r="N278" s="2460"/>
      <c r="O278" s="2384"/>
      <c r="P278" s="140"/>
      <c r="Q278" s="140"/>
      <c r="R278" s="140"/>
      <c r="S278" s="140"/>
      <c r="T278" s="140"/>
      <c r="U278" s="140"/>
    </row>
    <row r="279" spans="7:21" s="10" customFormat="1" x14ac:dyDescent="0.2">
      <c r="G279" s="140"/>
      <c r="H279" s="140"/>
      <c r="I279" s="140"/>
      <c r="J279" s="350"/>
      <c r="K279" s="1519"/>
      <c r="L279" s="2172"/>
      <c r="M279" s="2385"/>
      <c r="N279" s="2460"/>
      <c r="O279" s="2384"/>
      <c r="P279" s="140"/>
      <c r="Q279" s="140"/>
      <c r="R279" s="140"/>
      <c r="S279" s="140"/>
      <c r="T279" s="140"/>
      <c r="U279" s="140"/>
    </row>
    <row r="280" spans="7:21" s="10" customFormat="1" x14ac:dyDescent="0.2">
      <c r="G280" s="140"/>
      <c r="H280" s="140"/>
      <c r="I280" s="140"/>
      <c r="J280" s="350"/>
      <c r="K280" s="1519"/>
      <c r="L280" s="2172"/>
      <c r="M280" s="2385"/>
      <c r="N280" s="2460"/>
      <c r="O280" s="2384"/>
      <c r="P280" s="140"/>
      <c r="Q280" s="140"/>
      <c r="R280" s="140"/>
      <c r="S280" s="140"/>
      <c r="T280" s="140"/>
      <c r="U280" s="140"/>
    </row>
    <row r="281" spans="7:21" s="10" customFormat="1" x14ac:dyDescent="0.2">
      <c r="G281" s="140"/>
      <c r="H281" s="140"/>
      <c r="I281" s="140"/>
      <c r="J281" s="350"/>
      <c r="K281" s="1519"/>
      <c r="L281" s="2172"/>
      <c r="M281" s="2385"/>
      <c r="N281" s="2460"/>
      <c r="O281" s="2384"/>
      <c r="P281" s="140"/>
      <c r="Q281" s="140"/>
      <c r="R281" s="140"/>
      <c r="S281" s="140"/>
      <c r="T281" s="140"/>
      <c r="U281" s="140"/>
    </row>
    <row r="282" spans="7:21" s="10" customFormat="1" x14ac:dyDescent="0.2">
      <c r="G282" s="140"/>
      <c r="H282" s="140"/>
      <c r="I282" s="140"/>
      <c r="J282" s="350"/>
      <c r="K282" s="1519"/>
      <c r="L282" s="2172"/>
      <c r="M282" s="2385"/>
      <c r="N282" s="2460"/>
      <c r="O282" s="2384"/>
      <c r="P282" s="140"/>
      <c r="Q282" s="140"/>
      <c r="R282" s="140"/>
      <c r="S282" s="140"/>
      <c r="T282" s="140"/>
      <c r="U282" s="140"/>
    </row>
    <row r="283" spans="7:21" s="10" customFormat="1" x14ac:dyDescent="0.2">
      <c r="G283" s="140"/>
      <c r="H283" s="140"/>
      <c r="I283" s="140"/>
      <c r="J283" s="350"/>
      <c r="K283" s="1519"/>
      <c r="L283" s="2172"/>
      <c r="M283" s="2385"/>
      <c r="N283" s="2460"/>
      <c r="O283" s="2384"/>
      <c r="P283" s="140"/>
      <c r="Q283" s="140"/>
      <c r="R283" s="140"/>
      <c r="S283" s="140"/>
      <c r="T283" s="140"/>
      <c r="U283" s="140"/>
    </row>
    <row r="284" spans="7:21" s="10" customFormat="1" x14ac:dyDescent="0.2">
      <c r="G284" s="140"/>
      <c r="H284" s="140"/>
      <c r="I284" s="140"/>
      <c r="J284" s="350"/>
      <c r="K284" s="1519"/>
      <c r="L284" s="2172"/>
      <c r="M284" s="2385"/>
      <c r="N284" s="2460"/>
      <c r="O284" s="2384"/>
      <c r="P284" s="140"/>
      <c r="Q284" s="140"/>
      <c r="R284" s="140"/>
      <c r="S284" s="140"/>
      <c r="T284" s="140"/>
      <c r="U284" s="140"/>
    </row>
    <row r="285" spans="7:21" s="10" customFormat="1" x14ac:dyDescent="0.2">
      <c r="H285" s="113"/>
      <c r="I285" s="140"/>
      <c r="J285" s="350"/>
      <c r="K285" s="1519"/>
      <c r="L285" s="2172"/>
      <c r="M285" s="2385"/>
      <c r="N285" s="2460"/>
      <c r="O285" s="2384"/>
    </row>
    <row r="286" spans="7:21" s="10" customFormat="1" x14ac:dyDescent="0.2">
      <c r="H286" s="113"/>
      <c r="I286" s="140"/>
      <c r="J286" s="350"/>
      <c r="K286" s="1519"/>
      <c r="L286" s="2172"/>
      <c r="M286" s="2385"/>
      <c r="N286" s="2460"/>
      <c r="O286" s="2384"/>
    </row>
    <row r="287" spans="7:21" s="10" customFormat="1" x14ac:dyDescent="0.2">
      <c r="H287" s="113"/>
      <c r="I287" s="140"/>
      <c r="J287" s="350"/>
      <c r="K287" s="1519"/>
      <c r="L287" s="2172"/>
      <c r="M287" s="2385"/>
      <c r="N287" s="2460"/>
      <c r="O287" s="2384"/>
    </row>
    <row r="288" spans="7:21" s="10" customFormat="1" x14ac:dyDescent="0.2">
      <c r="H288" s="113"/>
      <c r="I288" s="140"/>
      <c r="J288" s="350"/>
      <c r="K288" s="1519"/>
      <c r="L288" s="2172"/>
      <c r="M288" s="2385"/>
      <c r="N288" s="2460"/>
      <c r="O288" s="2384"/>
    </row>
    <row r="289" spans="8:15" s="10" customFormat="1" x14ac:dyDescent="0.2">
      <c r="H289" s="113"/>
      <c r="I289" s="140"/>
      <c r="J289" s="350"/>
      <c r="K289" s="1519"/>
      <c r="L289" s="2172"/>
      <c r="M289" s="2385"/>
      <c r="N289" s="2460"/>
      <c r="O289" s="2384"/>
    </row>
    <row r="290" spans="8:15" s="10" customFormat="1" x14ac:dyDescent="0.2">
      <c r="H290" s="113"/>
      <c r="I290" s="140"/>
      <c r="J290" s="350"/>
      <c r="K290" s="1519"/>
      <c r="L290" s="2172"/>
      <c r="M290" s="2385"/>
      <c r="N290" s="2460"/>
      <c r="O290" s="2384"/>
    </row>
    <row r="291" spans="8:15" s="10" customFormat="1" x14ac:dyDescent="0.2">
      <c r="H291" s="113"/>
      <c r="I291" s="140"/>
      <c r="J291" s="350"/>
      <c r="K291" s="1519"/>
      <c r="L291" s="2172"/>
      <c r="M291" s="2385"/>
      <c r="N291" s="2460"/>
      <c r="O291" s="2384"/>
    </row>
    <row r="292" spans="8:15" s="10" customFormat="1" x14ac:dyDescent="0.2">
      <c r="H292" s="113"/>
      <c r="I292" s="140"/>
      <c r="J292" s="350"/>
      <c r="K292" s="1519"/>
      <c r="L292" s="2172"/>
      <c r="M292" s="2385"/>
      <c r="N292" s="2460"/>
      <c r="O292" s="2384"/>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64:O64"/>
    <mergeCell ref="B5:O5"/>
    <mergeCell ref="B14:O14"/>
    <mergeCell ref="B44:O44"/>
    <mergeCell ref="B16:O16"/>
    <mergeCell ref="B34:O34"/>
    <mergeCell ref="B46:O46"/>
    <mergeCell ref="B35:O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P684"/>
  <sheetViews>
    <sheetView topLeftCell="A638" zoomScale="70" zoomScaleNormal="70" workbookViewId="0">
      <selection activeCell="I376" sqref="I376"/>
    </sheetView>
  </sheetViews>
  <sheetFormatPr defaultColWidth="9.140625" defaultRowHeight="14.25" x14ac:dyDescent="0.2"/>
  <cols>
    <col min="1" max="1" width="12.7109375" style="151" customWidth="1"/>
    <col min="2" max="2" width="71.85546875" style="151" bestFit="1" customWidth="1"/>
    <col min="3" max="7" width="12.7109375" style="151" customWidth="1"/>
    <col min="8" max="8" width="12.7109375" style="156" customWidth="1"/>
    <col min="9" max="9" width="12.7109375" style="157" customWidth="1"/>
    <col min="10" max="10" width="12.7109375" style="361" customWidth="1"/>
    <col min="11" max="11" width="12.7109375" style="1527" customWidth="1"/>
    <col min="12" max="12" width="12.7109375" style="2183" customWidth="1"/>
    <col min="13" max="13" width="12.7109375" style="2421" customWidth="1"/>
    <col min="14" max="14" width="12.7109375" style="2482" customWidth="1"/>
    <col min="15" max="15" width="12.7109375" style="157" customWidth="1"/>
    <col min="16" max="16" width="12.7109375" style="151" customWidth="1"/>
    <col min="17" max="16384" width="9.140625" style="151"/>
  </cols>
  <sheetData>
    <row r="4" spans="1:16" x14ac:dyDescent="0.2">
      <c r="B4" s="152"/>
      <c r="C4" s="152"/>
      <c r="D4" s="152"/>
      <c r="E4" s="152"/>
      <c r="F4" s="152"/>
      <c r="G4" s="152"/>
      <c r="H4" s="152"/>
      <c r="I4" s="153"/>
      <c r="J4" s="360"/>
      <c r="K4" s="1525"/>
      <c r="L4" s="2182"/>
      <c r="M4" s="2420"/>
      <c r="N4" s="2481"/>
      <c r="O4" s="153"/>
      <c r="P4" s="152"/>
    </row>
    <row r="5" spans="1:16" ht="63" customHeight="1" x14ac:dyDescent="0.2">
      <c r="A5" s="22" t="s">
        <v>53</v>
      </c>
      <c r="B5" s="6680" t="s">
        <v>86</v>
      </c>
      <c r="C5" s="6681"/>
      <c r="D5" s="6681"/>
      <c r="E5" s="6681"/>
      <c r="F5" s="6681"/>
      <c r="G5" s="6681"/>
      <c r="H5" s="6681"/>
      <c r="I5" s="6681"/>
      <c r="J5" s="6654"/>
      <c r="K5" s="6655"/>
      <c r="L5" s="6656"/>
      <c r="M5" s="6657"/>
      <c r="N5" s="6658"/>
      <c r="O5" s="6681"/>
      <c r="P5" s="6681"/>
    </row>
    <row r="6" spans="1:16" ht="63" customHeight="1" x14ac:dyDescent="0.2">
      <c r="A6" s="35"/>
      <c r="B6" s="66" t="s">
        <v>72</v>
      </c>
      <c r="C6" s="5506">
        <v>42614</v>
      </c>
      <c r="D6" s="5511" t="s">
        <v>6</v>
      </c>
      <c r="E6" s="5516" t="s">
        <v>7</v>
      </c>
      <c r="F6" s="5521" t="s">
        <v>8</v>
      </c>
      <c r="G6" s="5526" t="s">
        <v>148</v>
      </c>
      <c r="H6" s="5531" t="s">
        <v>188</v>
      </c>
      <c r="I6" s="5536" t="s">
        <v>241</v>
      </c>
      <c r="J6" s="5541" t="s">
        <v>255</v>
      </c>
      <c r="K6" s="5546" t="s">
        <v>308</v>
      </c>
      <c r="L6" s="5551" t="s">
        <v>352</v>
      </c>
      <c r="M6" s="5556" t="s">
        <v>366</v>
      </c>
      <c r="N6" s="5561" t="s">
        <v>431</v>
      </c>
      <c r="O6" s="5566" t="s">
        <v>456</v>
      </c>
      <c r="P6" s="5571" t="s">
        <v>472</v>
      </c>
    </row>
    <row r="7" spans="1:16" ht="15" x14ac:dyDescent="0.2">
      <c r="A7" s="36"/>
      <c r="B7" s="75" t="s">
        <v>50</v>
      </c>
      <c r="C7" s="5507">
        <v>27.222000000000001</v>
      </c>
      <c r="D7" s="5512" t="s">
        <v>10</v>
      </c>
      <c r="E7" s="5517">
        <v>18.221</v>
      </c>
      <c r="F7" s="5522" t="s">
        <v>10</v>
      </c>
      <c r="G7" s="5527">
        <v>15.519</v>
      </c>
      <c r="H7" s="5532" t="s">
        <v>10</v>
      </c>
      <c r="I7" s="5537">
        <v>18.414000000000001</v>
      </c>
      <c r="J7" s="5542" t="s">
        <v>10</v>
      </c>
      <c r="K7" s="5547">
        <v>12.96</v>
      </c>
      <c r="L7" s="5552">
        <v>11.016</v>
      </c>
      <c r="M7" s="5557">
        <v>10.018000000000001</v>
      </c>
      <c r="N7" s="5562">
        <v>11.226000000000001</v>
      </c>
      <c r="O7" s="5567">
        <v>9.4359999999999999</v>
      </c>
      <c r="P7" s="5572">
        <v>10.731</v>
      </c>
    </row>
    <row r="8" spans="1:16" ht="15" x14ac:dyDescent="0.2">
      <c r="A8" s="36"/>
      <c r="B8" s="44" t="s">
        <v>51</v>
      </c>
      <c r="C8" s="5508">
        <v>36.091999999999999</v>
      </c>
      <c r="D8" s="5513" t="s">
        <v>10</v>
      </c>
      <c r="E8" s="5518">
        <v>43.596000000000004</v>
      </c>
      <c r="F8" s="5523" t="s">
        <v>10</v>
      </c>
      <c r="G8" s="5528">
        <v>45.884</v>
      </c>
      <c r="H8" s="5533" t="s">
        <v>10</v>
      </c>
      <c r="I8" s="5538">
        <v>42.892000000000003</v>
      </c>
      <c r="J8" s="5543" t="s">
        <v>10</v>
      </c>
      <c r="K8" s="5548">
        <v>38.463000000000001</v>
      </c>
      <c r="L8" s="5553">
        <v>35.922000000000004</v>
      </c>
      <c r="M8" s="5558">
        <v>33.035000000000004</v>
      </c>
      <c r="N8" s="5563">
        <v>39.341000000000001</v>
      </c>
      <c r="O8" s="5568">
        <v>35.224000000000004</v>
      </c>
      <c r="P8" s="5573">
        <v>38.231999999999999</v>
      </c>
    </row>
    <row r="9" spans="1:16" ht="15" x14ac:dyDescent="0.2">
      <c r="A9" s="154"/>
      <c r="B9" s="44" t="s">
        <v>123</v>
      </c>
      <c r="C9" s="5509">
        <v>27.775000000000002</v>
      </c>
      <c r="D9" s="5514" t="s">
        <v>10</v>
      </c>
      <c r="E9" s="5519">
        <v>27.936</v>
      </c>
      <c r="F9" s="5524" t="s">
        <v>10</v>
      </c>
      <c r="G9" s="5529">
        <v>27.272000000000002</v>
      </c>
      <c r="H9" s="5534" t="s">
        <v>10</v>
      </c>
      <c r="I9" s="5539">
        <v>30.975999999999999</v>
      </c>
      <c r="J9" s="5544" t="s">
        <v>10</v>
      </c>
      <c r="K9" s="5549">
        <v>29.542999999999999</v>
      </c>
      <c r="L9" s="5554">
        <v>30.688000000000002</v>
      </c>
      <c r="M9" s="5559">
        <v>36.003</v>
      </c>
      <c r="N9" s="5564">
        <v>31.376999999999999</v>
      </c>
      <c r="O9" s="5569">
        <v>31.760999999999999</v>
      </c>
      <c r="P9" s="5574">
        <v>33.771000000000001</v>
      </c>
    </row>
    <row r="10" spans="1:16" ht="15" x14ac:dyDescent="0.2">
      <c r="A10" s="154"/>
      <c r="B10" s="43" t="s">
        <v>52</v>
      </c>
      <c r="C10" s="5510">
        <v>8.9109999999999996</v>
      </c>
      <c r="D10" s="5515" t="s">
        <v>10</v>
      </c>
      <c r="E10" s="5520">
        <v>10.247</v>
      </c>
      <c r="F10" s="5525" t="s">
        <v>10</v>
      </c>
      <c r="G10" s="5530">
        <v>11.325000000000001</v>
      </c>
      <c r="H10" s="5535" t="s">
        <v>10</v>
      </c>
      <c r="I10" s="5540">
        <v>7.718</v>
      </c>
      <c r="J10" s="5545" t="s">
        <v>10</v>
      </c>
      <c r="K10" s="5550">
        <v>19.033999999999999</v>
      </c>
      <c r="L10" s="5555">
        <v>22.373999999999999</v>
      </c>
      <c r="M10" s="5560">
        <v>20.943999999999999</v>
      </c>
      <c r="N10" s="5565">
        <v>18.056000000000001</v>
      </c>
      <c r="O10" s="5570">
        <v>23.577999999999999</v>
      </c>
      <c r="P10" s="5575">
        <v>17.266000000000002</v>
      </c>
    </row>
    <row r="11" spans="1:16" ht="3" customHeight="1" x14ac:dyDescent="0.2">
      <c r="B11" s="42"/>
      <c r="C11" s="38"/>
      <c r="D11" s="38"/>
      <c r="E11" s="39"/>
      <c r="F11" s="155"/>
      <c r="I11" s="157">
        <v>14.715</v>
      </c>
      <c r="J11" s="361">
        <v>14.715</v>
      </c>
      <c r="O11" s="151"/>
    </row>
    <row r="12" spans="1:16" ht="63" customHeight="1" x14ac:dyDescent="0.2">
      <c r="B12" s="6633" t="s">
        <v>117</v>
      </c>
      <c r="C12" s="6634"/>
      <c r="D12" s="6634"/>
      <c r="E12" s="6634"/>
      <c r="F12" s="6634"/>
      <c r="G12" s="6634"/>
      <c r="H12" s="6634"/>
      <c r="I12" s="6634"/>
      <c r="J12" s="6635"/>
      <c r="K12" s="6636"/>
      <c r="L12" s="6637"/>
      <c r="M12" s="6638"/>
      <c r="N12" s="6639"/>
      <c r="O12" s="6634"/>
      <c r="P12" s="6634"/>
    </row>
    <row r="13" spans="1:16" x14ac:dyDescent="0.2">
      <c r="B13" s="158"/>
      <c r="C13" s="158"/>
      <c r="D13" s="158"/>
      <c r="E13" s="158"/>
      <c r="F13" s="158"/>
      <c r="G13" s="158"/>
      <c r="H13" s="152"/>
      <c r="I13" s="153"/>
      <c r="J13" s="360"/>
      <c r="K13" s="1525"/>
      <c r="L13" s="2182"/>
      <c r="M13" s="2420"/>
      <c r="N13" s="2481"/>
      <c r="O13" s="153"/>
    </row>
    <row r="14" spans="1:16" ht="63" customHeight="1" x14ac:dyDescent="0.2">
      <c r="A14" s="22" t="s">
        <v>54</v>
      </c>
      <c r="B14" s="6680" t="s">
        <v>256</v>
      </c>
      <c r="C14" s="6681"/>
      <c r="D14" s="6681"/>
      <c r="E14" s="6681"/>
      <c r="F14" s="6681"/>
      <c r="G14" s="6681"/>
      <c r="H14" s="6681"/>
      <c r="I14" s="6681"/>
      <c r="J14" s="6654"/>
      <c r="K14" s="6655"/>
      <c r="L14" s="6656"/>
      <c r="M14" s="6657"/>
      <c r="N14" s="6658"/>
      <c r="O14" s="6681"/>
    </row>
    <row r="15" spans="1:16" ht="63" customHeight="1" x14ac:dyDescent="0.2">
      <c r="A15" s="35"/>
      <c r="B15" s="66" t="s">
        <v>72</v>
      </c>
      <c r="C15" s="5576" t="s">
        <v>6</v>
      </c>
      <c r="D15" s="5582" t="s">
        <v>7</v>
      </c>
      <c r="E15" s="5588" t="s">
        <v>8</v>
      </c>
      <c r="F15" s="5594" t="s">
        <v>148</v>
      </c>
      <c r="G15" s="5600" t="s">
        <v>188</v>
      </c>
      <c r="H15" s="5606" t="s">
        <v>241</v>
      </c>
      <c r="I15" s="2291" t="s">
        <v>255</v>
      </c>
      <c r="J15" s="5612" t="s">
        <v>308</v>
      </c>
      <c r="K15" s="2291" t="s">
        <v>352</v>
      </c>
      <c r="L15" s="2291" t="s">
        <v>366</v>
      </c>
      <c r="M15" s="2422" t="s">
        <v>431</v>
      </c>
      <c r="N15" s="5612" t="s">
        <v>456</v>
      </c>
      <c r="O15" s="2491" t="s">
        <v>472</v>
      </c>
    </row>
    <row r="16" spans="1:16" ht="15" x14ac:dyDescent="0.2">
      <c r="A16" s="36"/>
      <c r="B16" s="75" t="s">
        <v>23</v>
      </c>
      <c r="C16" s="5577">
        <v>9.8689999999999998</v>
      </c>
      <c r="D16" s="5583" t="s">
        <v>10</v>
      </c>
      <c r="E16" s="5589" t="s">
        <v>10</v>
      </c>
      <c r="F16" s="5595" t="s">
        <v>10</v>
      </c>
      <c r="G16" s="5601" t="s">
        <v>10</v>
      </c>
      <c r="H16" s="5607">
        <v>7.6660000000000004</v>
      </c>
      <c r="I16" s="1528" t="s">
        <v>10</v>
      </c>
      <c r="J16" s="5613">
        <v>6.8929999999999998</v>
      </c>
      <c r="K16" s="1528" t="s">
        <v>10</v>
      </c>
      <c r="L16" s="1528" t="s">
        <v>10</v>
      </c>
      <c r="M16" s="1528" t="s">
        <v>10</v>
      </c>
      <c r="N16" s="5613">
        <v>10.213000000000001</v>
      </c>
      <c r="O16" s="2498" t="s">
        <v>10</v>
      </c>
    </row>
    <row r="17" spans="1:15" ht="15" x14ac:dyDescent="0.2">
      <c r="A17" s="36"/>
      <c r="B17" s="44" t="s">
        <v>24</v>
      </c>
      <c r="C17" s="5578">
        <v>9.7740000000000009</v>
      </c>
      <c r="D17" s="5584" t="s">
        <v>10</v>
      </c>
      <c r="E17" s="5590" t="s">
        <v>10</v>
      </c>
      <c r="F17" s="5596" t="s">
        <v>10</v>
      </c>
      <c r="G17" s="5602" t="s">
        <v>10</v>
      </c>
      <c r="H17" s="5608">
        <v>11.443</v>
      </c>
      <c r="I17" s="1529" t="s">
        <v>10</v>
      </c>
      <c r="J17" s="5614">
        <v>7.9370000000000003</v>
      </c>
      <c r="K17" s="1529" t="s">
        <v>10</v>
      </c>
      <c r="L17" s="1529" t="s">
        <v>10</v>
      </c>
      <c r="M17" s="1529" t="s">
        <v>10</v>
      </c>
      <c r="N17" s="5614">
        <v>9.2409999999999997</v>
      </c>
      <c r="O17" s="2499" t="s">
        <v>10</v>
      </c>
    </row>
    <row r="18" spans="1:15" ht="15" x14ac:dyDescent="0.2">
      <c r="A18" s="36"/>
      <c r="B18" s="44" t="s">
        <v>25</v>
      </c>
      <c r="C18" s="5579">
        <v>6.6349999999999998</v>
      </c>
      <c r="D18" s="5585" t="s">
        <v>10</v>
      </c>
      <c r="E18" s="5591" t="s">
        <v>10</v>
      </c>
      <c r="F18" s="5597" t="s">
        <v>10</v>
      </c>
      <c r="G18" s="5603" t="s">
        <v>10</v>
      </c>
      <c r="H18" s="5609">
        <v>7.97</v>
      </c>
      <c r="I18" s="1530" t="s">
        <v>10</v>
      </c>
      <c r="J18" s="5615">
        <v>6.3140000000000001</v>
      </c>
      <c r="K18" s="1530" t="s">
        <v>10</v>
      </c>
      <c r="L18" s="1530" t="s">
        <v>10</v>
      </c>
      <c r="M18" s="1530" t="s">
        <v>10</v>
      </c>
      <c r="N18" s="5615">
        <v>6.0810000000000004</v>
      </c>
      <c r="O18" s="2500" t="s">
        <v>10</v>
      </c>
    </row>
    <row r="19" spans="1:15" ht="15" x14ac:dyDescent="0.2">
      <c r="A19" s="154"/>
      <c r="B19" s="44" t="s">
        <v>26</v>
      </c>
      <c r="C19" s="5580">
        <v>35.963999999999999</v>
      </c>
      <c r="D19" s="5586" t="s">
        <v>10</v>
      </c>
      <c r="E19" s="5592" t="s">
        <v>10</v>
      </c>
      <c r="F19" s="5598" t="s">
        <v>10</v>
      </c>
      <c r="G19" s="5604" t="s">
        <v>10</v>
      </c>
      <c r="H19" s="5610">
        <v>26.52</v>
      </c>
      <c r="I19" s="1531" t="s">
        <v>10</v>
      </c>
      <c r="J19" s="5616">
        <v>19.885000000000002</v>
      </c>
      <c r="K19" s="1531" t="s">
        <v>10</v>
      </c>
      <c r="L19" s="1531" t="s">
        <v>10</v>
      </c>
      <c r="M19" s="1531" t="s">
        <v>10</v>
      </c>
      <c r="N19" s="5616">
        <v>17.646000000000001</v>
      </c>
      <c r="O19" s="2501" t="s">
        <v>10</v>
      </c>
    </row>
    <row r="20" spans="1:15" ht="15" x14ac:dyDescent="0.2">
      <c r="A20" s="154"/>
      <c r="B20" s="43" t="s">
        <v>27</v>
      </c>
      <c r="C20" s="5581">
        <v>37.758000000000003</v>
      </c>
      <c r="D20" s="5587" t="s">
        <v>10</v>
      </c>
      <c r="E20" s="5593" t="s">
        <v>10</v>
      </c>
      <c r="F20" s="5599" t="s">
        <v>10</v>
      </c>
      <c r="G20" s="5605" t="s">
        <v>10</v>
      </c>
      <c r="H20" s="5611">
        <v>46.401000000000003</v>
      </c>
      <c r="I20" s="1532" t="s">
        <v>10</v>
      </c>
      <c r="J20" s="5617">
        <v>58.97</v>
      </c>
      <c r="K20" s="1532" t="s">
        <v>10</v>
      </c>
      <c r="L20" s="1532" t="s">
        <v>10</v>
      </c>
      <c r="M20" s="1532" t="s">
        <v>10</v>
      </c>
      <c r="N20" s="5617">
        <v>56.819000000000003</v>
      </c>
      <c r="O20" s="2502" t="s">
        <v>10</v>
      </c>
    </row>
    <row r="21" spans="1:15" ht="3" customHeight="1" x14ac:dyDescent="0.2">
      <c r="B21" s="42"/>
      <c r="C21" s="38"/>
      <c r="D21" s="38"/>
      <c r="E21" s="39"/>
      <c r="F21" s="155"/>
    </row>
    <row r="22" spans="1:15" ht="63" customHeight="1" x14ac:dyDescent="0.2">
      <c r="B22" s="6633" t="s">
        <v>118</v>
      </c>
      <c r="C22" s="6634"/>
      <c r="D22" s="6634"/>
      <c r="E22" s="6634"/>
      <c r="F22" s="6634"/>
      <c r="G22" s="6634"/>
      <c r="H22" s="6634"/>
      <c r="I22" s="6634"/>
      <c r="J22" s="6635"/>
      <c r="K22" s="6636"/>
      <c r="L22" s="6637"/>
      <c r="M22" s="6638"/>
      <c r="N22" s="6639"/>
      <c r="O22" s="6634"/>
    </row>
    <row r="23" spans="1:15" x14ac:dyDescent="0.2">
      <c r="G23" s="159"/>
      <c r="H23" s="152"/>
      <c r="I23" s="153"/>
      <c r="J23" s="360"/>
      <c r="K23" s="1525"/>
      <c r="L23" s="2182"/>
      <c r="M23" s="2420"/>
      <c r="N23" s="2481"/>
      <c r="O23" s="153"/>
    </row>
    <row r="24" spans="1:15" ht="63" customHeight="1" x14ac:dyDescent="0.2">
      <c r="A24" s="22" t="s">
        <v>40</v>
      </c>
      <c r="B24" s="6680" t="s">
        <v>108</v>
      </c>
      <c r="C24" s="6681"/>
      <c r="D24" s="6681"/>
      <c r="E24" s="6681"/>
      <c r="F24" s="6681"/>
      <c r="G24" s="6681"/>
      <c r="H24" s="6681"/>
      <c r="I24" s="6681"/>
      <c r="J24" s="6654"/>
      <c r="K24" s="6655"/>
      <c r="L24" s="6656"/>
      <c r="M24" s="6657"/>
      <c r="N24" s="6658"/>
      <c r="O24" s="6681"/>
    </row>
    <row r="25" spans="1:15" ht="63" customHeight="1" x14ac:dyDescent="0.2">
      <c r="A25" s="35"/>
      <c r="B25" s="66" t="s">
        <v>72</v>
      </c>
      <c r="C25" s="5618" t="s">
        <v>6</v>
      </c>
      <c r="D25" s="5625" t="s">
        <v>7</v>
      </c>
      <c r="E25" s="5632" t="s">
        <v>8</v>
      </c>
      <c r="F25" s="5639" t="s">
        <v>148</v>
      </c>
      <c r="G25" s="5646" t="s">
        <v>188</v>
      </c>
      <c r="H25" s="5653" t="s">
        <v>241</v>
      </c>
      <c r="I25" s="2291" t="s">
        <v>255</v>
      </c>
      <c r="J25" s="2290" t="s">
        <v>308</v>
      </c>
      <c r="K25" s="5660" t="s">
        <v>352</v>
      </c>
      <c r="L25" s="2291" t="s">
        <v>366</v>
      </c>
      <c r="M25" s="2422" t="s">
        <v>431</v>
      </c>
      <c r="N25" s="5660" t="s">
        <v>456</v>
      </c>
      <c r="O25" s="2491" t="s">
        <v>472</v>
      </c>
    </row>
    <row r="26" spans="1:15" ht="15" x14ac:dyDescent="0.2">
      <c r="A26" s="36"/>
      <c r="B26" s="75" t="str">
        <f>"-2% or lower"</f>
        <v>-2% or lower</v>
      </c>
      <c r="C26" s="5619" t="s">
        <v>10</v>
      </c>
      <c r="D26" s="5626">
        <v>6.7869999999999999</v>
      </c>
      <c r="E26" s="5633" t="s">
        <v>10</v>
      </c>
      <c r="F26" s="5640" t="s">
        <v>10</v>
      </c>
      <c r="G26" s="5647" t="s">
        <v>10</v>
      </c>
      <c r="H26" s="5654" t="s">
        <v>10</v>
      </c>
      <c r="I26" s="147" t="s">
        <v>10</v>
      </c>
      <c r="J26" s="356" t="s">
        <v>10</v>
      </c>
      <c r="K26" s="5661">
        <v>15.39</v>
      </c>
      <c r="L26" s="2184" t="s">
        <v>10</v>
      </c>
      <c r="M26" s="2184" t="s">
        <v>10</v>
      </c>
      <c r="N26" s="5661">
        <v>17.260000000000002</v>
      </c>
      <c r="O26" s="2492" t="s">
        <v>10</v>
      </c>
    </row>
    <row r="27" spans="1:15" ht="15" x14ac:dyDescent="0.2">
      <c r="A27" s="36"/>
      <c r="B27" s="44" t="str">
        <f>"-1%"</f>
        <v>-1%</v>
      </c>
      <c r="C27" s="5620" t="s">
        <v>10</v>
      </c>
      <c r="D27" s="5627">
        <v>11.162000000000001</v>
      </c>
      <c r="E27" s="5634" t="s">
        <v>10</v>
      </c>
      <c r="F27" s="5641" t="s">
        <v>10</v>
      </c>
      <c r="G27" s="5648" t="s">
        <v>10</v>
      </c>
      <c r="H27" s="5655" t="s">
        <v>10</v>
      </c>
      <c r="I27" s="147" t="s">
        <v>10</v>
      </c>
      <c r="J27" s="356" t="s">
        <v>10</v>
      </c>
      <c r="K27" s="5662">
        <v>17.212</v>
      </c>
      <c r="L27" s="2185" t="s">
        <v>10</v>
      </c>
      <c r="M27" s="2185" t="s">
        <v>10</v>
      </c>
      <c r="N27" s="5662">
        <v>21.44</v>
      </c>
      <c r="O27" s="2493" t="s">
        <v>10</v>
      </c>
    </row>
    <row r="28" spans="1:15" ht="15" x14ac:dyDescent="0.2">
      <c r="A28" s="36"/>
      <c r="B28" s="61">
        <v>0</v>
      </c>
      <c r="C28" s="5621" t="s">
        <v>10</v>
      </c>
      <c r="D28" s="5628">
        <v>19.358000000000001</v>
      </c>
      <c r="E28" s="5635" t="s">
        <v>10</v>
      </c>
      <c r="F28" s="5642" t="s">
        <v>10</v>
      </c>
      <c r="G28" s="5649" t="s">
        <v>10</v>
      </c>
      <c r="H28" s="5656" t="s">
        <v>10</v>
      </c>
      <c r="I28" s="147" t="s">
        <v>10</v>
      </c>
      <c r="J28" s="356" t="s">
        <v>10</v>
      </c>
      <c r="K28" s="5663">
        <v>24.628</v>
      </c>
      <c r="L28" s="2186" t="s">
        <v>10</v>
      </c>
      <c r="M28" s="2186" t="s">
        <v>10</v>
      </c>
      <c r="N28" s="5663">
        <v>27.335000000000001</v>
      </c>
      <c r="O28" s="2494" t="s">
        <v>10</v>
      </c>
    </row>
    <row r="29" spans="1:15" ht="15" x14ac:dyDescent="0.2">
      <c r="A29" s="36"/>
      <c r="B29" s="62">
        <v>0.01</v>
      </c>
      <c r="C29" s="5622" t="s">
        <v>10</v>
      </c>
      <c r="D29" s="5629">
        <v>30.134</v>
      </c>
      <c r="E29" s="5636" t="s">
        <v>10</v>
      </c>
      <c r="F29" s="5643" t="s">
        <v>10</v>
      </c>
      <c r="G29" s="5650" t="s">
        <v>10</v>
      </c>
      <c r="H29" s="5657" t="s">
        <v>10</v>
      </c>
      <c r="I29" s="147" t="s">
        <v>10</v>
      </c>
      <c r="J29" s="356" t="s">
        <v>10</v>
      </c>
      <c r="K29" s="5664">
        <v>24.523</v>
      </c>
      <c r="L29" s="2187" t="s">
        <v>10</v>
      </c>
      <c r="M29" s="2187" t="s">
        <v>10</v>
      </c>
      <c r="N29" s="5664">
        <v>20.984999999999999</v>
      </c>
      <c r="O29" s="2495" t="s">
        <v>10</v>
      </c>
    </row>
    <row r="30" spans="1:15" ht="15" x14ac:dyDescent="0.2">
      <c r="A30" s="154"/>
      <c r="B30" s="62">
        <v>0.02</v>
      </c>
      <c r="C30" s="5623" t="s">
        <v>10</v>
      </c>
      <c r="D30" s="5630">
        <v>25.873000000000001</v>
      </c>
      <c r="E30" s="5637" t="s">
        <v>10</v>
      </c>
      <c r="F30" s="5644" t="s">
        <v>10</v>
      </c>
      <c r="G30" s="5651" t="s">
        <v>10</v>
      </c>
      <c r="H30" s="5658" t="s">
        <v>10</v>
      </c>
      <c r="I30" s="147" t="s">
        <v>10</v>
      </c>
      <c r="J30" s="356" t="s">
        <v>10</v>
      </c>
      <c r="K30" s="5665">
        <v>14.296000000000001</v>
      </c>
      <c r="L30" s="2188" t="s">
        <v>10</v>
      </c>
      <c r="M30" s="2188" t="s">
        <v>10</v>
      </c>
      <c r="N30" s="5665">
        <v>9.9190000000000005</v>
      </c>
      <c r="O30" s="2496" t="s">
        <v>10</v>
      </c>
    </row>
    <row r="31" spans="1:15" ht="15" x14ac:dyDescent="0.2">
      <c r="A31" s="154"/>
      <c r="B31" s="43" t="s">
        <v>33</v>
      </c>
      <c r="C31" s="5624" t="s">
        <v>10</v>
      </c>
      <c r="D31" s="5631">
        <v>6.6850000000000005</v>
      </c>
      <c r="E31" s="5638" t="s">
        <v>10</v>
      </c>
      <c r="F31" s="5645" t="s">
        <v>10</v>
      </c>
      <c r="G31" s="5652" t="s">
        <v>10</v>
      </c>
      <c r="H31" s="5659" t="s">
        <v>10</v>
      </c>
      <c r="I31" s="148" t="s">
        <v>10</v>
      </c>
      <c r="J31" s="357" t="s">
        <v>10</v>
      </c>
      <c r="K31" s="5666">
        <v>3.952</v>
      </c>
      <c r="L31" s="2189" t="s">
        <v>10</v>
      </c>
      <c r="M31" s="2189" t="s">
        <v>10</v>
      </c>
      <c r="N31" s="5666">
        <v>3.0620000000000003</v>
      </c>
      <c r="O31" s="2497" t="s">
        <v>10</v>
      </c>
    </row>
    <row r="32" spans="1:15" ht="3" customHeight="1" x14ac:dyDescent="0.2">
      <c r="B32" s="42"/>
      <c r="C32" s="38"/>
      <c r="D32" s="38"/>
      <c r="E32" s="39"/>
      <c r="F32" s="160"/>
    </row>
    <row r="33" spans="1:15" ht="63" customHeight="1" x14ac:dyDescent="0.2">
      <c r="B33" s="6633" t="s">
        <v>322</v>
      </c>
      <c r="C33" s="6634"/>
      <c r="D33" s="6634"/>
      <c r="E33" s="6634"/>
      <c r="F33" s="6634"/>
      <c r="G33" s="6634"/>
      <c r="H33" s="6634"/>
      <c r="I33" s="6634"/>
      <c r="J33" s="6635"/>
      <c r="K33" s="6636"/>
      <c r="L33" s="6637"/>
      <c r="M33" s="6638"/>
      <c r="N33" s="6639"/>
      <c r="O33" s="6634"/>
    </row>
    <row r="34" spans="1:15" x14ac:dyDescent="0.2">
      <c r="B34" s="158"/>
      <c r="C34" s="158"/>
      <c r="D34" s="158"/>
      <c r="E34" s="158"/>
      <c r="F34" s="158"/>
      <c r="G34" s="158"/>
      <c r="H34" s="152"/>
      <c r="I34" s="153"/>
      <c r="J34" s="360"/>
      <c r="K34" s="1525"/>
      <c r="L34" s="2182"/>
      <c r="M34" s="2420"/>
      <c r="N34" s="2481"/>
      <c r="O34" s="153"/>
    </row>
    <row r="35" spans="1:15" ht="63" customHeight="1" x14ac:dyDescent="0.2">
      <c r="A35" s="22" t="s">
        <v>41</v>
      </c>
      <c r="B35" s="6680" t="s">
        <v>304</v>
      </c>
      <c r="C35" s="6681"/>
      <c r="D35" s="6681"/>
      <c r="E35" s="6681"/>
      <c r="F35" s="6681"/>
      <c r="G35" s="6681"/>
      <c r="H35" s="6681"/>
      <c r="I35" s="6681"/>
      <c r="J35" s="6654"/>
      <c r="K35" s="6655"/>
      <c r="L35" s="6656"/>
      <c r="M35" s="6657"/>
      <c r="N35" s="6658"/>
      <c r="O35" s="6681"/>
    </row>
    <row r="36" spans="1:15" ht="63" customHeight="1" x14ac:dyDescent="0.2">
      <c r="A36" s="35"/>
      <c r="B36" s="66" t="s">
        <v>72</v>
      </c>
      <c r="C36" s="5667" t="s">
        <v>6</v>
      </c>
      <c r="D36" s="5673" t="s">
        <v>7</v>
      </c>
      <c r="E36" s="5679" t="s">
        <v>8</v>
      </c>
      <c r="F36" s="5685" t="s">
        <v>148</v>
      </c>
      <c r="G36" s="5691" t="s">
        <v>188</v>
      </c>
      <c r="H36" s="5697" t="s">
        <v>241</v>
      </c>
      <c r="I36" s="2441" t="s">
        <v>255</v>
      </c>
      <c r="J36" s="2290" t="s">
        <v>308</v>
      </c>
      <c r="K36" s="2291" t="s">
        <v>352</v>
      </c>
      <c r="L36" s="2291" t="s">
        <v>366</v>
      </c>
      <c r="M36" s="2422" t="s">
        <v>431</v>
      </c>
      <c r="N36" s="2468" t="s">
        <v>456</v>
      </c>
      <c r="O36" s="2491" t="s">
        <v>472</v>
      </c>
    </row>
    <row r="37" spans="1:15" ht="15" x14ac:dyDescent="0.2">
      <c r="A37" s="36"/>
      <c r="B37" s="75" t="s">
        <v>19</v>
      </c>
      <c r="C37" s="5668">
        <v>13.695</v>
      </c>
      <c r="D37" s="5674" t="s">
        <v>10</v>
      </c>
      <c r="E37" s="5680" t="s">
        <v>10</v>
      </c>
      <c r="F37" s="5686" t="s">
        <v>10</v>
      </c>
      <c r="G37" s="5692" t="s">
        <v>10</v>
      </c>
      <c r="H37" s="5698" t="s">
        <v>10</v>
      </c>
      <c r="I37" s="2436" t="s">
        <v>10</v>
      </c>
      <c r="J37" s="356" t="s">
        <v>10</v>
      </c>
      <c r="K37" s="1523" t="s">
        <v>10</v>
      </c>
      <c r="L37" s="2179" t="s">
        <v>10</v>
      </c>
      <c r="M37" s="2418" t="s">
        <v>10</v>
      </c>
      <c r="N37" s="2483" t="s">
        <v>10</v>
      </c>
      <c r="O37" s="1464" t="s">
        <v>10</v>
      </c>
    </row>
    <row r="38" spans="1:15" ht="15" x14ac:dyDescent="0.2">
      <c r="A38" s="36"/>
      <c r="B38" s="44" t="s">
        <v>20</v>
      </c>
      <c r="C38" s="5669">
        <v>19.103999999999999</v>
      </c>
      <c r="D38" s="5675" t="s">
        <v>10</v>
      </c>
      <c r="E38" s="5681" t="s">
        <v>10</v>
      </c>
      <c r="F38" s="5687" t="s">
        <v>10</v>
      </c>
      <c r="G38" s="5693" t="s">
        <v>10</v>
      </c>
      <c r="H38" s="5699" t="s">
        <v>10</v>
      </c>
      <c r="I38" s="2437" t="s">
        <v>10</v>
      </c>
      <c r="J38" s="356" t="s">
        <v>10</v>
      </c>
      <c r="K38" s="1523" t="s">
        <v>10</v>
      </c>
      <c r="L38" s="2179" t="s">
        <v>10</v>
      </c>
      <c r="M38" s="2418" t="s">
        <v>10</v>
      </c>
      <c r="N38" s="2483" t="s">
        <v>10</v>
      </c>
      <c r="O38" s="1464" t="s">
        <v>10</v>
      </c>
    </row>
    <row r="39" spans="1:15" ht="15" x14ac:dyDescent="0.2">
      <c r="A39" s="36"/>
      <c r="B39" s="44" t="s">
        <v>11</v>
      </c>
      <c r="C39" s="5670">
        <v>40.115000000000002</v>
      </c>
      <c r="D39" s="5676" t="s">
        <v>10</v>
      </c>
      <c r="E39" s="5682" t="s">
        <v>10</v>
      </c>
      <c r="F39" s="5688" t="s">
        <v>10</v>
      </c>
      <c r="G39" s="5694" t="s">
        <v>10</v>
      </c>
      <c r="H39" s="5700" t="s">
        <v>10</v>
      </c>
      <c r="I39" s="2438" t="s">
        <v>10</v>
      </c>
      <c r="J39" s="356" t="s">
        <v>10</v>
      </c>
      <c r="K39" s="1523" t="s">
        <v>10</v>
      </c>
      <c r="L39" s="2179" t="s">
        <v>10</v>
      </c>
      <c r="M39" s="2418" t="s">
        <v>10</v>
      </c>
      <c r="N39" s="2483" t="s">
        <v>10</v>
      </c>
      <c r="O39" s="1464" t="s">
        <v>10</v>
      </c>
    </row>
    <row r="40" spans="1:15" ht="15" x14ac:dyDescent="0.2">
      <c r="A40" s="154"/>
      <c r="B40" s="44" t="s">
        <v>21</v>
      </c>
      <c r="C40" s="5671">
        <v>17.667000000000002</v>
      </c>
      <c r="D40" s="5677" t="s">
        <v>10</v>
      </c>
      <c r="E40" s="5683" t="s">
        <v>10</v>
      </c>
      <c r="F40" s="5689" t="s">
        <v>10</v>
      </c>
      <c r="G40" s="5695" t="s">
        <v>10</v>
      </c>
      <c r="H40" s="5701" t="s">
        <v>10</v>
      </c>
      <c r="I40" s="2439" t="s">
        <v>10</v>
      </c>
      <c r="J40" s="356" t="s">
        <v>10</v>
      </c>
      <c r="K40" s="1523" t="s">
        <v>10</v>
      </c>
      <c r="L40" s="2179" t="s">
        <v>10</v>
      </c>
      <c r="M40" s="2418" t="s">
        <v>10</v>
      </c>
      <c r="N40" s="2483" t="s">
        <v>10</v>
      </c>
      <c r="O40" s="1464" t="s">
        <v>10</v>
      </c>
    </row>
    <row r="41" spans="1:15" ht="15" x14ac:dyDescent="0.2">
      <c r="A41" s="154"/>
      <c r="B41" s="43" t="s">
        <v>22</v>
      </c>
      <c r="C41" s="5672">
        <v>9.4190000000000005</v>
      </c>
      <c r="D41" s="5678" t="s">
        <v>10</v>
      </c>
      <c r="E41" s="5684" t="s">
        <v>10</v>
      </c>
      <c r="F41" s="5690" t="s">
        <v>10</v>
      </c>
      <c r="G41" s="5696" t="s">
        <v>10</v>
      </c>
      <c r="H41" s="5702" t="s">
        <v>10</v>
      </c>
      <c r="I41" s="2440" t="s">
        <v>10</v>
      </c>
      <c r="J41" s="357" t="s">
        <v>10</v>
      </c>
      <c r="K41" s="1524" t="s">
        <v>10</v>
      </c>
      <c r="L41" s="2180" t="s">
        <v>10</v>
      </c>
      <c r="M41" s="2419" t="s">
        <v>10</v>
      </c>
      <c r="N41" s="2484" t="s">
        <v>10</v>
      </c>
      <c r="O41" s="1465" t="s">
        <v>10</v>
      </c>
    </row>
    <row r="42" spans="1:15" ht="3" customHeight="1" x14ac:dyDescent="0.2">
      <c r="B42" s="42"/>
      <c r="C42" s="38"/>
      <c r="D42" s="38"/>
      <c r="E42" s="39"/>
      <c r="F42" s="155"/>
    </row>
    <row r="43" spans="1:15" ht="82.5" customHeight="1" x14ac:dyDescent="0.2">
      <c r="B43" s="6633" t="s">
        <v>310</v>
      </c>
      <c r="C43" s="6634"/>
      <c r="D43" s="6634"/>
      <c r="E43" s="6634"/>
      <c r="F43" s="6634"/>
      <c r="G43" s="6634"/>
      <c r="H43" s="6634"/>
      <c r="I43" s="6634"/>
      <c r="J43" s="6635"/>
      <c r="K43" s="6636"/>
      <c r="L43" s="6637"/>
      <c r="M43" s="6638"/>
      <c r="N43" s="6639"/>
      <c r="O43" s="6634"/>
    </row>
    <row r="44" spans="1:15" x14ac:dyDescent="0.2">
      <c r="B44" s="158"/>
      <c r="C44" s="158"/>
      <c r="D44" s="158"/>
      <c r="E44" s="158"/>
      <c r="F44" s="158"/>
      <c r="G44" s="158"/>
      <c r="H44" s="152"/>
      <c r="I44" s="153"/>
      <c r="J44" s="360"/>
      <c r="K44" s="1525"/>
      <c r="L44" s="2182"/>
      <c r="M44" s="2420"/>
      <c r="N44" s="2481"/>
      <c r="O44" s="153"/>
    </row>
    <row r="45" spans="1:15" ht="63" customHeight="1" x14ac:dyDescent="0.2">
      <c r="A45" s="22" t="s">
        <v>42</v>
      </c>
      <c r="B45" s="6680" t="s">
        <v>87</v>
      </c>
      <c r="C45" s="6681"/>
      <c r="D45" s="6681"/>
      <c r="E45" s="6681"/>
      <c r="F45" s="6681"/>
      <c r="G45" s="6681"/>
      <c r="H45" s="6681"/>
      <c r="I45" s="6681"/>
      <c r="J45" s="6654"/>
      <c r="K45" s="6655"/>
      <c r="L45" s="6656"/>
      <c r="M45" s="6657"/>
      <c r="N45" s="6658"/>
      <c r="O45" s="6681"/>
    </row>
    <row r="46" spans="1:15" ht="63" customHeight="1" x14ac:dyDescent="0.2">
      <c r="A46" s="35"/>
      <c r="B46" s="66" t="s">
        <v>72</v>
      </c>
      <c r="C46" s="5703" t="s">
        <v>6</v>
      </c>
      <c r="D46" s="5709" t="s">
        <v>7</v>
      </c>
      <c r="E46" s="5715" t="s">
        <v>8</v>
      </c>
      <c r="F46" s="5721" t="s">
        <v>148</v>
      </c>
      <c r="G46" s="5727" t="s">
        <v>188</v>
      </c>
      <c r="H46" s="5733" t="s">
        <v>241</v>
      </c>
      <c r="I46" s="2291" t="s">
        <v>255</v>
      </c>
      <c r="J46" s="2290" t="s">
        <v>308</v>
      </c>
      <c r="K46" s="2291" t="s">
        <v>352</v>
      </c>
      <c r="L46" s="2291" t="s">
        <v>366</v>
      </c>
      <c r="M46" s="2422" t="s">
        <v>431</v>
      </c>
      <c r="N46" s="2468" t="s">
        <v>456</v>
      </c>
      <c r="O46" s="2491" t="s">
        <v>472</v>
      </c>
    </row>
    <row r="47" spans="1:15" ht="15" x14ac:dyDescent="0.2">
      <c r="A47" s="36"/>
      <c r="B47" s="75" t="s">
        <v>19</v>
      </c>
      <c r="C47" s="5704">
        <v>20.849</v>
      </c>
      <c r="D47" s="5710" t="s">
        <v>10</v>
      </c>
      <c r="E47" s="5716" t="s">
        <v>10</v>
      </c>
      <c r="F47" s="5722" t="s">
        <v>10</v>
      </c>
      <c r="G47" s="5728" t="s">
        <v>10</v>
      </c>
      <c r="H47" s="5734" t="s">
        <v>10</v>
      </c>
      <c r="I47" s="147" t="s">
        <v>10</v>
      </c>
      <c r="J47" s="356" t="s">
        <v>10</v>
      </c>
      <c r="K47" s="1523" t="s">
        <v>10</v>
      </c>
      <c r="L47" s="2179" t="s">
        <v>10</v>
      </c>
      <c r="M47" s="2418" t="s">
        <v>10</v>
      </c>
      <c r="N47" s="2483" t="s">
        <v>10</v>
      </c>
      <c r="O47" s="1464" t="s">
        <v>10</v>
      </c>
    </row>
    <row r="48" spans="1:15" ht="15" x14ac:dyDescent="0.2">
      <c r="A48" s="36"/>
      <c r="B48" s="44" t="s">
        <v>20</v>
      </c>
      <c r="C48" s="5705">
        <v>37.515999999999998</v>
      </c>
      <c r="D48" s="5711" t="s">
        <v>10</v>
      </c>
      <c r="E48" s="5717" t="s">
        <v>10</v>
      </c>
      <c r="F48" s="5723" t="s">
        <v>10</v>
      </c>
      <c r="G48" s="5729" t="s">
        <v>10</v>
      </c>
      <c r="H48" s="5735" t="s">
        <v>10</v>
      </c>
      <c r="I48" s="147" t="s">
        <v>10</v>
      </c>
      <c r="J48" s="356" t="s">
        <v>10</v>
      </c>
      <c r="K48" s="1523" t="s">
        <v>10</v>
      </c>
      <c r="L48" s="2179" t="s">
        <v>10</v>
      </c>
      <c r="M48" s="2418" t="s">
        <v>10</v>
      </c>
      <c r="N48" s="2483" t="s">
        <v>10</v>
      </c>
      <c r="O48" s="1464" t="s">
        <v>10</v>
      </c>
    </row>
    <row r="49" spans="1:15" ht="15" x14ac:dyDescent="0.2">
      <c r="A49" s="36"/>
      <c r="B49" s="44" t="s">
        <v>11</v>
      </c>
      <c r="C49" s="5706">
        <v>32.353999999999999</v>
      </c>
      <c r="D49" s="5712" t="s">
        <v>10</v>
      </c>
      <c r="E49" s="5718" t="s">
        <v>10</v>
      </c>
      <c r="F49" s="5724" t="s">
        <v>10</v>
      </c>
      <c r="G49" s="5730" t="s">
        <v>10</v>
      </c>
      <c r="H49" s="5736" t="s">
        <v>10</v>
      </c>
      <c r="I49" s="147" t="s">
        <v>10</v>
      </c>
      <c r="J49" s="356" t="s">
        <v>10</v>
      </c>
      <c r="K49" s="1523" t="s">
        <v>10</v>
      </c>
      <c r="L49" s="2179" t="s">
        <v>10</v>
      </c>
      <c r="M49" s="2418" t="s">
        <v>10</v>
      </c>
      <c r="N49" s="2483" t="s">
        <v>10</v>
      </c>
      <c r="O49" s="1464" t="s">
        <v>10</v>
      </c>
    </row>
    <row r="50" spans="1:15" ht="15" x14ac:dyDescent="0.2">
      <c r="A50" s="154"/>
      <c r="B50" s="44" t="s">
        <v>21</v>
      </c>
      <c r="C50" s="5707">
        <v>5.9320000000000004</v>
      </c>
      <c r="D50" s="5713" t="s">
        <v>10</v>
      </c>
      <c r="E50" s="5719" t="s">
        <v>10</v>
      </c>
      <c r="F50" s="5725" t="s">
        <v>10</v>
      </c>
      <c r="G50" s="5731" t="s">
        <v>10</v>
      </c>
      <c r="H50" s="5737" t="s">
        <v>10</v>
      </c>
      <c r="I50" s="147" t="s">
        <v>10</v>
      </c>
      <c r="J50" s="356" t="s">
        <v>10</v>
      </c>
      <c r="K50" s="1523" t="s">
        <v>10</v>
      </c>
      <c r="L50" s="2179" t="s">
        <v>10</v>
      </c>
      <c r="M50" s="2418" t="s">
        <v>10</v>
      </c>
      <c r="N50" s="2483" t="s">
        <v>10</v>
      </c>
      <c r="O50" s="1464" t="s">
        <v>10</v>
      </c>
    </row>
    <row r="51" spans="1:15" ht="15" x14ac:dyDescent="0.2">
      <c r="A51" s="154"/>
      <c r="B51" s="43" t="s">
        <v>22</v>
      </c>
      <c r="C51" s="5708">
        <v>3.35</v>
      </c>
      <c r="D51" s="5714" t="s">
        <v>10</v>
      </c>
      <c r="E51" s="5720" t="s">
        <v>10</v>
      </c>
      <c r="F51" s="5726" t="s">
        <v>10</v>
      </c>
      <c r="G51" s="5732" t="s">
        <v>10</v>
      </c>
      <c r="H51" s="5738" t="s">
        <v>10</v>
      </c>
      <c r="I51" s="148" t="s">
        <v>10</v>
      </c>
      <c r="J51" s="357" t="s">
        <v>10</v>
      </c>
      <c r="K51" s="1524" t="s">
        <v>10</v>
      </c>
      <c r="L51" s="2180" t="s">
        <v>10</v>
      </c>
      <c r="M51" s="2419" t="s">
        <v>10</v>
      </c>
      <c r="N51" s="2484" t="s">
        <v>10</v>
      </c>
      <c r="O51" s="1465" t="s">
        <v>10</v>
      </c>
    </row>
    <row r="52" spans="1:15" ht="3" customHeight="1" x14ac:dyDescent="0.2">
      <c r="B52" s="42"/>
      <c r="C52" s="38"/>
      <c r="D52" s="38"/>
      <c r="E52" s="39"/>
      <c r="F52" s="155"/>
    </row>
    <row r="53" spans="1:15" ht="63" customHeight="1" x14ac:dyDescent="0.2">
      <c r="B53" s="6633" t="s">
        <v>323</v>
      </c>
      <c r="C53" s="6634"/>
      <c r="D53" s="6634"/>
      <c r="E53" s="6634"/>
      <c r="F53" s="6634"/>
      <c r="G53" s="6634"/>
      <c r="H53" s="6634"/>
      <c r="I53" s="6634"/>
      <c r="J53" s="6635"/>
      <c r="K53" s="6636"/>
      <c r="L53" s="6637"/>
      <c r="M53" s="6638"/>
      <c r="N53" s="6639"/>
      <c r="O53" s="6634"/>
    </row>
    <row r="54" spans="1:15" x14ac:dyDescent="0.2">
      <c r="G54" s="159"/>
      <c r="H54" s="152"/>
      <c r="I54" s="153"/>
      <c r="J54" s="360"/>
      <c r="K54" s="1525"/>
      <c r="L54" s="2182"/>
      <c r="M54" s="2420"/>
      <c r="N54" s="2481"/>
      <c r="O54" s="153"/>
    </row>
    <row r="55" spans="1:15" ht="63" customHeight="1" x14ac:dyDescent="0.2">
      <c r="A55" s="22" t="s">
        <v>43</v>
      </c>
      <c r="B55" s="6680" t="s">
        <v>88</v>
      </c>
      <c r="C55" s="6681"/>
      <c r="D55" s="6681"/>
      <c r="E55" s="6681"/>
      <c r="F55" s="6681"/>
      <c r="G55" s="6681"/>
      <c r="H55" s="6681"/>
      <c r="I55" s="6681"/>
      <c r="J55" s="6654"/>
      <c r="K55" s="6655"/>
      <c r="L55" s="6656"/>
      <c r="M55" s="6657"/>
      <c r="N55" s="6658"/>
      <c r="O55" s="6681"/>
    </row>
    <row r="56" spans="1:15" ht="63" customHeight="1" x14ac:dyDescent="0.2">
      <c r="A56" s="35"/>
      <c r="B56" s="130" t="s">
        <v>72</v>
      </c>
      <c r="C56" s="5739" t="s">
        <v>6</v>
      </c>
      <c r="D56" s="5745" t="s">
        <v>7</v>
      </c>
      <c r="E56" s="5751" t="s">
        <v>8</v>
      </c>
      <c r="F56" s="5757" t="s">
        <v>148</v>
      </c>
      <c r="G56" s="5763" t="s">
        <v>188</v>
      </c>
      <c r="H56" s="5769" t="s">
        <v>241</v>
      </c>
      <c r="I56" s="2291" t="s">
        <v>255</v>
      </c>
      <c r="J56" s="2290" t="s">
        <v>308</v>
      </c>
      <c r="K56" s="2291" t="s">
        <v>352</v>
      </c>
      <c r="L56" s="2291" t="s">
        <v>366</v>
      </c>
      <c r="M56" s="2422" t="s">
        <v>431</v>
      </c>
      <c r="N56" s="2468" t="s">
        <v>456</v>
      </c>
      <c r="O56" s="2491" t="s">
        <v>472</v>
      </c>
    </row>
    <row r="57" spans="1:15" ht="15" x14ac:dyDescent="0.2">
      <c r="A57" s="36"/>
      <c r="B57" s="75" t="s">
        <v>89</v>
      </c>
      <c r="C57" s="5740">
        <v>17.434999999999999</v>
      </c>
      <c r="D57" s="5746" t="s">
        <v>10</v>
      </c>
      <c r="E57" s="5752" t="s">
        <v>10</v>
      </c>
      <c r="F57" s="5758" t="s">
        <v>10</v>
      </c>
      <c r="G57" s="5764" t="s">
        <v>10</v>
      </c>
      <c r="H57" s="5770" t="s">
        <v>10</v>
      </c>
      <c r="I57" s="147" t="s">
        <v>10</v>
      </c>
      <c r="J57" s="356" t="s">
        <v>10</v>
      </c>
      <c r="K57" s="1523" t="s">
        <v>10</v>
      </c>
      <c r="L57" s="2179" t="s">
        <v>10</v>
      </c>
      <c r="M57" s="2418" t="s">
        <v>10</v>
      </c>
      <c r="N57" s="2483" t="s">
        <v>10</v>
      </c>
      <c r="O57" s="1464" t="s">
        <v>10</v>
      </c>
    </row>
    <row r="58" spans="1:15" ht="15" x14ac:dyDescent="0.2">
      <c r="A58" s="36"/>
      <c r="B58" s="44" t="s">
        <v>90</v>
      </c>
      <c r="C58" s="5741">
        <v>24.106000000000002</v>
      </c>
      <c r="D58" s="5747" t="s">
        <v>10</v>
      </c>
      <c r="E58" s="5753" t="s">
        <v>10</v>
      </c>
      <c r="F58" s="5759" t="s">
        <v>10</v>
      </c>
      <c r="G58" s="5765" t="s">
        <v>10</v>
      </c>
      <c r="H58" s="5771" t="s">
        <v>10</v>
      </c>
      <c r="I58" s="147" t="s">
        <v>10</v>
      </c>
      <c r="J58" s="356" t="s">
        <v>10</v>
      </c>
      <c r="K58" s="1523" t="s">
        <v>10</v>
      </c>
      <c r="L58" s="2179" t="s">
        <v>10</v>
      </c>
      <c r="M58" s="2418" t="s">
        <v>10</v>
      </c>
      <c r="N58" s="2483" t="s">
        <v>10</v>
      </c>
      <c r="O58" s="1464" t="s">
        <v>10</v>
      </c>
    </row>
    <row r="59" spans="1:15" ht="15" x14ac:dyDescent="0.2">
      <c r="A59" s="36"/>
      <c r="B59" s="44" t="s">
        <v>11</v>
      </c>
      <c r="C59" s="5742">
        <v>45.236000000000004</v>
      </c>
      <c r="D59" s="5748" t="s">
        <v>10</v>
      </c>
      <c r="E59" s="5754" t="s">
        <v>10</v>
      </c>
      <c r="F59" s="5760" t="s">
        <v>10</v>
      </c>
      <c r="G59" s="5766" t="s">
        <v>10</v>
      </c>
      <c r="H59" s="5772" t="s">
        <v>10</v>
      </c>
      <c r="I59" s="147" t="s">
        <v>10</v>
      </c>
      <c r="J59" s="356" t="s">
        <v>10</v>
      </c>
      <c r="K59" s="1523" t="s">
        <v>10</v>
      </c>
      <c r="L59" s="2179" t="s">
        <v>10</v>
      </c>
      <c r="M59" s="2418" t="s">
        <v>10</v>
      </c>
      <c r="N59" s="2483" t="s">
        <v>10</v>
      </c>
      <c r="O59" s="1464" t="s">
        <v>10</v>
      </c>
    </row>
    <row r="60" spans="1:15" ht="15" x14ac:dyDescent="0.2">
      <c r="A60" s="154"/>
      <c r="B60" s="44" t="s">
        <v>91</v>
      </c>
      <c r="C60" s="5743">
        <v>9.1280000000000001</v>
      </c>
      <c r="D60" s="5749" t="s">
        <v>10</v>
      </c>
      <c r="E60" s="5755" t="s">
        <v>10</v>
      </c>
      <c r="F60" s="5761" t="s">
        <v>10</v>
      </c>
      <c r="G60" s="5767" t="s">
        <v>10</v>
      </c>
      <c r="H60" s="5773" t="s">
        <v>10</v>
      </c>
      <c r="I60" s="147" t="s">
        <v>10</v>
      </c>
      <c r="J60" s="356" t="s">
        <v>10</v>
      </c>
      <c r="K60" s="1523" t="s">
        <v>10</v>
      </c>
      <c r="L60" s="2179" t="s">
        <v>10</v>
      </c>
      <c r="M60" s="2418" t="s">
        <v>10</v>
      </c>
      <c r="N60" s="2483" t="s">
        <v>10</v>
      </c>
      <c r="O60" s="1464" t="s">
        <v>10</v>
      </c>
    </row>
    <row r="61" spans="1:15" ht="15" x14ac:dyDescent="0.2">
      <c r="A61" s="154"/>
      <c r="B61" s="43" t="s">
        <v>92</v>
      </c>
      <c r="C61" s="5744">
        <v>4.0949999999999998</v>
      </c>
      <c r="D61" s="5750" t="s">
        <v>10</v>
      </c>
      <c r="E61" s="5756" t="s">
        <v>10</v>
      </c>
      <c r="F61" s="5762" t="s">
        <v>10</v>
      </c>
      <c r="G61" s="5768" t="s">
        <v>10</v>
      </c>
      <c r="H61" s="5774" t="s">
        <v>10</v>
      </c>
      <c r="I61" s="148" t="s">
        <v>10</v>
      </c>
      <c r="J61" s="357" t="s">
        <v>10</v>
      </c>
      <c r="K61" s="1524" t="s">
        <v>10</v>
      </c>
      <c r="L61" s="2180" t="s">
        <v>10</v>
      </c>
      <c r="M61" s="2419" t="s">
        <v>10</v>
      </c>
      <c r="N61" s="2484" t="s">
        <v>10</v>
      </c>
      <c r="O61" s="1465" t="s">
        <v>10</v>
      </c>
    </row>
    <row r="62" spans="1:15" ht="3" customHeight="1" x14ac:dyDescent="0.2">
      <c r="B62" s="109"/>
      <c r="C62" s="38"/>
      <c r="D62" s="38"/>
      <c r="E62" s="39"/>
      <c r="F62" s="155"/>
    </row>
    <row r="63" spans="1:15" ht="63" customHeight="1" x14ac:dyDescent="0.2">
      <c r="B63" s="6633" t="s">
        <v>324</v>
      </c>
      <c r="C63" s="6634"/>
      <c r="D63" s="6634"/>
      <c r="E63" s="6634"/>
      <c r="F63" s="6634"/>
      <c r="G63" s="6634"/>
      <c r="H63" s="6634"/>
      <c r="I63" s="6634"/>
      <c r="J63" s="6635"/>
      <c r="K63" s="6636"/>
      <c r="L63" s="6637"/>
      <c r="M63" s="6638"/>
      <c r="N63" s="6639"/>
      <c r="O63" s="6634"/>
    </row>
    <row r="65" spans="1:16" ht="63" customHeight="1" x14ac:dyDescent="0.2">
      <c r="A65" s="22" t="s">
        <v>44</v>
      </c>
      <c r="B65" s="6680" t="s">
        <v>306</v>
      </c>
      <c r="C65" s="6681"/>
      <c r="D65" s="6681"/>
      <c r="E65" s="6681"/>
      <c r="F65" s="6681"/>
      <c r="G65" s="6681"/>
      <c r="H65" s="6681"/>
      <c r="I65" s="6681"/>
      <c r="J65" s="6654"/>
      <c r="K65" s="6655"/>
      <c r="L65" s="6656"/>
      <c r="M65" s="6657"/>
      <c r="N65" s="6658"/>
      <c r="O65" s="6681"/>
      <c r="P65" s="6681"/>
    </row>
    <row r="66" spans="1:16" ht="63" customHeight="1" x14ac:dyDescent="0.2">
      <c r="A66" s="35"/>
      <c r="B66" s="66" t="s">
        <v>72</v>
      </c>
      <c r="C66" s="5775" t="s">
        <v>124</v>
      </c>
      <c r="D66" s="5781" t="s">
        <v>6</v>
      </c>
      <c r="E66" s="5787" t="s">
        <v>7</v>
      </c>
      <c r="F66" s="5793" t="s">
        <v>8</v>
      </c>
      <c r="G66" s="5799" t="s">
        <v>148</v>
      </c>
      <c r="H66" s="5805" t="s">
        <v>188</v>
      </c>
      <c r="I66" s="5811" t="s">
        <v>241</v>
      </c>
      <c r="J66" s="5817" t="s">
        <v>317</v>
      </c>
      <c r="K66" s="2160" t="s">
        <v>308</v>
      </c>
      <c r="L66" s="5823" t="s">
        <v>352</v>
      </c>
      <c r="M66" s="2387" t="s">
        <v>366</v>
      </c>
      <c r="N66" s="5829" t="s">
        <v>431</v>
      </c>
      <c r="O66" s="6510" t="s">
        <v>456</v>
      </c>
      <c r="P66" s="5835" t="s">
        <v>472</v>
      </c>
    </row>
    <row r="67" spans="1:16" ht="15" x14ac:dyDescent="0.2">
      <c r="A67" s="36"/>
      <c r="B67" s="75" t="s">
        <v>15</v>
      </c>
      <c r="C67" s="5776">
        <v>14.979000000000001</v>
      </c>
      <c r="D67" s="5782" t="s">
        <v>10</v>
      </c>
      <c r="E67" s="5788" t="s">
        <v>10</v>
      </c>
      <c r="F67" s="5794">
        <v>10.94</v>
      </c>
      <c r="G67" s="5800" t="s">
        <v>10</v>
      </c>
      <c r="H67" s="5806">
        <v>9.8360000000000003</v>
      </c>
      <c r="I67" s="5812" t="s">
        <v>10</v>
      </c>
      <c r="J67" s="5818">
        <v>9.7759999999999998</v>
      </c>
      <c r="K67" s="1533" t="s">
        <v>10</v>
      </c>
      <c r="L67" s="5824">
        <v>14.657999999999999</v>
      </c>
      <c r="M67" s="2418" t="s">
        <v>10</v>
      </c>
      <c r="N67" s="5830">
        <v>13.792</v>
      </c>
      <c r="O67" s="2418" t="s">
        <v>10</v>
      </c>
      <c r="P67" s="5836">
        <v>12.363</v>
      </c>
    </row>
    <row r="68" spans="1:16" ht="15" x14ac:dyDescent="0.2">
      <c r="A68" s="36"/>
      <c r="B68" s="44" t="s">
        <v>14</v>
      </c>
      <c r="C68" s="5777">
        <v>18.184000000000001</v>
      </c>
      <c r="D68" s="5783" t="s">
        <v>10</v>
      </c>
      <c r="E68" s="5789" t="s">
        <v>10</v>
      </c>
      <c r="F68" s="5795">
        <v>12.613</v>
      </c>
      <c r="G68" s="5801" t="s">
        <v>10</v>
      </c>
      <c r="H68" s="5807">
        <v>13.511000000000001</v>
      </c>
      <c r="I68" s="5813" t="s">
        <v>10</v>
      </c>
      <c r="J68" s="5819">
        <v>13.056000000000001</v>
      </c>
      <c r="K68" s="1534" t="s">
        <v>10</v>
      </c>
      <c r="L68" s="5825">
        <v>18.067</v>
      </c>
      <c r="M68" s="2418" t="s">
        <v>10</v>
      </c>
      <c r="N68" s="5831">
        <v>16.2</v>
      </c>
      <c r="O68" s="2418" t="s">
        <v>10</v>
      </c>
      <c r="P68" s="5837">
        <v>15.292</v>
      </c>
    </row>
    <row r="69" spans="1:16" ht="15" x14ac:dyDescent="0.2">
      <c r="A69" s="36"/>
      <c r="B69" s="44" t="s">
        <v>11</v>
      </c>
      <c r="C69" s="5778">
        <v>57.488</v>
      </c>
      <c r="D69" s="5784" t="s">
        <v>10</v>
      </c>
      <c r="E69" s="5790" t="s">
        <v>10</v>
      </c>
      <c r="F69" s="5796">
        <v>68.260999999999996</v>
      </c>
      <c r="G69" s="5802" t="s">
        <v>10</v>
      </c>
      <c r="H69" s="5808">
        <v>68.150999999999996</v>
      </c>
      <c r="I69" s="5814" t="s">
        <v>10</v>
      </c>
      <c r="J69" s="5820">
        <v>67.281999999999996</v>
      </c>
      <c r="K69" s="1535" t="s">
        <v>10</v>
      </c>
      <c r="L69" s="5826">
        <v>59.042000000000002</v>
      </c>
      <c r="M69" s="2418" t="s">
        <v>10</v>
      </c>
      <c r="N69" s="5832">
        <v>60.774000000000001</v>
      </c>
      <c r="O69" s="2418" t="s">
        <v>10</v>
      </c>
      <c r="P69" s="5838">
        <v>62.457000000000001</v>
      </c>
    </row>
    <row r="70" spans="1:16" ht="15" x14ac:dyDescent="0.2">
      <c r="A70" s="154"/>
      <c r="B70" s="44" t="s">
        <v>13</v>
      </c>
      <c r="C70" s="5779">
        <v>5.2750000000000004</v>
      </c>
      <c r="D70" s="5785" t="s">
        <v>10</v>
      </c>
      <c r="E70" s="5791" t="s">
        <v>10</v>
      </c>
      <c r="F70" s="5797">
        <v>5.1130000000000004</v>
      </c>
      <c r="G70" s="5803" t="s">
        <v>10</v>
      </c>
      <c r="H70" s="5809">
        <v>4.891</v>
      </c>
      <c r="I70" s="5815" t="s">
        <v>10</v>
      </c>
      <c r="J70" s="5821">
        <v>5.5060000000000002</v>
      </c>
      <c r="K70" s="1536" t="s">
        <v>10</v>
      </c>
      <c r="L70" s="5827">
        <v>5.0460000000000003</v>
      </c>
      <c r="M70" s="2418" t="s">
        <v>10</v>
      </c>
      <c r="N70" s="5833">
        <v>5.6520000000000001</v>
      </c>
      <c r="O70" s="2418" t="s">
        <v>10</v>
      </c>
      <c r="P70" s="5839">
        <v>6.2119999999999997</v>
      </c>
    </row>
    <row r="71" spans="1:16" ht="15" x14ac:dyDescent="0.2">
      <c r="A71" s="154"/>
      <c r="B71" s="43" t="s">
        <v>12</v>
      </c>
      <c r="C71" s="5780">
        <v>4.0730000000000004</v>
      </c>
      <c r="D71" s="5786" t="s">
        <v>10</v>
      </c>
      <c r="E71" s="5792" t="s">
        <v>10</v>
      </c>
      <c r="F71" s="5798">
        <v>3.073</v>
      </c>
      <c r="G71" s="5804" t="s">
        <v>10</v>
      </c>
      <c r="H71" s="5810">
        <v>3.6120000000000001</v>
      </c>
      <c r="I71" s="5816" t="s">
        <v>10</v>
      </c>
      <c r="J71" s="5822">
        <v>4.38</v>
      </c>
      <c r="K71" s="1537" t="s">
        <v>10</v>
      </c>
      <c r="L71" s="5828">
        <v>3.1870000000000003</v>
      </c>
      <c r="M71" s="2419" t="s">
        <v>10</v>
      </c>
      <c r="N71" s="5834">
        <v>3.5820000000000003</v>
      </c>
      <c r="O71" s="2419" t="s">
        <v>10</v>
      </c>
      <c r="P71" s="5840">
        <v>3.6750000000000003</v>
      </c>
    </row>
    <row r="72" spans="1:16" ht="3" customHeight="1" x14ac:dyDescent="0.2">
      <c r="B72" s="42"/>
      <c r="C72" s="38"/>
      <c r="D72" s="38"/>
      <c r="E72" s="39"/>
      <c r="F72" s="155"/>
      <c r="P72" s="161"/>
    </row>
    <row r="73" spans="1:16" ht="63" customHeight="1" x14ac:dyDescent="0.2">
      <c r="B73" s="6598" t="s">
        <v>325</v>
      </c>
      <c r="C73" s="6599"/>
      <c r="D73" s="6599"/>
      <c r="E73" s="6599"/>
      <c r="F73" s="6599"/>
      <c r="G73" s="6599"/>
      <c r="H73" s="6599"/>
      <c r="I73" s="6599"/>
      <c r="J73" s="6599"/>
      <c r="K73" s="6599"/>
      <c r="L73" s="6599"/>
      <c r="M73" s="6600"/>
      <c r="N73" s="6601"/>
      <c r="O73" s="6599"/>
      <c r="P73" s="6599"/>
    </row>
    <row r="74" spans="1:16" x14ac:dyDescent="0.2">
      <c r="G74" s="159"/>
      <c r="H74" s="152"/>
      <c r="I74" s="153"/>
      <c r="J74" s="360"/>
      <c r="K74" s="1525"/>
      <c r="L74" s="2182"/>
      <c r="M74" s="2420"/>
      <c r="N74" s="2481"/>
      <c r="O74" s="153"/>
    </row>
    <row r="75" spans="1:16" ht="63" customHeight="1" x14ac:dyDescent="0.2">
      <c r="A75" s="22" t="s">
        <v>45</v>
      </c>
      <c r="B75" s="6680" t="s">
        <v>93</v>
      </c>
      <c r="C75" s="6681"/>
      <c r="D75" s="6681"/>
      <c r="E75" s="6681"/>
      <c r="F75" s="6681"/>
      <c r="G75" s="6681"/>
      <c r="H75" s="6681"/>
      <c r="I75" s="6681"/>
      <c r="J75" s="6654"/>
      <c r="K75" s="6655"/>
      <c r="L75" s="6656"/>
      <c r="M75" s="6657"/>
      <c r="N75" s="6658"/>
      <c r="O75" s="6681"/>
    </row>
    <row r="76" spans="1:16" ht="63" customHeight="1" x14ac:dyDescent="0.2">
      <c r="A76" s="35"/>
      <c r="B76" s="66" t="s">
        <v>72</v>
      </c>
      <c r="C76" s="5841" t="s">
        <v>6</v>
      </c>
      <c r="D76" s="5847" t="s">
        <v>7</v>
      </c>
      <c r="E76" s="5853" t="s">
        <v>8</v>
      </c>
      <c r="F76" s="5859" t="s">
        <v>148</v>
      </c>
      <c r="G76" s="5865" t="s">
        <v>188</v>
      </c>
      <c r="H76" s="5871" t="s">
        <v>241</v>
      </c>
      <c r="I76" s="143" t="s">
        <v>255</v>
      </c>
      <c r="J76" s="5877" t="s">
        <v>308</v>
      </c>
      <c r="K76" s="5883" t="s">
        <v>352</v>
      </c>
      <c r="L76" s="5889" t="s">
        <v>366</v>
      </c>
      <c r="M76" s="5895" t="s">
        <v>431</v>
      </c>
      <c r="N76" s="5901" t="s">
        <v>456</v>
      </c>
      <c r="O76" s="5907" t="s">
        <v>472</v>
      </c>
      <c r="P76" s="369"/>
    </row>
    <row r="77" spans="1:16" ht="15" x14ac:dyDescent="0.2">
      <c r="A77" s="36"/>
      <c r="B77" s="75" t="s">
        <v>29</v>
      </c>
      <c r="C77" s="5842" t="s">
        <v>10</v>
      </c>
      <c r="D77" s="5848">
        <v>5.8129999999999997</v>
      </c>
      <c r="E77" s="5854" t="s">
        <v>10</v>
      </c>
      <c r="F77" s="5860">
        <v>5.5810000000000004</v>
      </c>
      <c r="G77" s="5866" t="s">
        <v>10</v>
      </c>
      <c r="H77" s="5872">
        <v>6.8170000000000002</v>
      </c>
      <c r="I77" s="147" t="s">
        <v>10</v>
      </c>
      <c r="J77" s="5878">
        <v>3.8679999999999999</v>
      </c>
      <c r="K77" s="5884">
        <v>3.4820000000000002</v>
      </c>
      <c r="L77" s="5890">
        <v>3.4020000000000001</v>
      </c>
      <c r="M77" s="5896">
        <v>4.258</v>
      </c>
      <c r="N77" s="5902">
        <v>4.1219999999999999</v>
      </c>
      <c r="O77" s="5908">
        <v>4.9480000000000004</v>
      </c>
    </row>
    <row r="78" spans="1:16" ht="15" x14ac:dyDescent="0.2">
      <c r="A78" s="36"/>
      <c r="B78" s="44" t="s">
        <v>30</v>
      </c>
      <c r="C78" s="5843" t="s">
        <v>10</v>
      </c>
      <c r="D78" s="5849">
        <v>13.365</v>
      </c>
      <c r="E78" s="5855" t="s">
        <v>10</v>
      </c>
      <c r="F78" s="5861">
        <v>11.686999999999999</v>
      </c>
      <c r="G78" s="5867" t="s">
        <v>10</v>
      </c>
      <c r="H78" s="5873">
        <v>9.9169999999999998</v>
      </c>
      <c r="I78" s="147" t="s">
        <v>10</v>
      </c>
      <c r="J78" s="5879">
        <v>8.0980000000000008</v>
      </c>
      <c r="K78" s="5885">
        <v>7.915</v>
      </c>
      <c r="L78" s="5891">
        <v>7.7629999999999999</v>
      </c>
      <c r="M78" s="5897">
        <v>9.26</v>
      </c>
      <c r="N78" s="5903">
        <v>8.0120000000000005</v>
      </c>
      <c r="O78" s="5909">
        <v>10.290000000000001</v>
      </c>
    </row>
    <row r="79" spans="1:16" ht="15" x14ac:dyDescent="0.2">
      <c r="A79" s="36"/>
      <c r="B79" s="44" t="s">
        <v>28</v>
      </c>
      <c r="C79" s="5844" t="s">
        <v>10</v>
      </c>
      <c r="D79" s="5850">
        <v>38.613</v>
      </c>
      <c r="E79" s="5856" t="s">
        <v>10</v>
      </c>
      <c r="F79" s="5862">
        <v>39.114000000000004</v>
      </c>
      <c r="G79" s="5868" t="s">
        <v>10</v>
      </c>
      <c r="H79" s="5874">
        <v>35.066000000000003</v>
      </c>
      <c r="I79" s="147" t="s">
        <v>10</v>
      </c>
      <c r="J79" s="5880">
        <v>49.015000000000001</v>
      </c>
      <c r="K79" s="5886">
        <v>48.081000000000003</v>
      </c>
      <c r="L79" s="5892">
        <v>50.954999999999998</v>
      </c>
      <c r="M79" s="5898">
        <v>49.603999999999999</v>
      </c>
      <c r="N79" s="5904">
        <v>47.509</v>
      </c>
      <c r="O79" s="5910">
        <v>50.295000000000002</v>
      </c>
    </row>
    <row r="80" spans="1:16" ht="15" x14ac:dyDescent="0.2">
      <c r="A80" s="154"/>
      <c r="B80" s="44" t="s">
        <v>31</v>
      </c>
      <c r="C80" s="5845" t="s">
        <v>10</v>
      </c>
      <c r="D80" s="5851">
        <v>27.977</v>
      </c>
      <c r="E80" s="5857" t="s">
        <v>10</v>
      </c>
      <c r="F80" s="5863">
        <v>26.571999999999999</v>
      </c>
      <c r="G80" s="5869" t="s">
        <v>10</v>
      </c>
      <c r="H80" s="5875">
        <v>30.393000000000001</v>
      </c>
      <c r="I80" s="147" t="s">
        <v>10</v>
      </c>
      <c r="J80" s="5881">
        <v>24.597999999999999</v>
      </c>
      <c r="K80" s="5887">
        <v>25.606999999999999</v>
      </c>
      <c r="L80" s="5893">
        <v>24.766999999999999</v>
      </c>
      <c r="M80" s="5899">
        <v>22.676000000000002</v>
      </c>
      <c r="N80" s="5905">
        <v>24.580000000000002</v>
      </c>
      <c r="O80" s="5911">
        <v>22.118000000000002</v>
      </c>
    </row>
    <row r="81" spans="1:16" ht="15" x14ac:dyDescent="0.2">
      <c r="A81" s="154"/>
      <c r="B81" s="43" t="s">
        <v>32</v>
      </c>
      <c r="C81" s="5846" t="s">
        <v>10</v>
      </c>
      <c r="D81" s="5852">
        <v>14.231</v>
      </c>
      <c r="E81" s="5858" t="s">
        <v>10</v>
      </c>
      <c r="F81" s="5864">
        <v>17.045999999999999</v>
      </c>
      <c r="G81" s="5870" t="s">
        <v>10</v>
      </c>
      <c r="H81" s="5876">
        <v>17.806999999999999</v>
      </c>
      <c r="I81" s="148" t="s">
        <v>10</v>
      </c>
      <c r="J81" s="5882">
        <v>14.421000000000001</v>
      </c>
      <c r="K81" s="5888">
        <v>14.915000000000001</v>
      </c>
      <c r="L81" s="5894">
        <v>13.113</v>
      </c>
      <c r="M81" s="5900">
        <v>14.203000000000001</v>
      </c>
      <c r="N81" s="5906">
        <v>15.777000000000001</v>
      </c>
      <c r="O81" s="5912">
        <v>12.349</v>
      </c>
      <c r="P81" s="370"/>
    </row>
    <row r="82" spans="1:16" ht="3" customHeight="1" x14ac:dyDescent="0.2">
      <c r="B82" s="42"/>
      <c r="C82" s="38"/>
      <c r="D82" s="38"/>
      <c r="E82" s="39"/>
      <c r="F82" s="155"/>
    </row>
    <row r="83" spans="1:16" ht="63.95" customHeight="1" x14ac:dyDescent="0.2">
      <c r="B83" s="6621" t="s">
        <v>321</v>
      </c>
      <c r="C83" s="6634"/>
      <c r="D83" s="6634"/>
      <c r="E83" s="6634"/>
      <c r="F83" s="6634"/>
      <c r="G83" s="6634"/>
      <c r="H83" s="6634"/>
      <c r="I83" s="6634"/>
      <c r="J83" s="6635"/>
      <c r="K83" s="6636"/>
      <c r="L83" s="6637"/>
      <c r="M83" s="6638"/>
      <c r="N83" s="6639"/>
      <c r="O83" s="6634"/>
    </row>
    <row r="84" spans="1:16" x14ac:dyDescent="0.2">
      <c r="G84" s="159"/>
      <c r="H84" s="152"/>
      <c r="I84" s="153"/>
      <c r="J84" s="360"/>
      <c r="K84" s="1525"/>
      <c r="L84" s="2182"/>
      <c r="M84" s="2420"/>
      <c r="N84" s="2481"/>
      <c r="O84" s="153"/>
    </row>
    <row r="85" spans="1:16" ht="63" customHeight="1" x14ac:dyDescent="0.2">
      <c r="A85" s="22" t="s">
        <v>46</v>
      </c>
      <c r="B85" s="6680" t="s">
        <v>94</v>
      </c>
      <c r="C85" s="6681"/>
      <c r="D85" s="6681"/>
      <c r="E85" s="6681"/>
      <c r="F85" s="6681"/>
      <c r="G85" s="6681"/>
      <c r="H85" s="6681"/>
      <c r="I85" s="6681"/>
      <c r="J85" s="6654"/>
      <c r="K85" s="6655"/>
      <c r="L85" s="6656"/>
      <c r="M85" s="6657"/>
      <c r="N85" s="6658"/>
      <c r="O85" s="6681"/>
    </row>
    <row r="86" spans="1:16" ht="63" customHeight="1" x14ac:dyDescent="0.2">
      <c r="A86" s="35"/>
      <c r="B86" s="66" t="s">
        <v>72</v>
      </c>
      <c r="C86" s="5913" t="s">
        <v>6</v>
      </c>
      <c r="D86" s="5919" t="s">
        <v>7</v>
      </c>
      <c r="E86" s="5925" t="s">
        <v>8</v>
      </c>
      <c r="F86" s="5931" t="s">
        <v>148</v>
      </c>
      <c r="G86" s="5937" t="s">
        <v>188</v>
      </c>
      <c r="H86" s="5943" t="s">
        <v>241</v>
      </c>
      <c r="I86" s="143" t="s">
        <v>255</v>
      </c>
      <c r="J86" s="355" t="s">
        <v>308</v>
      </c>
      <c r="K86" s="1520" t="s">
        <v>352</v>
      </c>
      <c r="L86" s="2178" t="s">
        <v>366</v>
      </c>
      <c r="M86" s="2422" t="s">
        <v>431</v>
      </c>
      <c r="N86" s="2468" t="s">
        <v>456</v>
      </c>
      <c r="O86" s="2491" t="s">
        <v>472</v>
      </c>
    </row>
    <row r="87" spans="1:16" ht="15" x14ac:dyDescent="0.2">
      <c r="A87" s="36"/>
      <c r="B87" s="75" t="s">
        <v>29</v>
      </c>
      <c r="C87" s="5914" t="s">
        <v>10</v>
      </c>
      <c r="D87" s="5920">
        <v>14.538</v>
      </c>
      <c r="E87" s="5926" t="s">
        <v>10</v>
      </c>
      <c r="F87" s="5932" t="s">
        <v>10</v>
      </c>
      <c r="G87" s="5938" t="s">
        <v>10</v>
      </c>
      <c r="H87" s="5944" t="s">
        <v>10</v>
      </c>
      <c r="I87" s="147" t="s">
        <v>10</v>
      </c>
      <c r="J87" s="356" t="s">
        <v>10</v>
      </c>
      <c r="K87" s="1523" t="s">
        <v>10</v>
      </c>
      <c r="L87" s="2179" t="s">
        <v>10</v>
      </c>
      <c r="M87" s="2418" t="s">
        <v>10</v>
      </c>
      <c r="N87" s="2483" t="s">
        <v>10</v>
      </c>
      <c r="O87" s="1464" t="s">
        <v>10</v>
      </c>
    </row>
    <row r="88" spans="1:16" ht="15" x14ac:dyDescent="0.2">
      <c r="A88" s="36"/>
      <c r="B88" s="44" t="s">
        <v>30</v>
      </c>
      <c r="C88" s="5915" t="s">
        <v>10</v>
      </c>
      <c r="D88" s="5921">
        <v>27.917999999999999</v>
      </c>
      <c r="E88" s="5927" t="s">
        <v>10</v>
      </c>
      <c r="F88" s="5933" t="s">
        <v>10</v>
      </c>
      <c r="G88" s="5939" t="s">
        <v>10</v>
      </c>
      <c r="H88" s="5945" t="s">
        <v>10</v>
      </c>
      <c r="I88" s="147" t="s">
        <v>10</v>
      </c>
      <c r="J88" s="356" t="s">
        <v>10</v>
      </c>
      <c r="K88" s="1523" t="s">
        <v>10</v>
      </c>
      <c r="L88" s="2179" t="s">
        <v>10</v>
      </c>
      <c r="M88" s="2418" t="s">
        <v>10</v>
      </c>
      <c r="N88" s="2483" t="s">
        <v>10</v>
      </c>
      <c r="O88" s="1464" t="s">
        <v>10</v>
      </c>
    </row>
    <row r="89" spans="1:16" ht="15" x14ac:dyDescent="0.2">
      <c r="A89" s="36"/>
      <c r="B89" s="44" t="s">
        <v>28</v>
      </c>
      <c r="C89" s="5916" t="s">
        <v>10</v>
      </c>
      <c r="D89" s="5922">
        <v>49.612000000000002</v>
      </c>
      <c r="E89" s="5928" t="s">
        <v>10</v>
      </c>
      <c r="F89" s="5934" t="s">
        <v>10</v>
      </c>
      <c r="G89" s="5940" t="s">
        <v>10</v>
      </c>
      <c r="H89" s="5946" t="s">
        <v>10</v>
      </c>
      <c r="I89" s="147" t="s">
        <v>10</v>
      </c>
      <c r="J89" s="356" t="s">
        <v>10</v>
      </c>
      <c r="K89" s="1523" t="s">
        <v>10</v>
      </c>
      <c r="L89" s="2179" t="s">
        <v>10</v>
      </c>
      <c r="M89" s="2418" t="s">
        <v>10</v>
      </c>
      <c r="N89" s="2483" t="s">
        <v>10</v>
      </c>
      <c r="O89" s="1464" t="s">
        <v>10</v>
      </c>
    </row>
    <row r="90" spans="1:16" ht="15" x14ac:dyDescent="0.2">
      <c r="A90" s="154"/>
      <c r="B90" s="44" t="s">
        <v>31</v>
      </c>
      <c r="C90" s="5917" t="s">
        <v>10</v>
      </c>
      <c r="D90" s="5923">
        <v>5.3580000000000005</v>
      </c>
      <c r="E90" s="5929" t="s">
        <v>10</v>
      </c>
      <c r="F90" s="5935" t="s">
        <v>10</v>
      </c>
      <c r="G90" s="5941" t="s">
        <v>10</v>
      </c>
      <c r="H90" s="5947" t="s">
        <v>10</v>
      </c>
      <c r="I90" s="147" t="s">
        <v>10</v>
      </c>
      <c r="J90" s="356" t="s">
        <v>10</v>
      </c>
      <c r="K90" s="1523" t="s">
        <v>10</v>
      </c>
      <c r="L90" s="2179" t="s">
        <v>10</v>
      </c>
      <c r="M90" s="2418" t="s">
        <v>10</v>
      </c>
      <c r="N90" s="2483" t="s">
        <v>10</v>
      </c>
      <c r="O90" s="1464" t="s">
        <v>10</v>
      </c>
    </row>
    <row r="91" spans="1:16" ht="15" x14ac:dyDescent="0.2">
      <c r="A91" s="154"/>
      <c r="B91" s="43" t="s">
        <v>32</v>
      </c>
      <c r="C91" s="5918" t="s">
        <v>10</v>
      </c>
      <c r="D91" s="5924">
        <v>2.5739999999999998</v>
      </c>
      <c r="E91" s="5930" t="s">
        <v>10</v>
      </c>
      <c r="F91" s="5936" t="s">
        <v>10</v>
      </c>
      <c r="G91" s="5942" t="s">
        <v>10</v>
      </c>
      <c r="H91" s="5948" t="s">
        <v>10</v>
      </c>
      <c r="I91" s="148" t="s">
        <v>10</v>
      </c>
      <c r="J91" s="357" t="s">
        <v>10</v>
      </c>
      <c r="K91" s="1524" t="s">
        <v>10</v>
      </c>
      <c r="L91" s="2180" t="s">
        <v>10</v>
      </c>
      <c r="M91" s="2419" t="s">
        <v>10</v>
      </c>
      <c r="N91" s="2484" t="s">
        <v>10</v>
      </c>
      <c r="O91" s="1465" t="s">
        <v>10</v>
      </c>
    </row>
    <row r="92" spans="1:16" ht="3" customHeight="1" x14ac:dyDescent="0.2">
      <c r="B92" s="42"/>
      <c r="C92" s="38"/>
      <c r="D92" s="38"/>
      <c r="E92" s="39"/>
      <c r="F92" s="155"/>
    </row>
    <row r="93" spans="1:16" ht="63" customHeight="1" x14ac:dyDescent="0.2">
      <c r="B93" s="6633" t="s">
        <v>307</v>
      </c>
      <c r="C93" s="6634"/>
      <c r="D93" s="6634"/>
      <c r="E93" s="6634"/>
      <c r="F93" s="6634"/>
      <c r="G93" s="6634"/>
      <c r="H93" s="6634"/>
      <c r="I93" s="6634"/>
      <c r="J93" s="6635"/>
      <c r="K93" s="6636"/>
      <c r="L93" s="6637"/>
      <c r="M93" s="6638"/>
      <c r="N93" s="6639"/>
      <c r="O93" s="6634"/>
    </row>
    <row r="94" spans="1:16" x14ac:dyDescent="0.2">
      <c r="B94" s="162"/>
      <c r="C94" s="162"/>
      <c r="D94" s="162"/>
      <c r="E94" s="162"/>
      <c r="F94" s="162"/>
      <c r="G94" s="159"/>
      <c r="H94" s="152"/>
      <c r="I94" s="153"/>
      <c r="J94" s="360"/>
      <c r="K94" s="1525"/>
      <c r="L94" s="2182"/>
      <c r="M94" s="2420"/>
      <c r="N94" s="2481"/>
      <c r="O94" s="153"/>
    </row>
    <row r="95" spans="1:16" ht="63" customHeight="1" x14ac:dyDescent="0.2">
      <c r="A95" s="22" t="s">
        <v>47</v>
      </c>
      <c r="B95" s="6714" t="s">
        <v>120</v>
      </c>
      <c r="C95" s="6715"/>
      <c r="D95" s="6715"/>
      <c r="E95" s="6715"/>
      <c r="F95" s="6715"/>
      <c r="G95" s="6715"/>
      <c r="H95" s="6715"/>
      <c r="I95" s="6715"/>
      <c r="J95" s="6716"/>
      <c r="K95" s="6717"/>
      <c r="L95" s="6718"/>
      <c r="M95" s="6719"/>
      <c r="N95" s="6720"/>
      <c r="O95" s="6715"/>
    </row>
    <row r="96" spans="1:16" ht="63" customHeight="1" x14ac:dyDescent="0.2">
      <c r="A96" s="35"/>
      <c r="B96" s="66" t="s">
        <v>72</v>
      </c>
      <c r="C96" s="5949" t="s">
        <v>6</v>
      </c>
      <c r="D96" s="5952" t="s">
        <v>7</v>
      </c>
      <c r="E96" s="5955" t="s">
        <v>8</v>
      </c>
      <c r="F96" s="5958" t="s">
        <v>148</v>
      </c>
      <c r="G96" s="5961" t="s">
        <v>188</v>
      </c>
      <c r="H96" s="5964" t="s">
        <v>241</v>
      </c>
      <c r="I96" s="5967" t="s">
        <v>255</v>
      </c>
      <c r="J96" s="5970" t="s">
        <v>308</v>
      </c>
      <c r="K96" s="2161" t="s">
        <v>352</v>
      </c>
      <c r="L96" s="2190" t="s">
        <v>366</v>
      </c>
      <c r="M96" s="2422" t="s">
        <v>431</v>
      </c>
      <c r="N96" s="2468" t="s">
        <v>456</v>
      </c>
      <c r="O96" s="2491" t="s">
        <v>472</v>
      </c>
    </row>
    <row r="97" spans="1:15" ht="15" x14ac:dyDescent="0.2">
      <c r="A97" s="36"/>
      <c r="B97" s="76" t="s">
        <v>107</v>
      </c>
      <c r="C97" s="5950">
        <v>65.287000000000006</v>
      </c>
      <c r="D97" s="5953" t="s">
        <v>10</v>
      </c>
      <c r="E97" s="5956">
        <v>60.378</v>
      </c>
      <c r="F97" s="5959" t="s">
        <v>10</v>
      </c>
      <c r="G97" s="5962" t="s">
        <v>10</v>
      </c>
      <c r="H97" s="5965" t="s">
        <v>10</v>
      </c>
      <c r="I97" s="5968">
        <v>61.355000000000004</v>
      </c>
      <c r="J97" s="5971">
        <v>61.975999999999999</v>
      </c>
      <c r="K97" s="1538" t="s">
        <v>10</v>
      </c>
      <c r="L97" s="2191" t="s">
        <v>10</v>
      </c>
      <c r="M97" s="2418" t="s">
        <v>10</v>
      </c>
      <c r="N97" s="2483" t="s">
        <v>10</v>
      </c>
      <c r="O97" s="1464" t="s">
        <v>10</v>
      </c>
    </row>
    <row r="98" spans="1:15" ht="15" x14ac:dyDescent="0.2">
      <c r="A98" s="36"/>
      <c r="B98" s="37" t="s">
        <v>106</v>
      </c>
      <c r="C98" s="5951">
        <v>34.713000000000001</v>
      </c>
      <c r="D98" s="5954" t="s">
        <v>10</v>
      </c>
      <c r="E98" s="5957">
        <v>39.622</v>
      </c>
      <c r="F98" s="5960" t="s">
        <v>10</v>
      </c>
      <c r="G98" s="5963" t="s">
        <v>10</v>
      </c>
      <c r="H98" s="5966" t="s">
        <v>10</v>
      </c>
      <c r="I98" s="5969">
        <v>38.645000000000003</v>
      </c>
      <c r="J98" s="5972">
        <v>38.024000000000001</v>
      </c>
      <c r="K98" s="1539" t="s">
        <v>10</v>
      </c>
      <c r="L98" s="2192" t="s">
        <v>10</v>
      </c>
      <c r="M98" s="2419" t="s">
        <v>10</v>
      </c>
      <c r="N98" s="2484" t="s">
        <v>10</v>
      </c>
      <c r="O98" s="1465" t="s">
        <v>10</v>
      </c>
    </row>
    <row r="99" spans="1:15" ht="3" customHeight="1" x14ac:dyDescent="0.2">
      <c r="A99" s="35"/>
      <c r="B99" s="35"/>
      <c r="C99" s="35"/>
      <c r="D99" s="35"/>
      <c r="E99" s="35"/>
      <c r="F99" s="35"/>
      <c r="G99" s="163"/>
    </row>
    <row r="100" spans="1:15" ht="63" customHeight="1" x14ac:dyDescent="0.2">
      <c r="A100" s="35"/>
      <c r="B100" s="6633" t="s">
        <v>326</v>
      </c>
      <c r="C100" s="6634"/>
      <c r="D100" s="6634"/>
      <c r="E100" s="6634"/>
      <c r="F100" s="6634"/>
      <c r="G100" s="6634"/>
      <c r="H100" s="6634"/>
      <c r="I100" s="6634"/>
      <c r="J100" s="6635"/>
      <c r="K100" s="6636"/>
      <c r="L100" s="6637"/>
      <c r="M100" s="6638"/>
      <c r="N100" s="6639"/>
      <c r="O100" s="6634"/>
    </row>
    <row r="101" spans="1:15" x14ac:dyDescent="0.2">
      <c r="G101" s="159"/>
      <c r="H101" s="152"/>
      <c r="I101" s="153"/>
      <c r="J101" s="360"/>
      <c r="K101" s="1525"/>
      <c r="L101" s="2182"/>
      <c r="M101" s="2420"/>
      <c r="N101" s="2481"/>
      <c r="O101" s="153"/>
    </row>
    <row r="102" spans="1:15" ht="63" customHeight="1" x14ac:dyDescent="0.2">
      <c r="A102" s="22" t="s">
        <v>55</v>
      </c>
      <c r="B102" s="6714" t="s">
        <v>131</v>
      </c>
      <c r="C102" s="6715"/>
      <c r="D102" s="6715"/>
      <c r="E102" s="6715"/>
      <c r="F102" s="6715"/>
      <c r="G102" s="6715"/>
      <c r="H102" s="6715"/>
      <c r="I102" s="6715"/>
      <c r="J102" s="6716"/>
      <c r="K102" s="6717"/>
      <c r="L102" s="6718"/>
      <c r="M102" s="6719"/>
      <c r="N102" s="6720"/>
      <c r="O102" s="6715"/>
    </row>
    <row r="103" spans="1:15" ht="63" customHeight="1" x14ac:dyDescent="0.2">
      <c r="A103" s="35"/>
      <c r="B103" s="66" t="s">
        <v>72</v>
      </c>
      <c r="C103" s="5973" t="s">
        <v>6</v>
      </c>
      <c r="D103" s="5975" t="s">
        <v>7</v>
      </c>
      <c r="E103" s="5977" t="s">
        <v>8</v>
      </c>
      <c r="F103" s="5979" t="s">
        <v>148</v>
      </c>
      <c r="G103" s="5981" t="s">
        <v>188</v>
      </c>
      <c r="H103" s="5983" t="s">
        <v>241</v>
      </c>
      <c r="I103" s="143" t="s">
        <v>255</v>
      </c>
      <c r="J103" s="5985" t="s">
        <v>308</v>
      </c>
      <c r="K103" s="1520" t="s">
        <v>352</v>
      </c>
      <c r="L103" s="2178" t="s">
        <v>366</v>
      </c>
      <c r="M103" s="2422" t="s">
        <v>431</v>
      </c>
      <c r="N103" s="2468" t="s">
        <v>456</v>
      </c>
      <c r="O103" s="2491" t="s">
        <v>472</v>
      </c>
    </row>
    <row r="104" spans="1:15" s="165" customFormat="1" ht="31.5" customHeight="1" x14ac:dyDescent="0.25">
      <c r="A104" s="91"/>
      <c r="B104" s="90" t="s">
        <v>9</v>
      </c>
      <c r="C104" s="5974" t="s">
        <v>10</v>
      </c>
      <c r="D104" s="5976" t="s">
        <v>10</v>
      </c>
      <c r="E104" s="5978">
        <v>11.182</v>
      </c>
      <c r="F104" s="5980" t="s">
        <v>10</v>
      </c>
      <c r="G104" s="5982" t="s">
        <v>10</v>
      </c>
      <c r="H104" s="5984" t="s">
        <v>10</v>
      </c>
      <c r="I104" s="164" t="s">
        <v>10</v>
      </c>
      <c r="J104" s="5986">
        <v>13.202</v>
      </c>
      <c r="K104" s="1540" t="s">
        <v>10</v>
      </c>
      <c r="L104" s="2193" t="s">
        <v>10</v>
      </c>
      <c r="M104" s="2419" t="s">
        <v>10</v>
      </c>
      <c r="N104" s="2484" t="s">
        <v>10</v>
      </c>
      <c r="O104" s="1465" t="s">
        <v>10</v>
      </c>
    </row>
    <row r="105" spans="1:15" ht="3" customHeight="1" x14ac:dyDescent="0.2">
      <c r="A105" s="35"/>
      <c r="B105" s="35"/>
      <c r="C105" s="35"/>
      <c r="D105" s="35"/>
      <c r="E105" s="35"/>
      <c r="F105" s="35"/>
    </row>
    <row r="106" spans="1:15" ht="63" customHeight="1" x14ac:dyDescent="0.2">
      <c r="A106" s="35"/>
      <c r="B106" s="6621" t="s">
        <v>327</v>
      </c>
      <c r="C106" s="6622"/>
      <c r="D106" s="6622"/>
      <c r="E106" s="6622"/>
      <c r="F106" s="6622"/>
      <c r="G106" s="6622"/>
      <c r="H106" s="6622"/>
      <c r="I106" s="6622"/>
      <c r="J106" s="6623"/>
      <c r="K106" s="6624"/>
      <c r="L106" s="6625"/>
      <c r="M106" s="6626"/>
      <c r="N106" s="6627"/>
      <c r="O106" s="6622"/>
    </row>
    <row r="107" spans="1:15" x14ac:dyDescent="0.2">
      <c r="B107" s="158"/>
      <c r="C107" s="158"/>
      <c r="D107" s="158"/>
      <c r="E107" s="158"/>
      <c r="F107" s="158"/>
      <c r="G107" s="158"/>
      <c r="H107" s="152"/>
      <c r="I107" s="153"/>
      <c r="J107" s="360"/>
      <c r="K107" s="1525"/>
      <c r="L107" s="2182"/>
      <c r="M107" s="2420"/>
      <c r="N107" s="2481"/>
      <c r="O107" s="153"/>
    </row>
    <row r="108" spans="1:15" ht="63" customHeight="1" x14ac:dyDescent="0.2">
      <c r="A108" s="22" t="s">
        <v>56</v>
      </c>
      <c r="B108" s="6714" t="s">
        <v>119</v>
      </c>
      <c r="C108" s="6715"/>
      <c r="D108" s="6715"/>
      <c r="E108" s="6715"/>
      <c r="F108" s="6715"/>
      <c r="G108" s="6715"/>
      <c r="H108" s="6715"/>
      <c r="I108" s="6715"/>
      <c r="J108" s="6716"/>
      <c r="K108" s="6717"/>
      <c r="L108" s="6718"/>
      <c r="M108" s="6719"/>
      <c r="N108" s="6720"/>
      <c r="O108" s="6715"/>
    </row>
    <row r="109" spans="1:15" ht="63" customHeight="1" x14ac:dyDescent="0.2">
      <c r="A109" s="35"/>
      <c r="B109" s="66" t="s">
        <v>72</v>
      </c>
      <c r="C109" s="5987" t="s">
        <v>6</v>
      </c>
      <c r="D109" s="5989" t="s">
        <v>7</v>
      </c>
      <c r="E109" s="5991" t="s">
        <v>8</v>
      </c>
      <c r="F109" s="5993" t="s">
        <v>148</v>
      </c>
      <c r="G109" s="5995" t="s">
        <v>189</v>
      </c>
      <c r="H109" s="5997" t="s">
        <v>241</v>
      </c>
      <c r="I109" s="143" t="s">
        <v>255</v>
      </c>
      <c r="J109" s="5999" t="s">
        <v>308</v>
      </c>
      <c r="K109" s="1520" t="s">
        <v>352</v>
      </c>
      <c r="L109" s="2178" t="s">
        <v>366</v>
      </c>
      <c r="M109" s="2422" t="s">
        <v>431</v>
      </c>
      <c r="N109" s="2468" t="s">
        <v>456</v>
      </c>
      <c r="O109" s="2491" t="s">
        <v>472</v>
      </c>
    </row>
    <row r="110" spans="1:15" ht="31.5" customHeight="1" x14ac:dyDescent="0.2">
      <c r="A110" s="36"/>
      <c r="B110" s="90" t="s">
        <v>9</v>
      </c>
      <c r="C110" s="5988" t="s">
        <v>10</v>
      </c>
      <c r="D110" s="5990" t="s">
        <v>10</v>
      </c>
      <c r="E110" s="5992">
        <v>43.521000000000001</v>
      </c>
      <c r="F110" s="5994" t="s">
        <v>10</v>
      </c>
      <c r="G110" s="5996" t="s">
        <v>10</v>
      </c>
      <c r="H110" s="5998" t="s">
        <v>10</v>
      </c>
      <c r="I110" s="164" t="s">
        <v>10</v>
      </c>
      <c r="J110" s="6000">
        <v>60.600999999999999</v>
      </c>
      <c r="K110" s="1541" t="s">
        <v>10</v>
      </c>
      <c r="L110" s="2194" t="s">
        <v>10</v>
      </c>
      <c r="M110" s="2419" t="s">
        <v>10</v>
      </c>
      <c r="N110" s="2484" t="s">
        <v>10</v>
      </c>
      <c r="O110" s="1465" t="s">
        <v>10</v>
      </c>
    </row>
    <row r="111" spans="1:15" ht="3" customHeight="1" x14ac:dyDescent="0.2">
      <c r="A111" s="35"/>
      <c r="B111" s="35"/>
      <c r="C111" s="35"/>
      <c r="D111" s="35"/>
      <c r="E111" s="35"/>
      <c r="F111" s="35"/>
    </row>
    <row r="112" spans="1:15" ht="63" customHeight="1" x14ac:dyDescent="0.2">
      <c r="A112" s="35"/>
      <c r="B112" s="6633" t="s">
        <v>172</v>
      </c>
      <c r="C112" s="6634"/>
      <c r="D112" s="6634"/>
      <c r="E112" s="6634"/>
      <c r="F112" s="6634"/>
      <c r="G112" s="6634"/>
      <c r="H112" s="6634"/>
      <c r="I112" s="6634"/>
      <c r="J112" s="6635"/>
      <c r="K112" s="6636"/>
      <c r="L112" s="6637"/>
      <c r="M112" s="6638"/>
      <c r="N112" s="6639"/>
      <c r="O112" s="6634"/>
    </row>
    <row r="114" spans="1:15" ht="63" customHeight="1" x14ac:dyDescent="0.2">
      <c r="A114" s="22" t="s">
        <v>57</v>
      </c>
      <c r="B114" s="6680" t="s">
        <v>95</v>
      </c>
      <c r="C114" s="6681"/>
      <c r="D114" s="6681"/>
      <c r="E114" s="6681"/>
      <c r="F114" s="6681"/>
      <c r="G114" s="6681"/>
      <c r="H114" s="6681"/>
      <c r="I114" s="6681"/>
      <c r="J114" s="6654"/>
      <c r="K114" s="6655"/>
      <c r="L114" s="6656"/>
      <c r="M114" s="6657"/>
      <c r="N114" s="6658"/>
      <c r="O114" s="6681"/>
    </row>
    <row r="115" spans="1:15" ht="63" customHeight="1" x14ac:dyDescent="0.2">
      <c r="A115" s="35"/>
      <c r="B115" s="66" t="s">
        <v>72</v>
      </c>
      <c r="C115" s="6001" t="s">
        <v>6</v>
      </c>
      <c r="D115" s="6008" t="s">
        <v>7</v>
      </c>
      <c r="E115" s="6015" t="s">
        <v>8</v>
      </c>
      <c r="F115" s="6022" t="s">
        <v>148</v>
      </c>
      <c r="G115" s="6029" t="s">
        <v>189</v>
      </c>
      <c r="H115" s="6036" t="s">
        <v>241</v>
      </c>
      <c r="I115" s="143" t="s">
        <v>255</v>
      </c>
      <c r="J115" s="355" t="s">
        <v>308</v>
      </c>
      <c r="K115" s="1520" t="s">
        <v>352</v>
      </c>
      <c r="L115" s="2178" t="s">
        <v>366</v>
      </c>
      <c r="M115" s="2422" t="s">
        <v>431</v>
      </c>
      <c r="N115" s="2468" t="s">
        <v>456</v>
      </c>
      <c r="O115" s="2491" t="s">
        <v>472</v>
      </c>
    </row>
    <row r="116" spans="1:15" ht="15" x14ac:dyDescent="0.2">
      <c r="A116" s="36"/>
      <c r="B116" s="71" t="s">
        <v>97</v>
      </c>
      <c r="C116" s="6002" t="s">
        <v>10</v>
      </c>
      <c r="D116" s="6009" t="s">
        <v>10</v>
      </c>
      <c r="E116" s="6016">
        <v>78.878</v>
      </c>
      <c r="F116" s="6023" t="s">
        <v>10</v>
      </c>
      <c r="G116" s="6030" t="s">
        <v>10</v>
      </c>
      <c r="H116" s="6037" t="s">
        <v>10</v>
      </c>
      <c r="I116" s="147" t="s">
        <v>10</v>
      </c>
      <c r="J116" s="356" t="s">
        <v>10</v>
      </c>
      <c r="K116" s="1523" t="s">
        <v>10</v>
      </c>
      <c r="L116" s="2179" t="s">
        <v>10</v>
      </c>
      <c r="M116" s="2418" t="s">
        <v>10</v>
      </c>
      <c r="N116" s="2483" t="s">
        <v>10</v>
      </c>
      <c r="O116" s="1464" t="s">
        <v>10</v>
      </c>
    </row>
    <row r="117" spans="1:15" ht="15" x14ac:dyDescent="0.2">
      <c r="A117" s="36"/>
      <c r="B117" s="68" t="s">
        <v>98</v>
      </c>
      <c r="C117" s="6003" t="s">
        <v>10</v>
      </c>
      <c r="D117" s="6010" t="s">
        <v>10</v>
      </c>
      <c r="E117" s="6017">
        <v>4.2919999999999998</v>
      </c>
      <c r="F117" s="6024" t="s">
        <v>10</v>
      </c>
      <c r="G117" s="6031" t="s">
        <v>10</v>
      </c>
      <c r="H117" s="6038" t="s">
        <v>10</v>
      </c>
      <c r="I117" s="147" t="s">
        <v>10</v>
      </c>
      <c r="J117" s="356" t="s">
        <v>10</v>
      </c>
      <c r="K117" s="1523" t="s">
        <v>10</v>
      </c>
      <c r="L117" s="2179" t="s">
        <v>10</v>
      </c>
      <c r="M117" s="2418" t="s">
        <v>10</v>
      </c>
      <c r="N117" s="2483" t="s">
        <v>10</v>
      </c>
      <c r="O117" s="1464" t="s">
        <v>10</v>
      </c>
    </row>
    <row r="118" spans="1:15" ht="15.75" customHeight="1" x14ac:dyDescent="0.2">
      <c r="A118" s="36"/>
      <c r="B118" s="68" t="s">
        <v>99</v>
      </c>
      <c r="C118" s="6004" t="s">
        <v>10</v>
      </c>
      <c r="D118" s="6011" t="s">
        <v>10</v>
      </c>
      <c r="E118" s="6018">
        <v>7.7210000000000001</v>
      </c>
      <c r="F118" s="6025" t="s">
        <v>10</v>
      </c>
      <c r="G118" s="6032" t="s">
        <v>10</v>
      </c>
      <c r="H118" s="6039" t="s">
        <v>10</v>
      </c>
      <c r="I118" s="147" t="s">
        <v>10</v>
      </c>
      <c r="J118" s="356" t="s">
        <v>10</v>
      </c>
      <c r="K118" s="1523" t="s">
        <v>10</v>
      </c>
      <c r="L118" s="2179" t="s">
        <v>10</v>
      </c>
      <c r="M118" s="2418" t="s">
        <v>10</v>
      </c>
      <c r="N118" s="2483" t="s">
        <v>10</v>
      </c>
      <c r="O118" s="1464" t="s">
        <v>10</v>
      </c>
    </row>
    <row r="119" spans="1:15" ht="15" x14ac:dyDescent="0.2">
      <c r="A119" s="154"/>
      <c r="B119" s="68" t="s">
        <v>100</v>
      </c>
      <c r="C119" s="6005" t="s">
        <v>10</v>
      </c>
      <c r="D119" s="6012" t="s">
        <v>10</v>
      </c>
      <c r="E119" s="6019">
        <v>2.9180000000000001</v>
      </c>
      <c r="F119" s="6026" t="s">
        <v>10</v>
      </c>
      <c r="G119" s="6033" t="s">
        <v>10</v>
      </c>
      <c r="H119" s="6040" t="s">
        <v>10</v>
      </c>
      <c r="I119" s="147" t="s">
        <v>10</v>
      </c>
      <c r="J119" s="356" t="s">
        <v>10</v>
      </c>
      <c r="K119" s="1523" t="s">
        <v>10</v>
      </c>
      <c r="L119" s="2179" t="s">
        <v>10</v>
      </c>
      <c r="M119" s="2418" t="s">
        <v>10</v>
      </c>
      <c r="N119" s="2483" t="s">
        <v>10</v>
      </c>
      <c r="O119" s="1464" t="s">
        <v>10</v>
      </c>
    </row>
    <row r="120" spans="1:15" ht="15" x14ac:dyDescent="0.2">
      <c r="A120" s="154"/>
      <c r="B120" s="69" t="s">
        <v>101</v>
      </c>
      <c r="C120" s="6006" t="s">
        <v>10</v>
      </c>
      <c r="D120" s="6013" t="s">
        <v>10</v>
      </c>
      <c r="E120" s="6020">
        <v>2.6909999999999998</v>
      </c>
      <c r="F120" s="6027" t="s">
        <v>10</v>
      </c>
      <c r="G120" s="6034" t="s">
        <v>10</v>
      </c>
      <c r="H120" s="6041" t="s">
        <v>10</v>
      </c>
      <c r="I120" s="147" t="s">
        <v>10</v>
      </c>
      <c r="J120" s="356" t="s">
        <v>10</v>
      </c>
      <c r="K120" s="1523" t="s">
        <v>10</v>
      </c>
      <c r="L120" s="2179" t="s">
        <v>10</v>
      </c>
      <c r="M120" s="2418" t="s">
        <v>10</v>
      </c>
      <c r="N120" s="2483" t="s">
        <v>10</v>
      </c>
      <c r="O120" s="1464" t="s">
        <v>10</v>
      </c>
    </row>
    <row r="121" spans="1:15" ht="15" x14ac:dyDescent="0.2">
      <c r="A121" s="154"/>
      <c r="B121" s="70" t="s">
        <v>102</v>
      </c>
      <c r="C121" s="6007" t="s">
        <v>10</v>
      </c>
      <c r="D121" s="6014" t="s">
        <v>10</v>
      </c>
      <c r="E121" s="6021">
        <v>3.5009999999999999</v>
      </c>
      <c r="F121" s="6028" t="s">
        <v>10</v>
      </c>
      <c r="G121" s="6035" t="s">
        <v>10</v>
      </c>
      <c r="H121" s="6042" t="s">
        <v>10</v>
      </c>
      <c r="I121" s="148" t="s">
        <v>10</v>
      </c>
      <c r="J121" s="357" t="s">
        <v>10</v>
      </c>
      <c r="K121" s="1524" t="s">
        <v>10</v>
      </c>
      <c r="L121" s="2180" t="s">
        <v>10</v>
      </c>
      <c r="M121" s="2419" t="s">
        <v>10</v>
      </c>
      <c r="N121" s="2484" t="s">
        <v>10</v>
      </c>
      <c r="O121" s="1465" t="s">
        <v>10</v>
      </c>
    </row>
    <row r="122" spans="1:15" ht="3" customHeight="1" x14ac:dyDescent="0.2">
      <c r="B122" s="40"/>
      <c r="C122" s="38"/>
      <c r="D122" s="38"/>
      <c r="E122" s="39"/>
      <c r="F122" s="155"/>
      <c r="G122" s="155"/>
      <c r="O122" s="1463"/>
    </row>
    <row r="123" spans="1:15" ht="63" customHeight="1" x14ac:dyDescent="0.2">
      <c r="B123" s="6633" t="s">
        <v>173</v>
      </c>
      <c r="C123" s="6634"/>
      <c r="D123" s="6634"/>
      <c r="E123" s="6634"/>
      <c r="F123" s="6634"/>
      <c r="G123" s="6634"/>
      <c r="H123" s="6634"/>
      <c r="I123" s="6634"/>
      <c r="J123" s="6635"/>
      <c r="K123" s="6636"/>
      <c r="L123" s="6637"/>
      <c r="M123" s="6638"/>
      <c r="N123" s="6639"/>
      <c r="O123" s="6634"/>
    </row>
    <row r="124" spans="1:15" x14ac:dyDescent="0.2">
      <c r="B124" s="158"/>
      <c r="C124" s="158"/>
      <c r="D124" s="158"/>
      <c r="E124" s="158"/>
      <c r="F124" s="158"/>
      <c r="G124" s="158"/>
      <c r="H124" s="152"/>
      <c r="I124" s="153"/>
      <c r="J124" s="360"/>
      <c r="K124" s="1525"/>
      <c r="L124" s="2182"/>
      <c r="M124" s="2420"/>
      <c r="N124" s="2481"/>
      <c r="O124" s="153"/>
    </row>
    <row r="125" spans="1:15" ht="63" customHeight="1" x14ac:dyDescent="0.2">
      <c r="A125" s="22" t="s">
        <v>58</v>
      </c>
      <c r="B125" s="6680" t="s">
        <v>121</v>
      </c>
      <c r="C125" s="6681"/>
      <c r="D125" s="6681"/>
      <c r="E125" s="6681"/>
      <c r="F125" s="6681"/>
      <c r="G125" s="6681"/>
      <c r="H125" s="6681"/>
      <c r="I125" s="6681"/>
      <c r="J125" s="6654"/>
      <c r="K125" s="6655"/>
      <c r="L125" s="6656"/>
      <c r="M125" s="6657"/>
      <c r="N125" s="6658"/>
      <c r="O125" s="6681"/>
    </row>
    <row r="126" spans="1:15" ht="63" customHeight="1" x14ac:dyDescent="0.2">
      <c r="A126" s="35"/>
      <c r="B126" s="66" t="s">
        <v>72</v>
      </c>
      <c r="C126" s="6043" t="s">
        <v>6</v>
      </c>
      <c r="D126" s="6050" t="s">
        <v>7</v>
      </c>
      <c r="E126" s="6057" t="s">
        <v>8</v>
      </c>
      <c r="F126" s="6064" t="s">
        <v>148</v>
      </c>
      <c r="G126" s="6071" t="s">
        <v>189</v>
      </c>
      <c r="H126" s="6078" t="s">
        <v>241</v>
      </c>
      <c r="I126" s="143" t="s">
        <v>255</v>
      </c>
      <c r="J126" s="355" t="s">
        <v>308</v>
      </c>
      <c r="K126" s="1520" t="s">
        <v>352</v>
      </c>
      <c r="L126" s="2178" t="s">
        <v>366</v>
      </c>
      <c r="M126" s="2422" t="s">
        <v>431</v>
      </c>
      <c r="N126" s="2468" t="s">
        <v>456</v>
      </c>
      <c r="O126" s="2491" t="s">
        <v>472</v>
      </c>
    </row>
    <row r="127" spans="1:15" ht="15" x14ac:dyDescent="0.2">
      <c r="A127" s="36"/>
      <c r="B127" s="71" t="s">
        <v>97</v>
      </c>
      <c r="C127" s="6044" t="s">
        <v>10</v>
      </c>
      <c r="D127" s="6051" t="s">
        <v>10</v>
      </c>
      <c r="E127" s="6062" t="s">
        <v>10</v>
      </c>
      <c r="F127" s="6065" t="s">
        <v>10</v>
      </c>
      <c r="G127" s="6072" t="s">
        <v>10</v>
      </c>
      <c r="H127" s="6079" t="s">
        <v>10</v>
      </c>
      <c r="I127" s="166" t="s">
        <v>10</v>
      </c>
      <c r="J127" s="358" t="s">
        <v>10</v>
      </c>
      <c r="K127" s="1542" t="s">
        <v>10</v>
      </c>
      <c r="L127" s="2195" t="s">
        <v>10</v>
      </c>
      <c r="M127" s="2418" t="s">
        <v>10</v>
      </c>
      <c r="N127" s="2483" t="s">
        <v>10</v>
      </c>
      <c r="O127" s="1464" t="s">
        <v>10</v>
      </c>
    </row>
    <row r="128" spans="1:15" ht="15" x14ac:dyDescent="0.2">
      <c r="A128" s="36"/>
      <c r="B128" s="68" t="s">
        <v>98</v>
      </c>
      <c r="C128" s="6045" t="s">
        <v>10</v>
      </c>
      <c r="D128" s="6052" t="s">
        <v>10</v>
      </c>
      <c r="E128" s="6063" t="s">
        <v>10</v>
      </c>
      <c r="F128" s="6066" t="s">
        <v>10</v>
      </c>
      <c r="G128" s="6073" t="s">
        <v>10</v>
      </c>
      <c r="H128" s="6080" t="s">
        <v>10</v>
      </c>
      <c r="I128" s="166" t="s">
        <v>10</v>
      </c>
      <c r="J128" s="358" t="s">
        <v>10</v>
      </c>
      <c r="K128" s="1542" t="s">
        <v>10</v>
      </c>
      <c r="L128" s="2195" t="s">
        <v>10</v>
      </c>
      <c r="M128" s="2418" t="s">
        <v>10</v>
      </c>
      <c r="N128" s="2483" t="s">
        <v>10</v>
      </c>
      <c r="O128" s="1464" t="s">
        <v>10</v>
      </c>
    </row>
    <row r="129" spans="1:15" ht="15" x14ac:dyDescent="0.2">
      <c r="A129" s="36"/>
      <c r="B129" s="68" t="s">
        <v>99</v>
      </c>
      <c r="C129" s="6046" t="s">
        <v>10</v>
      </c>
      <c r="D129" s="6053" t="s">
        <v>10</v>
      </c>
      <c r="E129" s="6058">
        <v>34.768999999999998</v>
      </c>
      <c r="F129" s="6067" t="s">
        <v>10</v>
      </c>
      <c r="G129" s="6074" t="s">
        <v>10</v>
      </c>
      <c r="H129" s="6081" t="s">
        <v>10</v>
      </c>
      <c r="I129" s="166" t="s">
        <v>10</v>
      </c>
      <c r="J129" s="358" t="s">
        <v>10</v>
      </c>
      <c r="K129" s="1542" t="s">
        <v>10</v>
      </c>
      <c r="L129" s="2195" t="s">
        <v>10</v>
      </c>
      <c r="M129" s="2418" t="s">
        <v>10</v>
      </c>
      <c r="N129" s="2483" t="s">
        <v>10</v>
      </c>
      <c r="O129" s="1464" t="s">
        <v>10</v>
      </c>
    </row>
    <row r="130" spans="1:15" ht="15" x14ac:dyDescent="0.2">
      <c r="A130" s="154"/>
      <c r="B130" s="68" t="s">
        <v>100</v>
      </c>
      <c r="C130" s="6047" t="s">
        <v>10</v>
      </c>
      <c r="D130" s="6054" t="s">
        <v>10</v>
      </c>
      <c r="E130" s="6059">
        <v>48.045000000000002</v>
      </c>
      <c r="F130" s="6068" t="s">
        <v>10</v>
      </c>
      <c r="G130" s="6075" t="s">
        <v>10</v>
      </c>
      <c r="H130" s="6082" t="s">
        <v>10</v>
      </c>
      <c r="I130" s="166" t="s">
        <v>10</v>
      </c>
      <c r="J130" s="358" t="s">
        <v>10</v>
      </c>
      <c r="K130" s="1542" t="s">
        <v>10</v>
      </c>
      <c r="L130" s="2195" t="s">
        <v>10</v>
      </c>
      <c r="M130" s="2418" t="s">
        <v>10</v>
      </c>
      <c r="N130" s="2483" t="s">
        <v>10</v>
      </c>
      <c r="O130" s="1464" t="s">
        <v>10</v>
      </c>
    </row>
    <row r="131" spans="1:15" ht="15" x14ac:dyDescent="0.2">
      <c r="A131" s="154"/>
      <c r="B131" s="69" t="s">
        <v>101</v>
      </c>
      <c r="C131" s="6048" t="s">
        <v>10</v>
      </c>
      <c r="D131" s="6055" t="s">
        <v>10</v>
      </c>
      <c r="E131" s="6060">
        <v>61.488</v>
      </c>
      <c r="F131" s="6069" t="s">
        <v>10</v>
      </c>
      <c r="G131" s="6076" t="s">
        <v>10</v>
      </c>
      <c r="H131" s="6083" t="s">
        <v>10</v>
      </c>
      <c r="I131" s="166" t="s">
        <v>10</v>
      </c>
      <c r="J131" s="358" t="s">
        <v>10</v>
      </c>
      <c r="K131" s="1542" t="s">
        <v>10</v>
      </c>
      <c r="L131" s="2195" t="s">
        <v>10</v>
      </c>
      <c r="M131" s="2418" t="s">
        <v>10</v>
      </c>
      <c r="N131" s="2483" t="s">
        <v>10</v>
      </c>
      <c r="O131" s="1464" t="s">
        <v>10</v>
      </c>
    </row>
    <row r="132" spans="1:15" ht="15" x14ac:dyDescent="0.2">
      <c r="A132" s="154"/>
      <c r="B132" s="70" t="s">
        <v>102</v>
      </c>
      <c r="C132" s="6049" t="s">
        <v>10</v>
      </c>
      <c r="D132" s="6056" t="s">
        <v>10</v>
      </c>
      <c r="E132" s="6061">
        <v>84.15</v>
      </c>
      <c r="F132" s="6070" t="s">
        <v>10</v>
      </c>
      <c r="G132" s="6077" t="s">
        <v>10</v>
      </c>
      <c r="H132" s="6084" t="s">
        <v>10</v>
      </c>
      <c r="I132" s="167" t="s">
        <v>10</v>
      </c>
      <c r="J132" s="359" t="s">
        <v>10</v>
      </c>
      <c r="K132" s="1543" t="s">
        <v>10</v>
      </c>
      <c r="L132" s="2196" t="s">
        <v>10</v>
      </c>
      <c r="M132" s="2419" t="s">
        <v>10</v>
      </c>
      <c r="N132" s="2484" t="s">
        <v>10</v>
      </c>
      <c r="O132" s="1465" t="s">
        <v>10</v>
      </c>
    </row>
    <row r="133" spans="1:15" ht="3" customHeight="1" x14ac:dyDescent="0.2">
      <c r="B133" s="40"/>
      <c r="C133" s="38"/>
      <c r="D133" s="38"/>
      <c r="F133" s="155"/>
    </row>
    <row r="134" spans="1:15" ht="63" customHeight="1" x14ac:dyDescent="0.2">
      <c r="B134" s="6633" t="s">
        <v>174</v>
      </c>
      <c r="C134" s="6634"/>
      <c r="D134" s="6634"/>
      <c r="E134" s="6634"/>
      <c r="F134" s="6634"/>
      <c r="G134" s="6634"/>
      <c r="H134" s="6634"/>
      <c r="I134" s="6634"/>
      <c r="J134" s="6635"/>
      <c r="K134" s="6636"/>
      <c r="L134" s="6637"/>
      <c r="M134" s="6638"/>
      <c r="N134" s="6639"/>
      <c r="O134" s="6634"/>
    </row>
    <row r="135" spans="1:15" x14ac:dyDescent="0.2">
      <c r="B135" s="158"/>
      <c r="C135" s="158"/>
      <c r="D135" s="158"/>
      <c r="E135" s="158"/>
      <c r="F135" s="158"/>
      <c r="G135" s="158"/>
      <c r="H135" s="152"/>
      <c r="I135" s="153"/>
      <c r="J135" s="360"/>
      <c r="K135" s="1525"/>
      <c r="L135" s="2182"/>
      <c r="M135" s="2420"/>
      <c r="N135" s="2481"/>
      <c r="O135" s="153"/>
    </row>
    <row r="136" spans="1:15" ht="63" customHeight="1" x14ac:dyDescent="0.2">
      <c r="A136" s="22" t="s">
        <v>59</v>
      </c>
      <c r="B136" s="6680" t="s">
        <v>96</v>
      </c>
      <c r="C136" s="6681"/>
      <c r="D136" s="6681"/>
      <c r="E136" s="6681"/>
      <c r="F136" s="6681"/>
      <c r="G136" s="6681"/>
      <c r="H136" s="6681"/>
      <c r="I136" s="6681"/>
      <c r="J136" s="6654"/>
      <c r="K136" s="6655"/>
      <c r="L136" s="6656"/>
      <c r="M136" s="6657"/>
      <c r="N136" s="6658"/>
      <c r="O136" s="6681"/>
    </row>
    <row r="137" spans="1:15" ht="63" customHeight="1" x14ac:dyDescent="0.2">
      <c r="A137" s="35"/>
      <c r="B137" s="66" t="s">
        <v>72</v>
      </c>
      <c r="C137" s="6085" t="s">
        <v>6</v>
      </c>
      <c r="D137" s="6090" t="s">
        <v>7</v>
      </c>
      <c r="E137" s="2450" t="s">
        <v>8</v>
      </c>
      <c r="F137" s="6095" t="s">
        <v>148</v>
      </c>
      <c r="G137" s="6100" t="s">
        <v>189</v>
      </c>
      <c r="H137" s="6105" t="s">
        <v>241</v>
      </c>
      <c r="I137" s="143" t="s">
        <v>255</v>
      </c>
      <c r="J137" s="355" t="s">
        <v>308</v>
      </c>
      <c r="K137" s="1520" t="s">
        <v>352</v>
      </c>
      <c r="L137" s="2178" t="s">
        <v>366</v>
      </c>
      <c r="M137" s="2422" t="s">
        <v>431</v>
      </c>
      <c r="N137" s="2468" t="s">
        <v>456</v>
      </c>
      <c r="O137" s="2491" t="s">
        <v>472</v>
      </c>
    </row>
    <row r="138" spans="1:15" ht="15" x14ac:dyDescent="0.2">
      <c r="A138" s="36"/>
      <c r="B138" s="77" t="s">
        <v>104</v>
      </c>
      <c r="C138" s="6086" t="s">
        <v>10</v>
      </c>
      <c r="D138" s="6091" t="s">
        <v>10</v>
      </c>
      <c r="E138" s="2451">
        <v>69.42</v>
      </c>
      <c r="F138" s="6096" t="s">
        <v>10</v>
      </c>
      <c r="G138" s="6101" t="s">
        <v>10</v>
      </c>
      <c r="H138" s="6106" t="s">
        <v>10</v>
      </c>
      <c r="I138" s="166" t="s">
        <v>10</v>
      </c>
      <c r="J138" s="358" t="s">
        <v>10</v>
      </c>
      <c r="K138" s="1542" t="s">
        <v>10</v>
      </c>
      <c r="L138" s="2195" t="s">
        <v>10</v>
      </c>
      <c r="M138" s="2418" t="s">
        <v>10</v>
      </c>
      <c r="N138" s="2483" t="s">
        <v>10</v>
      </c>
      <c r="O138" s="1464" t="s">
        <v>10</v>
      </c>
    </row>
    <row r="139" spans="1:15" ht="15" x14ac:dyDescent="0.2">
      <c r="A139" s="36"/>
      <c r="B139" s="72" t="s">
        <v>97</v>
      </c>
      <c r="C139" s="6087" t="s">
        <v>10</v>
      </c>
      <c r="D139" s="6092" t="s">
        <v>10</v>
      </c>
      <c r="E139" s="2452">
        <v>23.99</v>
      </c>
      <c r="F139" s="6097" t="s">
        <v>10</v>
      </c>
      <c r="G139" s="6102" t="s">
        <v>10</v>
      </c>
      <c r="H139" s="6107" t="s">
        <v>10</v>
      </c>
      <c r="I139" s="166" t="s">
        <v>10</v>
      </c>
      <c r="J139" s="358" t="s">
        <v>10</v>
      </c>
      <c r="K139" s="1542" t="s">
        <v>10</v>
      </c>
      <c r="L139" s="2195" t="s">
        <v>10</v>
      </c>
      <c r="M139" s="2418" t="s">
        <v>10</v>
      </c>
      <c r="N139" s="2483" t="s">
        <v>10</v>
      </c>
      <c r="O139" s="1464" t="s">
        <v>10</v>
      </c>
    </row>
    <row r="140" spans="1:15" ht="15" x14ac:dyDescent="0.2">
      <c r="A140" s="36"/>
      <c r="B140" s="73" t="s">
        <v>98</v>
      </c>
      <c r="C140" s="6088" t="s">
        <v>10</v>
      </c>
      <c r="D140" s="6093" t="s">
        <v>10</v>
      </c>
      <c r="E140" s="2453">
        <v>1.54</v>
      </c>
      <c r="F140" s="6098" t="s">
        <v>10</v>
      </c>
      <c r="G140" s="6103" t="s">
        <v>10</v>
      </c>
      <c r="H140" s="6108" t="s">
        <v>10</v>
      </c>
      <c r="I140" s="166" t="s">
        <v>10</v>
      </c>
      <c r="J140" s="358" t="s">
        <v>10</v>
      </c>
      <c r="K140" s="1542" t="s">
        <v>10</v>
      </c>
      <c r="L140" s="2195" t="s">
        <v>10</v>
      </c>
      <c r="M140" s="2418" t="s">
        <v>10</v>
      </c>
      <c r="N140" s="2483" t="s">
        <v>10</v>
      </c>
      <c r="O140" s="1464" t="s">
        <v>10</v>
      </c>
    </row>
    <row r="141" spans="1:15" ht="15" x14ac:dyDescent="0.2">
      <c r="A141" s="168"/>
      <c r="B141" s="74" t="s">
        <v>103</v>
      </c>
      <c r="C141" s="6089" t="s">
        <v>10</v>
      </c>
      <c r="D141" s="6094" t="s">
        <v>10</v>
      </c>
      <c r="E141" s="2454">
        <v>5.05</v>
      </c>
      <c r="F141" s="6099" t="s">
        <v>10</v>
      </c>
      <c r="G141" s="6104" t="s">
        <v>10</v>
      </c>
      <c r="H141" s="6109" t="s">
        <v>10</v>
      </c>
      <c r="I141" s="167" t="s">
        <v>10</v>
      </c>
      <c r="J141" s="359" t="s">
        <v>10</v>
      </c>
      <c r="K141" s="1543" t="s">
        <v>10</v>
      </c>
      <c r="L141" s="2196" t="s">
        <v>10</v>
      </c>
      <c r="M141" s="2419" t="s">
        <v>10</v>
      </c>
      <c r="N141" s="2484" t="s">
        <v>10</v>
      </c>
      <c r="O141" s="1465" t="s">
        <v>10</v>
      </c>
    </row>
    <row r="142" spans="1:15" ht="3" customHeight="1" x14ac:dyDescent="0.2">
      <c r="B142" s="40"/>
      <c r="C142" s="38"/>
      <c r="D142" s="38"/>
      <c r="E142" s="39"/>
      <c r="F142" s="155"/>
    </row>
    <row r="143" spans="1:15" ht="63" customHeight="1" x14ac:dyDescent="0.2">
      <c r="B143" s="6633" t="s">
        <v>175</v>
      </c>
      <c r="C143" s="6634"/>
      <c r="D143" s="6634"/>
      <c r="E143" s="6634"/>
      <c r="F143" s="6634"/>
      <c r="G143" s="6634"/>
      <c r="H143" s="6634"/>
      <c r="I143" s="6634"/>
      <c r="J143" s="6635"/>
      <c r="K143" s="6636"/>
      <c r="L143" s="6637"/>
      <c r="M143" s="6638"/>
      <c r="N143" s="6639"/>
      <c r="O143" s="6634"/>
    </row>
    <row r="144" spans="1:15" x14ac:dyDescent="0.2">
      <c r="G144" s="159"/>
      <c r="H144" s="152"/>
      <c r="I144" s="153"/>
      <c r="J144" s="360"/>
      <c r="K144" s="1525"/>
      <c r="L144" s="2182"/>
      <c r="M144" s="2420"/>
      <c r="N144" s="2481"/>
      <c r="O144" s="153"/>
    </row>
    <row r="145" spans="1:15" ht="63" customHeight="1" x14ac:dyDescent="0.2">
      <c r="A145" s="22" t="s">
        <v>60</v>
      </c>
      <c r="B145" s="6680" t="s">
        <v>122</v>
      </c>
      <c r="C145" s="6681"/>
      <c r="D145" s="6681"/>
      <c r="E145" s="6681"/>
      <c r="F145" s="6681"/>
      <c r="G145" s="6681"/>
      <c r="H145" s="6681"/>
      <c r="I145" s="6681"/>
      <c r="J145" s="6654"/>
      <c r="K145" s="6655"/>
      <c r="L145" s="6656"/>
      <c r="M145" s="6657"/>
      <c r="N145" s="6658"/>
      <c r="O145" s="6681"/>
    </row>
    <row r="146" spans="1:15" ht="63" customHeight="1" x14ac:dyDescent="0.2">
      <c r="A146" s="35"/>
      <c r="B146" s="66" t="s">
        <v>72</v>
      </c>
      <c r="C146" s="6110" t="s">
        <v>6</v>
      </c>
      <c r="D146" s="6115" t="s">
        <v>7</v>
      </c>
      <c r="E146" s="176" t="s">
        <v>8</v>
      </c>
      <c r="F146" s="6120" t="s">
        <v>148</v>
      </c>
      <c r="G146" s="6125" t="s">
        <v>189</v>
      </c>
      <c r="H146" s="6130" t="s">
        <v>241</v>
      </c>
      <c r="I146" s="143" t="s">
        <v>255</v>
      </c>
      <c r="J146" s="355" t="s">
        <v>308</v>
      </c>
      <c r="K146" s="1520" t="s">
        <v>352</v>
      </c>
      <c r="L146" s="2178" t="s">
        <v>366</v>
      </c>
      <c r="M146" s="2422" t="s">
        <v>431</v>
      </c>
      <c r="N146" s="2468" t="s">
        <v>456</v>
      </c>
      <c r="O146" s="2491" t="s">
        <v>472</v>
      </c>
    </row>
    <row r="147" spans="1:15" ht="15" x14ac:dyDescent="0.2">
      <c r="A147" s="36"/>
      <c r="B147" s="77" t="s">
        <v>104</v>
      </c>
      <c r="C147" s="6111" t="s">
        <v>10</v>
      </c>
      <c r="D147" s="6116" t="s">
        <v>10</v>
      </c>
      <c r="E147" s="169" t="s">
        <v>10</v>
      </c>
      <c r="F147" s="6121" t="s">
        <v>10</v>
      </c>
      <c r="G147" s="6126" t="s">
        <v>10</v>
      </c>
      <c r="H147" s="6131" t="s">
        <v>10</v>
      </c>
      <c r="I147" s="166" t="s">
        <v>10</v>
      </c>
      <c r="J147" s="358" t="s">
        <v>10</v>
      </c>
      <c r="K147" s="1542" t="s">
        <v>10</v>
      </c>
      <c r="L147" s="2195" t="s">
        <v>10</v>
      </c>
      <c r="M147" s="2418" t="s">
        <v>10</v>
      </c>
      <c r="N147" s="2483" t="s">
        <v>10</v>
      </c>
      <c r="O147" s="1464" t="s">
        <v>10</v>
      </c>
    </row>
    <row r="148" spans="1:15" ht="15" x14ac:dyDescent="0.2">
      <c r="A148" s="36"/>
      <c r="B148" s="72" t="s">
        <v>97</v>
      </c>
      <c r="C148" s="6112" t="s">
        <v>10</v>
      </c>
      <c r="D148" s="6117" t="s">
        <v>10</v>
      </c>
      <c r="E148" s="170" t="s">
        <v>10</v>
      </c>
      <c r="F148" s="6122" t="s">
        <v>10</v>
      </c>
      <c r="G148" s="6127" t="s">
        <v>10</v>
      </c>
      <c r="H148" s="6132" t="s">
        <v>10</v>
      </c>
      <c r="I148" s="166" t="s">
        <v>10</v>
      </c>
      <c r="J148" s="358" t="s">
        <v>10</v>
      </c>
      <c r="K148" s="1542" t="s">
        <v>10</v>
      </c>
      <c r="L148" s="2195" t="s">
        <v>10</v>
      </c>
      <c r="M148" s="2418" t="s">
        <v>10</v>
      </c>
      <c r="N148" s="2483" t="s">
        <v>10</v>
      </c>
      <c r="O148" s="1464" t="s">
        <v>10</v>
      </c>
    </row>
    <row r="149" spans="1:15" ht="15" x14ac:dyDescent="0.2">
      <c r="A149" s="36"/>
      <c r="B149" s="73" t="s">
        <v>98</v>
      </c>
      <c r="C149" s="6113" t="s">
        <v>10</v>
      </c>
      <c r="D149" s="6118" t="s">
        <v>10</v>
      </c>
      <c r="E149" s="171" t="s">
        <v>10</v>
      </c>
      <c r="F149" s="6123" t="s">
        <v>10</v>
      </c>
      <c r="G149" s="6128" t="s">
        <v>10</v>
      </c>
      <c r="H149" s="6133" t="s">
        <v>10</v>
      </c>
      <c r="I149" s="166" t="s">
        <v>10</v>
      </c>
      <c r="J149" s="358" t="s">
        <v>10</v>
      </c>
      <c r="K149" s="1542" t="s">
        <v>10</v>
      </c>
      <c r="L149" s="2195" t="s">
        <v>10</v>
      </c>
      <c r="M149" s="2418" t="s">
        <v>10</v>
      </c>
      <c r="N149" s="2483" t="s">
        <v>10</v>
      </c>
      <c r="O149" s="1464" t="s">
        <v>10</v>
      </c>
    </row>
    <row r="150" spans="1:15" ht="15" x14ac:dyDescent="0.2">
      <c r="A150" s="172"/>
      <c r="B150" s="74" t="s">
        <v>103</v>
      </c>
      <c r="C150" s="6114" t="s">
        <v>10</v>
      </c>
      <c r="D150" s="6119" t="s">
        <v>10</v>
      </c>
      <c r="E150" s="173">
        <v>44.68</v>
      </c>
      <c r="F150" s="6124" t="s">
        <v>10</v>
      </c>
      <c r="G150" s="6129" t="s">
        <v>10</v>
      </c>
      <c r="H150" s="6134" t="s">
        <v>10</v>
      </c>
      <c r="I150" s="167" t="s">
        <v>10</v>
      </c>
      <c r="J150" s="359" t="s">
        <v>10</v>
      </c>
      <c r="K150" s="1543" t="s">
        <v>10</v>
      </c>
      <c r="L150" s="2196" t="s">
        <v>10</v>
      </c>
      <c r="M150" s="2419" t="s">
        <v>10</v>
      </c>
      <c r="N150" s="2484" t="s">
        <v>10</v>
      </c>
      <c r="O150" s="1465" t="s">
        <v>10</v>
      </c>
    </row>
    <row r="151" spans="1:15" ht="3" customHeight="1" x14ac:dyDescent="0.2">
      <c r="B151" s="40"/>
      <c r="C151" s="38"/>
      <c r="D151" s="38"/>
    </row>
    <row r="152" spans="1:15" ht="63" customHeight="1" x14ac:dyDescent="0.2">
      <c r="B152" s="6633" t="s">
        <v>176</v>
      </c>
      <c r="C152" s="6634"/>
      <c r="D152" s="6634"/>
      <c r="E152" s="6634"/>
      <c r="F152" s="6634"/>
      <c r="G152" s="6634"/>
      <c r="H152" s="6634"/>
      <c r="I152" s="6634"/>
      <c r="J152" s="6635"/>
      <c r="K152" s="6636"/>
      <c r="L152" s="6637"/>
      <c r="M152" s="6638"/>
      <c r="N152" s="6639"/>
      <c r="O152" s="6634"/>
    </row>
    <row r="153" spans="1:15" x14ac:dyDescent="0.2">
      <c r="B153" s="158"/>
      <c r="C153" s="158"/>
      <c r="D153" s="158"/>
      <c r="E153" s="158"/>
      <c r="F153" s="158"/>
      <c r="G153" s="158"/>
      <c r="H153" s="152"/>
      <c r="I153" s="153"/>
      <c r="J153" s="360"/>
      <c r="K153" s="1525"/>
      <c r="L153" s="2182"/>
      <c r="M153" s="2420"/>
      <c r="N153" s="2481"/>
      <c r="O153" s="153"/>
    </row>
    <row r="154" spans="1:15" ht="63" customHeight="1" x14ac:dyDescent="0.2">
      <c r="A154" s="22" t="s">
        <v>150</v>
      </c>
      <c r="B154" s="6680" t="s">
        <v>156</v>
      </c>
      <c r="C154" s="6681"/>
      <c r="D154" s="6681"/>
      <c r="E154" s="6681"/>
      <c r="F154" s="6681"/>
      <c r="G154" s="6681"/>
      <c r="H154" s="6681"/>
      <c r="I154" s="6681"/>
      <c r="J154" s="6654"/>
      <c r="K154" s="6655"/>
      <c r="L154" s="6656"/>
      <c r="M154" s="6657"/>
      <c r="N154" s="6658"/>
      <c r="O154" s="6681"/>
    </row>
    <row r="155" spans="1:15" ht="63" customHeight="1" x14ac:dyDescent="0.2">
      <c r="A155" s="35"/>
      <c r="B155" s="66" t="s">
        <v>72</v>
      </c>
      <c r="C155" s="6135" t="s">
        <v>6</v>
      </c>
      <c r="D155" s="6141" t="s">
        <v>7</v>
      </c>
      <c r="E155" s="6147" t="s">
        <v>8</v>
      </c>
      <c r="F155" s="6153" t="s">
        <v>148</v>
      </c>
      <c r="G155" s="6159" t="s">
        <v>189</v>
      </c>
      <c r="H155" s="6165" t="s">
        <v>241</v>
      </c>
      <c r="I155" s="143" t="s">
        <v>255</v>
      </c>
      <c r="J155" s="355" t="s">
        <v>308</v>
      </c>
      <c r="K155" s="1520" t="s">
        <v>352</v>
      </c>
      <c r="L155" s="2178" t="s">
        <v>366</v>
      </c>
      <c r="M155" s="2422" t="s">
        <v>431</v>
      </c>
      <c r="N155" s="2468" t="s">
        <v>456</v>
      </c>
      <c r="O155" s="2491" t="s">
        <v>472</v>
      </c>
    </row>
    <row r="156" spans="1:15" ht="15" x14ac:dyDescent="0.2">
      <c r="A156" s="36"/>
      <c r="B156" s="75" t="s">
        <v>152</v>
      </c>
      <c r="C156" s="6136" t="s">
        <v>10</v>
      </c>
      <c r="D156" s="6142" t="s">
        <v>10</v>
      </c>
      <c r="E156" s="6148" t="s">
        <v>10</v>
      </c>
      <c r="F156" s="6154">
        <v>13.690913309110858</v>
      </c>
      <c r="G156" s="6160" t="s">
        <v>10</v>
      </c>
      <c r="H156" s="6166" t="s">
        <v>10</v>
      </c>
      <c r="I156" s="147" t="s">
        <v>10</v>
      </c>
      <c r="J156" s="356" t="s">
        <v>10</v>
      </c>
      <c r="K156" s="1523" t="s">
        <v>10</v>
      </c>
      <c r="L156" s="2179" t="s">
        <v>10</v>
      </c>
      <c r="M156" s="2418" t="s">
        <v>10</v>
      </c>
      <c r="N156" s="2483" t="s">
        <v>10</v>
      </c>
      <c r="O156" s="1464" t="s">
        <v>10</v>
      </c>
    </row>
    <row r="157" spans="1:15" ht="15" x14ac:dyDescent="0.2">
      <c r="A157" s="36"/>
      <c r="B157" s="44" t="s">
        <v>153</v>
      </c>
      <c r="C157" s="6137" t="s">
        <v>10</v>
      </c>
      <c r="D157" s="6143" t="s">
        <v>10</v>
      </c>
      <c r="E157" s="6149" t="s">
        <v>10</v>
      </c>
      <c r="F157" s="6155">
        <v>11.66319129296841</v>
      </c>
      <c r="G157" s="6161" t="s">
        <v>10</v>
      </c>
      <c r="H157" s="6167" t="s">
        <v>10</v>
      </c>
      <c r="I157" s="147" t="s">
        <v>10</v>
      </c>
      <c r="J157" s="356" t="s">
        <v>10</v>
      </c>
      <c r="K157" s="1523" t="s">
        <v>10</v>
      </c>
      <c r="L157" s="2179" t="s">
        <v>10</v>
      </c>
      <c r="M157" s="2418" t="s">
        <v>10</v>
      </c>
      <c r="N157" s="2483" t="s">
        <v>10</v>
      </c>
      <c r="O157" s="1464" t="s">
        <v>10</v>
      </c>
    </row>
    <row r="158" spans="1:15" ht="15" x14ac:dyDescent="0.2">
      <c r="A158" s="96"/>
      <c r="B158" s="44" t="s">
        <v>151</v>
      </c>
      <c r="C158" s="6138" t="s">
        <v>10</v>
      </c>
      <c r="D158" s="6144" t="s">
        <v>10</v>
      </c>
      <c r="E158" s="6150" t="s">
        <v>10</v>
      </c>
      <c r="F158" s="6156">
        <v>52.596665708336538</v>
      </c>
      <c r="G158" s="6162" t="s">
        <v>10</v>
      </c>
      <c r="H158" s="6168" t="s">
        <v>10</v>
      </c>
      <c r="I158" s="147" t="s">
        <v>10</v>
      </c>
      <c r="J158" s="356" t="s">
        <v>10</v>
      </c>
      <c r="K158" s="1523" t="s">
        <v>10</v>
      </c>
      <c r="L158" s="2179" t="s">
        <v>10</v>
      </c>
      <c r="M158" s="2418" t="s">
        <v>10</v>
      </c>
      <c r="N158" s="2483" t="s">
        <v>10</v>
      </c>
      <c r="O158" s="1464" t="s">
        <v>10</v>
      </c>
    </row>
    <row r="159" spans="1:15" ht="15" x14ac:dyDescent="0.2">
      <c r="A159" s="36"/>
      <c r="B159" s="44" t="s">
        <v>154</v>
      </c>
      <c r="C159" s="6139" t="s">
        <v>10</v>
      </c>
      <c r="D159" s="6145" t="s">
        <v>10</v>
      </c>
      <c r="E159" s="6151" t="s">
        <v>10</v>
      </c>
      <c r="F159" s="6157">
        <v>13.114378252155495</v>
      </c>
      <c r="G159" s="6163" t="s">
        <v>10</v>
      </c>
      <c r="H159" s="6169" t="s">
        <v>10</v>
      </c>
      <c r="I159" s="147" t="s">
        <v>10</v>
      </c>
      <c r="J159" s="356" t="s">
        <v>10</v>
      </c>
      <c r="K159" s="1523" t="s">
        <v>10</v>
      </c>
      <c r="L159" s="2179" t="s">
        <v>10</v>
      </c>
      <c r="M159" s="2418" t="s">
        <v>10</v>
      </c>
      <c r="N159" s="2483" t="s">
        <v>10</v>
      </c>
      <c r="O159" s="1464" t="s">
        <v>10</v>
      </c>
    </row>
    <row r="160" spans="1:15" ht="15" x14ac:dyDescent="0.2">
      <c r="A160" s="172"/>
      <c r="B160" s="43" t="s">
        <v>155</v>
      </c>
      <c r="C160" s="6140" t="s">
        <v>10</v>
      </c>
      <c r="D160" s="6146" t="s">
        <v>10</v>
      </c>
      <c r="E160" s="6152" t="s">
        <v>10</v>
      </c>
      <c r="F160" s="6158">
        <v>8.9348514374286943</v>
      </c>
      <c r="G160" s="6164" t="s">
        <v>10</v>
      </c>
      <c r="H160" s="6170" t="s">
        <v>10</v>
      </c>
      <c r="I160" s="148" t="s">
        <v>10</v>
      </c>
      <c r="J160" s="357" t="s">
        <v>10</v>
      </c>
      <c r="K160" s="1524" t="s">
        <v>10</v>
      </c>
      <c r="L160" s="2180" t="s">
        <v>10</v>
      </c>
      <c r="M160" s="2419" t="s">
        <v>10</v>
      </c>
      <c r="N160" s="2484" t="s">
        <v>10</v>
      </c>
      <c r="O160" s="1465" t="s">
        <v>10</v>
      </c>
    </row>
    <row r="161" spans="1:15" ht="3" customHeight="1" x14ac:dyDescent="0.2">
      <c r="B161" s="40"/>
      <c r="C161" s="38"/>
      <c r="D161" s="38"/>
    </row>
    <row r="162" spans="1:15" ht="63" customHeight="1" x14ac:dyDescent="0.2">
      <c r="B162" s="6633" t="s">
        <v>219</v>
      </c>
      <c r="C162" s="6634"/>
      <c r="D162" s="6634"/>
      <c r="E162" s="6634"/>
      <c r="F162" s="6634"/>
      <c r="G162" s="6634"/>
      <c r="H162" s="6634"/>
      <c r="I162" s="6634"/>
      <c r="J162" s="6635"/>
      <c r="K162" s="6636"/>
      <c r="L162" s="6637"/>
      <c r="M162" s="6638"/>
      <c r="N162" s="6639"/>
      <c r="O162" s="6634"/>
    </row>
    <row r="163" spans="1:15" x14ac:dyDescent="0.2">
      <c r="B163" s="158"/>
      <c r="C163" s="158"/>
      <c r="D163" s="158"/>
      <c r="E163" s="158"/>
      <c r="F163" s="158"/>
      <c r="G163" s="158"/>
      <c r="H163" s="152"/>
      <c r="I163" s="153"/>
      <c r="J163" s="360"/>
      <c r="K163" s="1525"/>
      <c r="L163" s="2182"/>
      <c r="M163" s="2420"/>
      <c r="N163" s="2481"/>
      <c r="O163" s="153"/>
    </row>
    <row r="164" spans="1:15" ht="63" customHeight="1" x14ac:dyDescent="0.2">
      <c r="A164" s="22" t="s">
        <v>191</v>
      </c>
      <c r="B164" s="6616" t="s">
        <v>232</v>
      </c>
      <c r="C164" s="6617"/>
      <c r="D164" s="6617"/>
      <c r="E164" s="6617"/>
      <c r="F164" s="6617"/>
      <c r="G164" s="6617"/>
      <c r="H164" s="6617"/>
      <c r="I164" s="6617"/>
      <c r="J164" s="6618"/>
      <c r="K164" s="6619"/>
      <c r="L164" s="6607"/>
      <c r="M164" s="6608"/>
      <c r="N164" s="6609"/>
      <c r="O164" s="6617"/>
    </row>
    <row r="165" spans="1:15" ht="63" customHeight="1" x14ac:dyDescent="0.2">
      <c r="A165" s="35"/>
      <c r="B165" s="66" t="s">
        <v>72</v>
      </c>
      <c r="C165" s="174" t="s">
        <v>6</v>
      </c>
      <c r="D165" s="175" t="s">
        <v>7</v>
      </c>
      <c r="E165" s="176" t="s">
        <v>8</v>
      </c>
      <c r="F165" s="177" t="s">
        <v>148</v>
      </c>
      <c r="G165" s="6171" t="s">
        <v>189</v>
      </c>
      <c r="H165" s="178" t="s">
        <v>241</v>
      </c>
      <c r="I165" s="143" t="s">
        <v>255</v>
      </c>
      <c r="J165" s="355" t="s">
        <v>308</v>
      </c>
      <c r="K165" s="1520" t="s">
        <v>352</v>
      </c>
      <c r="L165" s="2178" t="s">
        <v>366</v>
      </c>
      <c r="M165" s="2422" t="s">
        <v>431</v>
      </c>
      <c r="N165" s="2468" t="s">
        <v>456</v>
      </c>
      <c r="O165" s="2491" t="s">
        <v>472</v>
      </c>
    </row>
    <row r="166" spans="1:15" ht="15" x14ac:dyDescent="0.2">
      <c r="A166" s="36"/>
      <c r="B166" s="75">
        <v>2019</v>
      </c>
      <c r="C166" s="179" t="s">
        <v>10</v>
      </c>
      <c r="D166" s="180" t="s">
        <v>10</v>
      </c>
      <c r="E166" s="181" t="s">
        <v>10</v>
      </c>
      <c r="F166" s="181" t="s">
        <v>10</v>
      </c>
      <c r="G166" s="6172">
        <v>19.269218971816379</v>
      </c>
      <c r="H166" s="118" t="s">
        <v>10</v>
      </c>
      <c r="I166" s="147" t="s">
        <v>10</v>
      </c>
      <c r="J166" s="356" t="s">
        <v>10</v>
      </c>
      <c r="K166" s="1523" t="s">
        <v>10</v>
      </c>
      <c r="L166" s="2179" t="s">
        <v>10</v>
      </c>
      <c r="M166" s="2418" t="s">
        <v>10</v>
      </c>
      <c r="N166" s="2483" t="s">
        <v>10</v>
      </c>
      <c r="O166" s="1464" t="s">
        <v>10</v>
      </c>
    </row>
    <row r="167" spans="1:15" ht="15" x14ac:dyDescent="0.2">
      <c r="A167" s="36"/>
      <c r="B167" s="44">
        <v>2020</v>
      </c>
      <c r="C167" s="182" t="s">
        <v>10</v>
      </c>
      <c r="D167" s="183" t="s">
        <v>10</v>
      </c>
      <c r="E167" s="184" t="s">
        <v>10</v>
      </c>
      <c r="F167" s="184" t="s">
        <v>10</v>
      </c>
      <c r="G167" s="6173">
        <v>18.136690604432868</v>
      </c>
      <c r="H167" s="118" t="s">
        <v>10</v>
      </c>
      <c r="I167" s="147" t="s">
        <v>10</v>
      </c>
      <c r="J167" s="356" t="s">
        <v>10</v>
      </c>
      <c r="K167" s="1523" t="s">
        <v>10</v>
      </c>
      <c r="L167" s="2179" t="s">
        <v>10</v>
      </c>
      <c r="M167" s="2418" t="s">
        <v>10</v>
      </c>
      <c r="N167" s="2483" t="s">
        <v>10</v>
      </c>
      <c r="O167" s="1464" t="s">
        <v>10</v>
      </c>
    </row>
    <row r="168" spans="1:15" ht="15" x14ac:dyDescent="0.2">
      <c r="A168" s="96"/>
      <c r="B168" s="44">
        <v>2021</v>
      </c>
      <c r="C168" s="185" t="s">
        <v>10</v>
      </c>
      <c r="D168" s="186" t="s">
        <v>10</v>
      </c>
      <c r="E168" s="187" t="s">
        <v>10</v>
      </c>
      <c r="F168" s="187" t="s">
        <v>10</v>
      </c>
      <c r="G168" s="6174">
        <v>28.495538463902378</v>
      </c>
      <c r="H168" s="118" t="s">
        <v>10</v>
      </c>
      <c r="I168" s="147" t="s">
        <v>10</v>
      </c>
      <c r="J168" s="356" t="s">
        <v>10</v>
      </c>
      <c r="K168" s="1523" t="s">
        <v>10</v>
      </c>
      <c r="L168" s="2179" t="s">
        <v>10</v>
      </c>
      <c r="M168" s="2418" t="s">
        <v>10</v>
      </c>
      <c r="N168" s="2483" t="s">
        <v>10</v>
      </c>
      <c r="O168" s="1464" t="s">
        <v>10</v>
      </c>
    </row>
    <row r="169" spans="1:15" ht="15" x14ac:dyDescent="0.2">
      <c r="A169" s="103"/>
      <c r="B169" s="44">
        <v>2022</v>
      </c>
      <c r="C169" s="185" t="s">
        <v>10</v>
      </c>
      <c r="D169" s="186" t="s">
        <v>10</v>
      </c>
      <c r="E169" s="187" t="s">
        <v>10</v>
      </c>
      <c r="F169" s="187" t="s">
        <v>10</v>
      </c>
      <c r="G169" s="6175">
        <v>15.356507326637782</v>
      </c>
      <c r="H169" s="118" t="s">
        <v>10</v>
      </c>
      <c r="I169" s="147" t="s">
        <v>10</v>
      </c>
      <c r="J169" s="356" t="s">
        <v>10</v>
      </c>
      <c r="K169" s="1523" t="s">
        <v>10</v>
      </c>
      <c r="L169" s="2179" t="s">
        <v>10</v>
      </c>
      <c r="M169" s="2418" t="s">
        <v>10</v>
      </c>
      <c r="N169" s="2483" t="s">
        <v>10</v>
      </c>
      <c r="O169" s="1464" t="s">
        <v>10</v>
      </c>
    </row>
    <row r="170" spans="1:15" ht="15" x14ac:dyDescent="0.2">
      <c r="A170" s="36"/>
      <c r="B170" s="44" t="s">
        <v>197</v>
      </c>
      <c r="C170" s="188" t="s">
        <v>10</v>
      </c>
      <c r="D170" s="189" t="s">
        <v>10</v>
      </c>
      <c r="E170" s="190" t="s">
        <v>10</v>
      </c>
      <c r="F170" s="190" t="s">
        <v>10</v>
      </c>
      <c r="G170" s="6176">
        <v>9.7106698298915113</v>
      </c>
      <c r="H170" s="118" t="s">
        <v>10</v>
      </c>
      <c r="I170" s="147" t="s">
        <v>10</v>
      </c>
      <c r="J170" s="356" t="s">
        <v>10</v>
      </c>
      <c r="K170" s="1523" t="s">
        <v>10</v>
      </c>
      <c r="L170" s="2179" t="s">
        <v>10</v>
      </c>
      <c r="M170" s="2418" t="s">
        <v>10</v>
      </c>
      <c r="N170" s="2483" t="s">
        <v>10</v>
      </c>
      <c r="O170" s="1464" t="s">
        <v>10</v>
      </c>
    </row>
    <row r="171" spans="1:15" ht="15" x14ac:dyDescent="0.2">
      <c r="A171" s="172"/>
      <c r="B171" s="104" t="s">
        <v>198</v>
      </c>
      <c r="C171" s="191" t="s">
        <v>10</v>
      </c>
      <c r="D171" s="192" t="s">
        <v>10</v>
      </c>
      <c r="E171" s="193" t="s">
        <v>10</v>
      </c>
      <c r="F171" s="193" t="s">
        <v>10</v>
      </c>
      <c r="G171" s="6177">
        <v>9.0313748033190766</v>
      </c>
      <c r="H171" s="119" t="s">
        <v>10</v>
      </c>
      <c r="I171" s="148" t="s">
        <v>10</v>
      </c>
      <c r="J171" s="357" t="s">
        <v>10</v>
      </c>
      <c r="K171" s="1524" t="s">
        <v>10</v>
      </c>
      <c r="L171" s="2180" t="s">
        <v>10</v>
      </c>
      <c r="M171" s="2419" t="s">
        <v>10</v>
      </c>
      <c r="N171" s="2484" t="s">
        <v>10</v>
      </c>
      <c r="O171" s="1465" t="s">
        <v>10</v>
      </c>
    </row>
    <row r="172" spans="1:15" ht="3" customHeight="1" x14ac:dyDescent="0.2">
      <c r="B172" s="40"/>
      <c r="C172" s="38"/>
      <c r="D172" s="38"/>
    </row>
    <row r="173" spans="1:15" ht="63" customHeight="1" x14ac:dyDescent="0.2">
      <c r="B173" s="6633" t="s">
        <v>223</v>
      </c>
      <c r="C173" s="6634"/>
      <c r="D173" s="6634"/>
      <c r="E173" s="6634"/>
      <c r="F173" s="6634"/>
      <c r="G173" s="6634"/>
      <c r="H173" s="6634"/>
      <c r="I173" s="6634"/>
      <c r="J173" s="6635"/>
      <c r="K173" s="6636"/>
      <c r="L173" s="6637"/>
      <c r="M173" s="6638"/>
      <c r="N173" s="6639"/>
      <c r="O173" s="6634"/>
    </row>
    <row r="174" spans="1:15" x14ac:dyDescent="0.2">
      <c r="I174" s="153"/>
      <c r="J174" s="360"/>
      <c r="K174" s="1525"/>
      <c r="L174" s="2182"/>
      <c r="M174" s="2420"/>
      <c r="N174" s="2481"/>
      <c r="O174" s="153"/>
    </row>
    <row r="175" spans="1:15" ht="63" customHeight="1" x14ac:dyDescent="0.2">
      <c r="A175" s="22" t="s">
        <v>192</v>
      </c>
      <c r="B175" s="6616" t="s">
        <v>239</v>
      </c>
      <c r="C175" s="6617"/>
      <c r="D175" s="6617"/>
      <c r="E175" s="6617"/>
      <c r="F175" s="6617"/>
      <c r="G175" s="6617"/>
      <c r="H175" s="6617"/>
      <c r="I175" s="6617"/>
      <c r="J175" s="6618"/>
      <c r="K175" s="6619"/>
      <c r="L175" s="6607"/>
      <c r="M175" s="6608"/>
      <c r="N175" s="6609"/>
      <c r="O175" s="6617"/>
    </row>
    <row r="176" spans="1:15" ht="63" customHeight="1" x14ac:dyDescent="0.2">
      <c r="A176" s="35"/>
      <c r="B176" s="66" t="s">
        <v>72</v>
      </c>
      <c r="C176" s="174" t="s">
        <v>6</v>
      </c>
      <c r="D176" s="175" t="s">
        <v>7</v>
      </c>
      <c r="E176" s="176" t="s">
        <v>8</v>
      </c>
      <c r="F176" s="177" t="s">
        <v>148</v>
      </c>
      <c r="G176" s="6178" t="s">
        <v>189</v>
      </c>
      <c r="H176" s="178" t="s">
        <v>241</v>
      </c>
      <c r="I176" s="143" t="s">
        <v>255</v>
      </c>
      <c r="J176" s="6186" t="s">
        <v>308</v>
      </c>
      <c r="K176" s="1544" t="s">
        <v>352</v>
      </c>
      <c r="L176" s="2197" t="s">
        <v>366</v>
      </c>
      <c r="M176" s="2422" t="s">
        <v>431</v>
      </c>
      <c r="N176" s="2468" t="s">
        <v>456</v>
      </c>
      <c r="O176" s="2491" t="s">
        <v>472</v>
      </c>
    </row>
    <row r="177" spans="1:15" ht="15" x14ac:dyDescent="0.2">
      <c r="A177" s="36"/>
      <c r="B177" s="75" t="s">
        <v>201</v>
      </c>
      <c r="C177" s="179" t="s">
        <v>10</v>
      </c>
      <c r="D177" s="180" t="s">
        <v>10</v>
      </c>
      <c r="E177" s="181" t="s">
        <v>10</v>
      </c>
      <c r="F177" s="181" t="s">
        <v>10</v>
      </c>
      <c r="G177" s="6179">
        <v>28.178000000000001</v>
      </c>
      <c r="H177" s="118" t="s">
        <v>10</v>
      </c>
      <c r="I177" s="147" t="s">
        <v>10</v>
      </c>
      <c r="J177" s="6187">
        <v>25.318999999999999</v>
      </c>
      <c r="K177" s="1523" t="s">
        <v>10</v>
      </c>
      <c r="L177" s="2179" t="s">
        <v>10</v>
      </c>
      <c r="M177" s="2418" t="s">
        <v>10</v>
      </c>
      <c r="N177" s="2483" t="s">
        <v>10</v>
      </c>
      <c r="O177" s="1464" t="s">
        <v>10</v>
      </c>
    </row>
    <row r="178" spans="1:15" ht="15" x14ac:dyDescent="0.2">
      <c r="A178" s="36"/>
      <c r="B178" s="44" t="s">
        <v>202</v>
      </c>
      <c r="C178" s="182" t="s">
        <v>10</v>
      </c>
      <c r="D178" s="183" t="s">
        <v>10</v>
      </c>
      <c r="E178" s="184" t="s">
        <v>10</v>
      </c>
      <c r="F178" s="184" t="s">
        <v>10</v>
      </c>
      <c r="G178" s="6180">
        <v>28.246000000000002</v>
      </c>
      <c r="H178" s="118" t="s">
        <v>10</v>
      </c>
      <c r="I178" s="147" t="s">
        <v>10</v>
      </c>
      <c r="J178" s="6188">
        <v>31.43</v>
      </c>
      <c r="K178" s="1523" t="s">
        <v>10</v>
      </c>
      <c r="L178" s="2179" t="s">
        <v>10</v>
      </c>
      <c r="M178" s="2418" t="s">
        <v>10</v>
      </c>
      <c r="N178" s="2483" t="s">
        <v>10</v>
      </c>
      <c r="O178" s="1464" t="s">
        <v>10</v>
      </c>
    </row>
    <row r="179" spans="1:15" ht="15" x14ac:dyDescent="0.2">
      <c r="A179" s="96"/>
      <c r="B179" s="44" t="s">
        <v>203</v>
      </c>
      <c r="C179" s="185" t="s">
        <v>10</v>
      </c>
      <c r="D179" s="186" t="s">
        <v>10</v>
      </c>
      <c r="E179" s="187" t="s">
        <v>10</v>
      </c>
      <c r="F179" s="187" t="s">
        <v>10</v>
      </c>
      <c r="G179" s="6181">
        <v>15.261000000000001</v>
      </c>
      <c r="H179" s="118" t="s">
        <v>10</v>
      </c>
      <c r="I179" s="147" t="s">
        <v>10</v>
      </c>
      <c r="J179" s="6189">
        <v>15.416</v>
      </c>
      <c r="K179" s="1523" t="s">
        <v>10</v>
      </c>
      <c r="L179" s="2179" t="s">
        <v>10</v>
      </c>
      <c r="M179" s="2418" t="s">
        <v>10</v>
      </c>
      <c r="N179" s="2483" t="s">
        <v>10</v>
      </c>
      <c r="O179" s="1464" t="s">
        <v>10</v>
      </c>
    </row>
    <row r="180" spans="1:15" ht="15" x14ac:dyDescent="0.2">
      <c r="A180" s="103"/>
      <c r="B180" s="44" t="s">
        <v>204</v>
      </c>
      <c r="C180" s="185" t="s">
        <v>10</v>
      </c>
      <c r="D180" s="186" t="s">
        <v>10</v>
      </c>
      <c r="E180" s="187" t="s">
        <v>10</v>
      </c>
      <c r="F180" s="187" t="s">
        <v>10</v>
      </c>
      <c r="G180" s="6182">
        <v>9.2880000000000003</v>
      </c>
      <c r="H180" s="118" t="s">
        <v>10</v>
      </c>
      <c r="I180" s="147" t="s">
        <v>10</v>
      </c>
      <c r="J180" s="6190">
        <v>12.175000000000001</v>
      </c>
      <c r="K180" s="1523" t="s">
        <v>10</v>
      </c>
      <c r="L180" s="2179" t="s">
        <v>10</v>
      </c>
      <c r="M180" s="2418" t="s">
        <v>10</v>
      </c>
      <c r="N180" s="2483" t="s">
        <v>10</v>
      </c>
      <c r="O180" s="1464" t="s">
        <v>10</v>
      </c>
    </row>
    <row r="181" spans="1:15" ht="15" x14ac:dyDescent="0.2">
      <c r="A181" s="36"/>
      <c r="B181" s="44" t="s">
        <v>205</v>
      </c>
      <c r="C181" s="188" t="s">
        <v>10</v>
      </c>
      <c r="D181" s="189" t="s">
        <v>10</v>
      </c>
      <c r="E181" s="190" t="s">
        <v>10</v>
      </c>
      <c r="F181" s="190" t="s">
        <v>10</v>
      </c>
      <c r="G181" s="6183">
        <v>5.577</v>
      </c>
      <c r="H181" s="118" t="s">
        <v>10</v>
      </c>
      <c r="I181" s="147" t="s">
        <v>10</v>
      </c>
      <c r="J181" s="6191">
        <v>6.5</v>
      </c>
      <c r="K181" s="1523" t="s">
        <v>10</v>
      </c>
      <c r="L181" s="2179" t="s">
        <v>10</v>
      </c>
      <c r="M181" s="2418" t="s">
        <v>10</v>
      </c>
      <c r="N181" s="2483" t="s">
        <v>10</v>
      </c>
      <c r="O181" s="1464" t="s">
        <v>10</v>
      </c>
    </row>
    <row r="182" spans="1:15" ht="15" x14ac:dyDescent="0.2">
      <c r="A182" s="105"/>
      <c r="B182" s="106" t="s">
        <v>206</v>
      </c>
      <c r="C182" s="188" t="s">
        <v>10</v>
      </c>
      <c r="D182" s="189" t="s">
        <v>10</v>
      </c>
      <c r="E182" s="190" t="s">
        <v>10</v>
      </c>
      <c r="F182" s="190" t="s">
        <v>10</v>
      </c>
      <c r="G182" s="6184">
        <v>9.1430000000000007</v>
      </c>
      <c r="H182" s="118" t="s">
        <v>10</v>
      </c>
      <c r="I182" s="147" t="s">
        <v>10</v>
      </c>
      <c r="J182" s="6192">
        <v>3.665</v>
      </c>
      <c r="K182" s="1523" t="s">
        <v>10</v>
      </c>
      <c r="L182" s="2179" t="s">
        <v>10</v>
      </c>
      <c r="M182" s="2418" t="s">
        <v>10</v>
      </c>
      <c r="N182" s="2483" t="s">
        <v>10</v>
      </c>
      <c r="O182" s="1464" t="s">
        <v>10</v>
      </c>
    </row>
    <row r="183" spans="1:15" ht="15" x14ac:dyDescent="0.2">
      <c r="A183" s="172"/>
      <c r="B183" s="104" t="s">
        <v>207</v>
      </c>
      <c r="C183" s="191" t="s">
        <v>10</v>
      </c>
      <c r="D183" s="192" t="s">
        <v>10</v>
      </c>
      <c r="E183" s="193" t="s">
        <v>10</v>
      </c>
      <c r="F183" s="193" t="s">
        <v>10</v>
      </c>
      <c r="G183" s="6185">
        <v>4.306</v>
      </c>
      <c r="H183" s="119" t="s">
        <v>10</v>
      </c>
      <c r="I183" s="148" t="s">
        <v>10</v>
      </c>
      <c r="J183" s="6193">
        <v>5.4950000000000001</v>
      </c>
      <c r="K183" s="1524" t="s">
        <v>10</v>
      </c>
      <c r="L183" s="2180" t="s">
        <v>10</v>
      </c>
      <c r="M183" s="2419" t="s">
        <v>10</v>
      </c>
      <c r="N183" s="2484" t="s">
        <v>10</v>
      </c>
      <c r="O183" s="1465" t="s">
        <v>10</v>
      </c>
    </row>
    <row r="184" spans="1:15" ht="3" customHeight="1" x14ac:dyDescent="0.2">
      <c r="C184" s="38"/>
      <c r="D184" s="38"/>
    </row>
    <row r="185" spans="1:15" ht="63" customHeight="1" x14ac:dyDescent="0.2">
      <c r="B185" s="6633" t="s">
        <v>240</v>
      </c>
      <c r="C185" s="6634"/>
      <c r="D185" s="6634"/>
      <c r="E185" s="6634"/>
      <c r="F185" s="6634"/>
      <c r="G185" s="6634"/>
      <c r="H185" s="6634"/>
      <c r="I185" s="6634"/>
      <c r="J185" s="6635"/>
      <c r="K185" s="6636"/>
      <c r="L185" s="6637"/>
      <c r="M185" s="6638"/>
      <c r="N185" s="6639"/>
      <c r="O185" s="6634"/>
    </row>
    <row r="186" spans="1:15" x14ac:dyDescent="0.2">
      <c r="I186" s="153"/>
      <c r="J186" s="360"/>
      <c r="K186" s="1525"/>
      <c r="L186" s="2182"/>
      <c r="M186" s="2420"/>
      <c r="N186" s="2481"/>
      <c r="O186" s="153"/>
    </row>
    <row r="187" spans="1:15" ht="63" customHeight="1" x14ac:dyDescent="0.2">
      <c r="A187" s="22" t="s">
        <v>199</v>
      </c>
      <c r="B187" s="6616" t="s">
        <v>233</v>
      </c>
      <c r="C187" s="6617"/>
      <c r="D187" s="6617"/>
      <c r="E187" s="6617"/>
      <c r="F187" s="6617"/>
      <c r="G187" s="6708"/>
      <c r="H187" s="6617"/>
      <c r="I187" s="6617"/>
      <c r="J187" s="6618"/>
      <c r="K187" s="6709"/>
      <c r="L187" s="6710"/>
      <c r="M187" s="6711"/>
      <c r="N187" s="6712"/>
      <c r="O187" s="6713"/>
    </row>
    <row r="188" spans="1:15" ht="63" customHeight="1" x14ac:dyDescent="0.2">
      <c r="A188" s="35"/>
      <c r="B188" s="66" t="s">
        <v>72</v>
      </c>
      <c r="C188" s="174" t="s">
        <v>6</v>
      </c>
      <c r="D188" s="175" t="s">
        <v>7</v>
      </c>
      <c r="E188" s="176" t="s">
        <v>8</v>
      </c>
      <c r="F188" s="177" t="s">
        <v>148</v>
      </c>
      <c r="G188" s="177" t="s">
        <v>188</v>
      </c>
      <c r="H188" s="178" t="s">
        <v>241</v>
      </c>
      <c r="I188" s="143" t="s">
        <v>255</v>
      </c>
      <c r="J188" s="355" t="s">
        <v>308</v>
      </c>
      <c r="K188" s="1520" t="s">
        <v>352</v>
      </c>
      <c r="L188" s="2178" t="s">
        <v>366</v>
      </c>
      <c r="M188" s="2422" t="s">
        <v>431</v>
      </c>
      <c r="N188" s="2468" t="s">
        <v>456</v>
      </c>
      <c r="O188" s="2491" t="s">
        <v>472</v>
      </c>
    </row>
    <row r="189" spans="1:15" ht="15" x14ac:dyDescent="0.2">
      <c r="A189" s="36"/>
      <c r="B189" s="75" t="s">
        <v>200</v>
      </c>
      <c r="C189" s="179" t="s">
        <v>10</v>
      </c>
      <c r="D189" s="180" t="s">
        <v>10</v>
      </c>
      <c r="E189" s="181" t="s">
        <v>10</v>
      </c>
      <c r="F189" s="181" t="s">
        <v>10</v>
      </c>
      <c r="G189" s="6194">
        <v>44.343000000000004</v>
      </c>
      <c r="H189" s="118" t="s">
        <v>10</v>
      </c>
      <c r="I189" s="147" t="s">
        <v>10</v>
      </c>
      <c r="J189" s="356" t="s">
        <v>10</v>
      </c>
      <c r="K189" s="6200">
        <v>26.956</v>
      </c>
      <c r="L189" s="2198" t="s">
        <v>10</v>
      </c>
      <c r="M189" s="2418" t="s">
        <v>10</v>
      </c>
      <c r="N189" s="6200">
        <v>28.740000000000002</v>
      </c>
      <c r="O189" s="2503" t="s">
        <v>10</v>
      </c>
    </row>
    <row r="190" spans="1:15" ht="15" x14ac:dyDescent="0.2">
      <c r="A190" s="36"/>
      <c r="B190" s="44" t="s">
        <v>208</v>
      </c>
      <c r="C190" s="182" t="s">
        <v>10</v>
      </c>
      <c r="D190" s="183" t="s">
        <v>10</v>
      </c>
      <c r="E190" s="184" t="s">
        <v>10</v>
      </c>
      <c r="F190" s="184" t="s">
        <v>10</v>
      </c>
      <c r="G190" s="6195">
        <v>34.118000000000002</v>
      </c>
      <c r="H190" s="118" t="s">
        <v>10</v>
      </c>
      <c r="I190" s="147" t="s">
        <v>10</v>
      </c>
      <c r="J190" s="356" t="s">
        <v>10</v>
      </c>
      <c r="K190" s="6201">
        <v>35.752000000000002</v>
      </c>
      <c r="L190" s="2199" t="s">
        <v>10</v>
      </c>
      <c r="M190" s="2418" t="s">
        <v>10</v>
      </c>
      <c r="N190" s="6201">
        <v>35.862000000000002</v>
      </c>
      <c r="O190" s="2504" t="s">
        <v>10</v>
      </c>
    </row>
    <row r="191" spans="1:15" ht="15" x14ac:dyDescent="0.2">
      <c r="A191" s="96"/>
      <c r="B191" s="44" t="s">
        <v>209</v>
      </c>
      <c r="C191" s="185" t="s">
        <v>10</v>
      </c>
      <c r="D191" s="186" t="s">
        <v>10</v>
      </c>
      <c r="E191" s="187" t="s">
        <v>10</v>
      </c>
      <c r="F191" s="187" t="s">
        <v>10</v>
      </c>
      <c r="G191" s="6196">
        <v>13.401</v>
      </c>
      <c r="H191" s="118" t="s">
        <v>10</v>
      </c>
      <c r="I191" s="147" t="s">
        <v>10</v>
      </c>
      <c r="J191" s="356" t="s">
        <v>10</v>
      </c>
      <c r="K191" s="6202">
        <v>28.359000000000002</v>
      </c>
      <c r="L191" s="2200" t="s">
        <v>10</v>
      </c>
      <c r="M191" s="2418" t="s">
        <v>10</v>
      </c>
      <c r="N191" s="6202">
        <v>27.847000000000001</v>
      </c>
      <c r="O191" s="2505" t="s">
        <v>10</v>
      </c>
    </row>
    <row r="192" spans="1:15" ht="15" x14ac:dyDescent="0.2">
      <c r="A192" s="103"/>
      <c r="B192" s="44" t="s">
        <v>210</v>
      </c>
      <c r="C192" s="185" t="s">
        <v>10</v>
      </c>
      <c r="D192" s="186" t="s">
        <v>10</v>
      </c>
      <c r="E192" s="187" t="s">
        <v>10</v>
      </c>
      <c r="F192" s="187" t="s">
        <v>10</v>
      </c>
      <c r="G192" s="6197">
        <v>2.7690000000000001</v>
      </c>
      <c r="H192" s="118" t="s">
        <v>10</v>
      </c>
      <c r="I192" s="147" t="s">
        <v>10</v>
      </c>
      <c r="J192" s="356" t="s">
        <v>10</v>
      </c>
      <c r="K192" s="6203">
        <v>4.218</v>
      </c>
      <c r="L192" s="2201" t="s">
        <v>10</v>
      </c>
      <c r="M192" s="2418" t="s">
        <v>10</v>
      </c>
      <c r="N192" s="6203">
        <v>3.2040000000000002</v>
      </c>
      <c r="O192" s="2506" t="s">
        <v>10</v>
      </c>
    </row>
    <row r="193" spans="1:197" ht="15" x14ac:dyDescent="0.2">
      <c r="A193" s="36"/>
      <c r="B193" s="44" t="s">
        <v>211</v>
      </c>
      <c r="C193" s="188" t="s">
        <v>10</v>
      </c>
      <c r="D193" s="189" t="s">
        <v>10</v>
      </c>
      <c r="E193" s="190" t="s">
        <v>10</v>
      </c>
      <c r="F193" s="190" t="s">
        <v>10</v>
      </c>
      <c r="G193" s="6198">
        <v>0.91200000000000003</v>
      </c>
      <c r="H193" s="118" t="s">
        <v>10</v>
      </c>
      <c r="I193" s="147" t="s">
        <v>10</v>
      </c>
      <c r="J193" s="356" t="s">
        <v>10</v>
      </c>
      <c r="K193" s="6204">
        <v>1.9120000000000001</v>
      </c>
      <c r="L193" s="2202" t="s">
        <v>10</v>
      </c>
      <c r="M193" s="2418" t="s">
        <v>10</v>
      </c>
      <c r="N193" s="6204">
        <v>1.0409999999999999</v>
      </c>
      <c r="O193" s="2507" t="s">
        <v>10</v>
      </c>
    </row>
    <row r="194" spans="1:197" ht="15" x14ac:dyDescent="0.2">
      <c r="A194" s="172"/>
      <c r="B194" s="104" t="s">
        <v>207</v>
      </c>
      <c r="C194" s="191" t="s">
        <v>10</v>
      </c>
      <c r="D194" s="192" t="s">
        <v>10</v>
      </c>
      <c r="E194" s="193" t="s">
        <v>10</v>
      </c>
      <c r="F194" s="193" t="s">
        <v>10</v>
      </c>
      <c r="G194" s="6199">
        <v>4.4560000000000004</v>
      </c>
      <c r="H194" s="119" t="s">
        <v>10</v>
      </c>
      <c r="I194" s="148" t="s">
        <v>10</v>
      </c>
      <c r="J194" s="357" t="s">
        <v>10</v>
      </c>
      <c r="K194" s="6205">
        <v>2.8029999999999999</v>
      </c>
      <c r="L194" s="2203" t="s">
        <v>10</v>
      </c>
      <c r="M194" s="2419" t="s">
        <v>10</v>
      </c>
      <c r="N194" s="6205">
        <v>3.306</v>
      </c>
      <c r="O194" s="2508" t="s">
        <v>10</v>
      </c>
    </row>
    <row r="195" spans="1:197" ht="3" customHeight="1" x14ac:dyDescent="0.2">
      <c r="B195" s="40"/>
      <c r="C195" s="38"/>
      <c r="D195" s="38"/>
    </row>
    <row r="196" spans="1:197" ht="63" customHeight="1" x14ac:dyDescent="0.2">
      <c r="B196" s="6633" t="s">
        <v>220</v>
      </c>
      <c r="C196" s="6634"/>
      <c r="D196" s="6634"/>
      <c r="E196" s="6634"/>
      <c r="F196" s="6634"/>
      <c r="G196" s="6634"/>
      <c r="H196" s="6634"/>
      <c r="I196" s="6634"/>
      <c r="J196" s="6635"/>
      <c r="K196" s="6636"/>
      <c r="L196" s="6637"/>
      <c r="M196" s="6638"/>
      <c r="N196" s="6639"/>
      <c r="O196" s="6634"/>
    </row>
    <row r="197" spans="1:197" x14ac:dyDescent="0.2">
      <c r="I197" s="153"/>
      <c r="J197" s="360"/>
      <c r="K197" s="1525"/>
      <c r="L197" s="2182"/>
      <c r="M197" s="2420"/>
      <c r="N197" s="2481"/>
      <c r="O197" s="153"/>
    </row>
    <row r="198" spans="1:197" ht="63" customHeight="1" x14ac:dyDescent="0.2">
      <c r="A198" s="22" t="s">
        <v>212</v>
      </c>
      <c r="B198" s="6616" t="s">
        <v>221</v>
      </c>
      <c r="C198" s="6617"/>
      <c r="D198" s="6617"/>
      <c r="E198" s="6617"/>
      <c r="F198" s="6617"/>
      <c r="G198" s="6617"/>
      <c r="H198" s="6617"/>
      <c r="I198" s="6617"/>
      <c r="J198" s="6618"/>
      <c r="K198" s="6619"/>
      <c r="L198" s="6607"/>
      <c r="M198" s="6608"/>
      <c r="N198" s="6609"/>
      <c r="O198" s="6617"/>
    </row>
    <row r="199" spans="1:197" ht="63" customHeight="1" x14ac:dyDescent="0.2">
      <c r="A199" s="35"/>
      <c r="B199" s="66" t="s">
        <v>72</v>
      </c>
      <c r="C199" s="174" t="s">
        <v>6</v>
      </c>
      <c r="D199" s="175" t="s">
        <v>7</v>
      </c>
      <c r="E199" s="176" t="s">
        <v>8</v>
      </c>
      <c r="F199" s="177" t="s">
        <v>148</v>
      </c>
      <c r="G199" s="6206" t="s">
        <v>189</v>
      </c>
      <c r="H199" s="178" t="s">
        <v>241</v>
      </c>
      <c r="I199" s="143" t="s">
        <v>255</v>
      </c>
      <c r="J199" s="355" t="s">
        <v>308</v>
      </c>
      <c r="K199" s="6213" t="s">
        <v>352</v>
      </c>
      <c r="L199" s="2204" t="s">
        <v>366</v>
      </c>
      <c r="M199" s="2422" t="s">
        <v>431</v>
      </c>
      <c r="N199" s="6213" t="s">
        <v>456</v>
      </c>
      <c r="O199" s="2491" t="s">
        <v>472</v>
      </c>
    </row>
    <row r="200" spans="1:197" ht="15" x14ac:dyDescent="0.2">
      <c r="A200" s="36"/>
      <c r="B200" s="75" t="s">
        <v>200</v>
      </c>
      <c r="C200" s="179" t="s">
        <v>10</v>
      </c>
      <c r="D200" s="180" t="s">
        <v>10</v>
      </c>
      <c r="E200" s="181" t="s">
        <v>10</v>
      </c>
      <c r="F200" s="181" t="s">
        <v>10</v>
      </c>
      <c r="G200" s="6207">
        <v>41.347000000000001</v>
      </c>
      <c r="H200" s="118" t="s">
        <v>10</v>
      </c>
      <c r="I200" s="147" t="s">
        <v>10</v>
      </c>
      <c r="J200" s="356" t="s">
        <v>10</v>
      </c>
      <c r="K200" s="6214">
        <v>22.396000000000001</v>
      </c>
      <c r="L200" s="2205" t="s">
        <v>10</v>
      </c>
      <c r="M200" s="2418" t="s">
        <v>10</v>
      </c>
      <c r="N200" s="6214">
        <v>22.859000000000002</v>
      </c>
      <c r="O200" s="2503" t="s">
        <v>10</v>
      </c>
      <c r="P200" s="371"/>
      <c r="Q200" s="372"/>
      <c r="R200" s="373"/>
      <c r="S200" s="374"/>
      <c r="T200" s="375"/>
      <c r="U200" s="376"/>
      <c r="V200" s="377"/>
      <c r="W200" s="378"/>
      <c r="X200" s="379"/>
      <c r="Y200" s="380"/>
      <c r="Z200" s="381"/>
      <c r="AA200" s="382"/>
      <c r="AB200" s="383"/>
      <c r="AC200" s="384"/>
      <c r="AD200" s="385"/>
      <c r="AE200" s="386"/>
      <c r="AF200" s="387"/>
      <c r="AG200" s="388"/>
      <c r="AH200" s="389"/>
      <c r="AI200" s="390"/>
      <c r="AJ200" s="391"/>
      <c r="AK200" s="392"/>
      <c r="AL200" s="393"/>
      <c r="AM200" s="394"/>
      <c r="AN200" s="395"/>
      <c r="AO200" s="396"/>
      <c r="AP200" s="397"/>
      <c r="AQ200" s="398"/>
      <c r="AR200" s="399"/>
      <c r="AS200" s="400"/>
      <c r="AT200" s="401"/>
      <c r="AU200" s="402"/>
      <c r="AV200" s="403"/>
      <c r="AW200" s="404"/>
      <c r="AX200" s="405"/>
      <c r="AY200" s="406"/>
      <c r="AZ200" s="407"/>
      <c r="BA200" s="408"/>
      <c r="BB200" s="409"/>
      <c r="BC200" s="410"/>
      <c r="BD200" s="411"/>
      <c r="BE200" s="412"/>
      <c r="BF200" s="413"/>
      <c r="BG200" s="414"/>
      <c r="BH200" s="415"/>
      <c r="BI200" s="416"/>
      <c r="BJ200" s="417"/>
      <c r="BK200" s="418"/>
      <c r="BL200" s="419"/>
      <c r="BM200" s="420"/>
      <c r="BN200" s="421"/>
      <c r="BO200" s="422"/>
      <c r="BP200" s="423"/>
      <c r="BQ200" s="424"/>
      <c r="BR200" s="425"/>
      <c r="BS200" s="426"/>
      <c r="BT200" s="427"/>
      <c r="BU200" s="428"/>
      <c r="BV200" s="429"/>
      <c r="BW200" s="430"/>
      <c r="BX200" s="431"/>
      <c r="BY200" s="432"/>
      <c r="BZ200" s="433"/>
      <c r="CA200" s="434"/>
      <c r="CB200" s="435"/>
      <c r="CC200" s="436"/>
      <c r="CD200" s="437"/>
      <c r="CE200" s="438"/>
      <c r="CF200" s="439"/>
      <c r="CG200" s="440"/>
      <c r="CH200" s="441"/>
      <c r="CI200" s="442"/>
      <c r="CJ200" s="443"/>
      <c r="CK200" s="444"/>
      <c r="CL200" s="445"/>
      <c r="CM200" s="446"/>
      <c r="CN200" s="447"/>
      <c r="CO200" s="448"/>
      <c r="CP200" s="449"/>
      <c r="CQ200" s="450"/>
      <c r="CR200" s="451"/>
      <c r="CS200" s="452"/>
      <c r="CT200" s="453"/>
      <c r="CU200" s="454"/>
      <c r="CV200" s="455"/>
      <c r="CW200" s="456"/>
      <c r="CX200" s="457"/>
      <c r="CY200" s="458"/>
      <c r="CZ200" s="459"/>
      <c r="DA200" s="460"/>
      <c r="DB200" s="461"/>
      <c r="DC200" s="462"/>
      <c r="DD200" s="463"/>
      <c r="DE200" s="464"/>
      <c r="DF200" s="465"/>
      <c r="DG200" s="466"/>
      <c r="DH200" s="467"/>
      <c r="DI200" s="468"/>
      <c r="DJ200" s="469"/>
      <c r="DK200" s="470"/>
      <c r="DL200" s="471"/>
      <c r="DM200" s="472"/>
      <c r="DN200" s="473"/>
      <c r="DO200" s="474"/>
      <c r="DP200" s="475"/>
      <c r="DQ200" s="476"/>
      <c r="DR200" s="477"/>
      <c r="DS200" s="478"/>
      <c r="DT200" s="479"/>
      <c r="DU200" s="480"/>
      <c r="DV200" s="481"/>
      <c r="DW200" s="482"/>
      <c r="DX200" s="483"/>
      <c r="DY200" s="484"/>
      <c r="DZ200" s="485"/>
      <c r="EA200" s="486"/>
      <c r="EB200" s="487"/>
      <c r="EC200" s="488"/>
      <c r="ED200" s="489"/>
      <c r="EE200" s="490"/>
      <c r="EF200" s="491"/>
      <c r="EG200" s="492"/>
      <c r="EH200" s="493"/>
      <c r="EI200" s="494"/>
      <c r="EJ200" s="495"/>
      <c r="EK200" s="496"/>
      <c r="EL200" s="497"/>
      <c r="EM200" s="498"/>
      <c r="EN200" s="499"/>
      <c r="EO200" s="500"/>
      <c r="EP200" s="501"/>
      <c r="EQ200" s="502"/>
      <c r="ER200" s="503"/>
      <c r="ES200" s="504"/>
      <c r="ET200" s="505"/>
      <c r="EU200" s="506"/>
      <c r="EV200" s="507"/>
      <c r="EW200" s="508"/>
      <c r="EX200" s="509"/>
      <c r="EY200" s="510"/>
      <c r="EZ200" s="511"/>
      <c r="FA200" s="512"/>
      <c r="FB200" s="513"/>
      <c r="FC200" s="514"/>
      <c r="FD200" s="515"/>
      <c r="FE200" s="516"/>
      <c r="FF200" s="517"/>
      <c r="FG200" s="518"/>
      <c r="FH200" s="519"/>
      <c r="FI200" s="520"/>
      <c r="FJ200" s="521"/>
      <c r="FK200" s="522"/>
      <c r="FL200" s="523"/>
      <c r="FM200" s="524"/>
      <c r="FN200" s="525"/>
      <c r="FO200" s="526"/>
      <c r="FP200" s="527"/>
      <c r="FQ200" s="528"/>
      <c r="FR200" s="529"/>
      <c r="FS200" s="530"/>
      <c r="FT200" s="531"/>
      <c r="FU200" s="532"/>
      <c r="FV200" s="533"/>
      <c r="FW200" s="534"/>
      <c r="FX200" s="535"/>
      <c r="FY200" s="536"/>
      <c r="FZ200" s="537"/>
      <c r="GA200" s="538"/>
      <c r="GB200" s="539"/>
      <c r="GC200" s="540"/>
      <c r="GD200" s="541"/>
      <c r="GE200" s="542"/>
      <c r="GF200" s="543"/>
      <c r="GG200" s="544"/>
      <c r="GH200" s="545"/>
      <c r="GI200" s="546"/>
      <c r="GJ200" s="547"/>
      <c r="GK200" s="548"/>
      <c r="GL200" s="549"/>
      <c r="GM200" s="550"/>
      <c r="GN200" s="551"/>
      <c r="GO200" s="552"/>
    </row>
    <row r="201" spans="1:197" ht="15" x14ac:dyDescent="0.2">
      <c r="A201" s="36"/>
      <c r="B201" s="44" t="s">
        <v>208</v>
      </c>
      <c r="C201" s="182" t="s">
        <v>10</v>
      </c>
      <c r="D201" s="183" t="s">
        <v>10</v>
      </c>
      <c r="E201" s="184" t="s">
        <v>10</v>
      </c>
      <c r="F201" s="184" t="s">
        <v>10</v>
      </c>
      <c r="G201" s="6208">
        <v>36.58</v>
      </c>
      <c r="H201" s="118" t="s">
        <v>10</v>
      </c>
      <c r="I201" s="147" t="s">
        <v>10</v>
      </c>
      <c r="J201" s="356" t="s">
        <v>10</v>
      </c>
      <c r="K201" s="6215">
        <v>32.352000000000004</v>
      </c>
      <c r="L201" s="2206" t="s">
        <v>10</v>
      </c>
      <c r="M201" s="2418" t="s">
        <v>10</v>
      </c>
      <c r="N201" s="6215">
        <v>32.145000000000003</v>
      </c>
      <c r="O201" s="2504" t="s">
        <v>10</v>
      </c>
      <c r="P201" s="553"/>
      <c r="Q201" s="554"/>
      <c r="R201" s="555"/>
      <c r="S201" s="556"/>
      <c r="T201" s="557"/>
      <c r="U201" s="558"/>
      <c r="V201" s="559"/>
      <c r="W201" s="560"/>
      <c r="X201" s="561"/>
      <c r="Y201" s="562"/>
      <c r="Z201" s="563"/>
      <c r="AA201" s="564"/>
      <c r="AB201" s="565"/>
      <c r="AC201" s="566"/>
      <c r="AD201" s="567"/>
      <c r="AE201" s="568"/>
      <c r="AF201" s="569"/>
      <c r="AG201" s="570"/>
      <c r="AH201" s="571"/>
      <c r="AI201" s="572"/>
      <c r="AJ201" s="573"/>
      <c r="AK201" s="574"/>
      <c r="AL201" s="575"/>
      <c r="AM201" s="576"/>
      <c r="AN201" s="577"/>
      <c r="AO201" s="578"/>
      <c r="AP201" s="579"/>
      <c r="AQ201" s="580"/>
      <c r="AR201" s="581"/>
      <c r="AS201" s="582"/>
      <c r="AT201" s="583"/>
      <c r="AU201" s="584"/>
      <c r="AV201" s="585"/>
      <c r="AW201" s="586"/>
      <c r="AX201" s="587"/>
      <c r="AY201" s="588"/>
      <c r="AZ201" s="589"/>
      <c r="BA201" s="590"/>
      <c r="BB201" s="591"/>
      <c r="BC201" s="592"/>
      <c r="BD201" s="593"/>
      <c r="BE201" s="594"/>
      <c r="BF201" s="595"/>
      <c r="BG201" s="596"/>
      <c r="BH201" s="597"/>
      <c r="BI201" s="598"/>
      <c r="BJ201" s="599"/>
      <c r="BK201" s="600"/>
      <c r="BL201" s="601"/>
      <c r="BM201" s="602"/>
      <c r="BN201" s="603"/>
      <c r="BO201" s="604"/>
      <c r="BP201" s="605"/>
      <c r="BQ201" s="606"/>
      <c r="BR201" s="607"/>
      <c r="BS201" s="608"/>
      <c r="BT201" s="609"/>
      <c r="BU201" s="610"/>
      <c r="BV201" s="611"/>
      <c r="BW201" s="612"/>
      <c r="BX201" s="613"/>
      <c r="BY201" s="614"/>
      <c r="BZ201" s="615"/>
      <c r="CA201" s="616"/>
      <c r="CB201" s="617"/>
      <c r="CC201" s="618"/>
      <c r="CD201" s="619"/>
      <c r="CE201" s="620"/>
      <c r="CF201" s="621"/>
      <c r="CG201" s="622"/>
      <c r="CH201" s="623"/>
      <c r="CI201" s="624"/>
      <c r="CJ201" s="625"/>
      <c r="CK201" s="626"/>
      <c r="CL201" s="627"/>
      <c r="CM201" s="628"/>
      <c r="CN201" s="629"/>
      <c r="CO201" s="630"/>
      <c r="CP201" s="631"/>
      <c r="CQ201" s="632"/>
      <c r="CR201" s="633"/>
      <c r="CS201" s="634"/>
      <c r="CT201" s="635"/>
      <c r="CU201" s="636"/>
      <c r="CV201" s="637"/>
      <c r="CW201" s="638"/>
      <c r="CX201" s="639"/>
      <c r="CY201" s="640"/>
      <c r="CZ201" s="641"/>
      <c r="DA201" s="642"/>
      <c r="DB201" s="643"/>
      <c r="DC201" s="644"/>
      <c r="DD201" s="645"/>
      <c r="DE201" s="646"/>
      <c r="DF201" s="647"/>
      <c r="DG201" s="648"/>
      <c r="DH201" s="649"/>
      <c r="DI201" s="650"/>
      <c r="DJ201" s="651"/>
      <c r="DK201" s="652"/>
      <c r="DL201" s="653"/>
      <c r="DM201" s="654"/>
      <c r="DN201" s="655"/>
      <c r="DO201" s="656"/>
      <c r="DP201" s="657"/>
      <c r="DQ201" s="658"/>
      <c r="DR201" s="659"/>
      <c r="DS201" s="660"/>
      <c r="DT201" s="661"/>
      <c r="DU201" s="662"/>
      <c r="DV201" s="663"/>
      <c r="DW201" s="664"/>
      <c r="DX201" s="665"/>
      <c r="DY201" s="666"/>
      <c r="DZ201" s="667"/>
      <c r="EA201" s="668"/>
      <c r="EB201" s="669"/>
      <c r="EC201" s="670"/>
      <c r="ED201" s="671"/>
      <c r="EE201" s="672"/>
      <c r="EF201" s="673"/>
      <c r="EG201" s="674"/>
      <c r="EH201" s="675"/>
      <c r="EI201" s="676"/>
      <c r="EJ201" s="677"/>
      <c r="EK201" s="678"/>
      <c r="EL201" s="679"/>
      <c r="EM201" s="680"/>
      <c r="EN201" s="681"/>
      <c r="EO201" s="682"/>
      <c r="EP201" s="683"/>
      <c r="EQ201" s="684"/>
      <c r="ER201" s="685"/>
      <c r="ES201" s="686"/>
      <c r="ET201" s="687"/>
      <c r="EU201" s="688"/>
      <c r="EV201" s="689"/>
      <c r="EW201" s="690"/>
      <c r="EX201" s="691"/>
      <c r="EY201" s="692"/>
      <c r="EZ201" s="693"/>
      <c r="FA201" s="694"/>
      <c r="FB201" s="695"/>
      <c r="FC201" s="696"/>
      <c r="FD201" s="697"/>
      <c r="FE201" s="698"/>
      <c r="FF201" s="699"/>
      <c r="FG201" s="700"/>
      <c r="FH201" s="701"/>
      <c r="FI201" s="702"/>
      <c r="FJ201" s="703"/>
      <c r="FK201" s="704"/>
      <c r="FL201" s="705"/>
      <c r="FM201" s="706"/>
      <c r="FN201" s="707"/>
      <c r="FO201" s="708"/>
      <c r="FP201" s="709"/>
      <c r="FQ201" s="710"/>
      <c r="FR201" s="711"/>
      <c r="FS201" s="712"/>
      <c r="FT201" s="713"/>
      <c r="FU201" s="714"/>
      <c r="FV201" s="715"/>
      <c r="FW201" s="716"/>
      <c r="FX201" s="717"/>
      <c r="FY201" s="718"/>
      <c r="FZ201" s="719"/>
      <c r="GA201" s="720"/>
      <c r="GB201" s="721"/>
      <c r="GC201" s="722"/>
      <c r="GD201" s="723"/>
      <c r="GE201" s="724"/>
      <c r="GF201" s="725"/>
      <c r="GG201" s="726"/>
      <c r="GH201" s="727"/>
      <c r="GI201" s="728"/>
      <c r="GJ201" s="729"/>
      <c r="GK201" s="730"/>
      <c r="GL201" s="731"/>
      <c r="GM201" s="732"/>
      <c r="GN201" s="733"/>
      <c r="GO201" s="734"/>
    </row>
    <row r="202" spans="1:197" ht="15" x14ac:dyDescent="0.2">
      <c r="A202" s="96"/>
      <c r="B202" s="44" t="s">
        <v>209</v>
      </c>
      <c r="C202" s="185" t="s">
        <v>10</v>
      </c>
      <c r="D202" s="186" t="s">
        <v>10</v>
      </c>
      <c r="E202" s="187" t="s">
        <v>10</v>
      </c>
      <c r="F202" s="187" t="s">
        <v>10</v>
      </c>
      <c r="G202" s="6209">
        <v>16.692</v>
      </c>
      <c r="H202" s="118" t="s">
        <v>10</v>
      </c>
      <c r="I202" s="147" t="s">
        <v>10</v>
      </c>
      <c r="J202" s="356" t="s">
        <v>10</v>
      </c>
      <c r="K202" s="6216">
        <v>33.292000000000002</v>
      </c>
      <c r="L202" s="2207" t="s">
        <v>10</v>
      </c>
      <c r="M202" s="2418" t="s">
        <v>10</v>
      </c>
      <c r="N202" s="6216">
        <v>34.657000000000004</v>
      </c>
      <c r="O202" s="2505" t="s">
        <v>10</v>
      </c>
      <c r="P202" s="735"/>
      <c r="Q202" s="736"/>
      <c r="R202" s="737"/>
      <c r="S202" s="738"/>
      <c r="T202" s="739"/>
      <c r="U202" s="740"/>
      <c r="V202" s="741"/>
      <c r="W202" s="742"/>
      <c r="X202" s="743"/>
      <c r="Y202" s="744"/>
      <c r="Z202" s="745"/>
      <c r="AA202" s="746"/>
      <c r="AB202" s="747"/>
      <c r="AC202" s="748"/>
      <c r="AD202" s="749"/>
      <c r="AE202" s="750"/>
      <c r="AF202" s="751"/>
      <c r="AG202" s="752"/>
      <c r="AH202" s="753"/>
      <c r="AI202" s="754"/>
      <c r="AJ202" s="755"/>
      <c r="AK202" s="756"/>
      <c r="AL202" s="757"/>
      <c r="AM202" s="758"/>
      <c r="AN202" s="759"/>
      <c r="AO202" s="760"/>
      <c r="AP202" s="761"/>
      <c r="AQ202" s="762"/>
      <c r="AR202" s="763"/>
      <c r="AS202" s="764"/>
      <c r="AT202" s="765"/>
      <c r="AU202" s="766"/>
      <c r="AV202" s="767"/>
      <c r="AW202" s="768"/>
      <c r="AX202" s="769"/>
      <c r="AY202" s="770"/>
      <c r="AZ202" s="771"/>
      <c r="BA202" s="772"/>
      <c r="BB202" s="773"/>
      <c r="BC202" s="774"/>
      <c r="BD202" s="775"/>
      <c r="BE202" s="776"/>
      <c r="BF202" s="777"/>
      <c r="BG202" s="778"/>
      <c r="BH202" s="779"/>
      <c r="BI202" s="780"/>
      <c r="BJ202" s="781"/>
      <c r="BK202" s="782"/>
      <c r="BL202" s="783"/>
      <c r="BM202" s="784"/>
      <c r="BN202" s="785"/>
      <c r="BO202" s="786"/>
      <c r="BP202" s="787"/>
      <c r="BQ202" s="788"/>
      <c r="BR202" s="789"/>
      <c r="BS202" s="790"/>
      <c r="BT202" s="791"/>
      <c r="BU202" s="792"/>
      <c r="BV202" s="793"/>
      <c r="BW202" s="794"/>
      <c r="BX202" s="795"/>
      <c r="BY202" s="796"/>
      <c r="BZ202" s="797"/>
      <c r="CA202" s="798"/>
      <c r="CB202" s="799"/>
      <c r="CC202" s="800"/>
      <c r="CD202" s="801"/>
      <c r="CE202" s="802"/>
      <c r="CF202" s="803"/>
      <c r="CG202" s="804"/>
      <c r="CH202" s="805"/>
      <c r="CI202" s="806"/>
      <c r="CJ202" s="807"/>
      <c r="CK202" s="808"/>
      <c r="CL202" s="809"/>
      <c r="CM202" s="810"/>
      <c r="CN202" s="811"/>
      <c r="CO202" s="812"/>
      <c r="CP202" s="813"/>
      <c r="CQ202" s="814"/>
      <c r="CR202" s="815"/>
      <c r="CS202" s="816"/>
      <c r="CT202" s="817"/>
      <c r="CU202" s="818"/>
      <c r="CV202" s="819"/>
      <c r="CW202" s="820"/>
      <c r="CX202" s="821"/>
      <c r="CY202" s="822"/>
      <c r="CZ202" s="823"/>
      <c r="DA202" s="824"/>
      <c r="DB202" s="825"/>
      <c r="DC202" s="826"/>
      <c r="DD202" s="827"/>
      <c r="DE202" s="828"/>
      <c r="DF202" s="829"/>
      <c r="DG202" s="830"/>
      <c r="DH202" s="831"/>
      <c r="DI202" s="832"/>
      <c r="DJ202" s="833"/>
      <c r="DK202" s="834"/>
      <c r="DL202" s="835"/>
      <c r="DM202" s="836"/>
      <c r="DN202" s="837"/>
      <c r="DO202" s="838"/>
      <c r="DP202" s="839"/>
      <c r="DQ202" s="840"/>
      <c r="DR202" s="841"/>
      <c r="DS202" s="842"/>
      <c r="DT202" s="843"/>
      <c r="DU202" s="844"/>
      <c r="DV202" s="845"/>
      <c r="DW202" s="846"/>
      <c r="DX202" s="847"/>
      <c r="DY202" s="848"/>
      <c r="DZ202" s="849"/>
      <c r="EA202" s="850"/>
      <c r="EB202" s="851"/>
      <c r="EC202" s="852"/>
      <c r="ED202" s="853"/>
      <c r="EE202" s="854"/>
      <c r="EF202" s="855"/>
      <c r="EG202" s="856"/>
      <c r="EH202" s="857"/>
      <c r="EI202" s="858"/>
      <c r="EJ202" s="859"/>
      <c r="EK202" s="860"/>
      <c r="EL202" s="861"/>
      <c r="EM202" s="862"/>
      <c r="EN202" s="863"/>
      <c r="EO202" s="864"/>
      <c r="EP202" s="865"/>
      <c r="EQ202" s="866"/>
      <c r="ER202" s="867"/>
      <c r="ES202" s="868"/>
      <c r="ET202" s="869"/>
      <c r="EU202" s="870"/>
      <c r="EV202" s="871"/>
      <c r="EW202" s="872"/>
      <c r="EX202" s="873"/>
      <c r="EY202" s="874"/>
      <c r="EZ202" s="875"/>
      <c r="FA202" s="876"/>
      <c r="FB202" s="877"/>
      <c r="FC202" s="878"/>
      <c r="FD202" s="879"/>
      <c r="FE202" s="880"/>
      <c r="FF202" s="881"/>
      <c r="FG202" s="882"/>
      <c r="FH202" s="883"/>
      <c r="FI202" s="884"/>
      <c r="FJ202" s="885"/>
      <c r="FK202" s="886"/>
      <c r="FL202" s="887"/>
      <c r="FM202" s="888"/>
      <c r="FN202" s="889"/>
      <c r="FO202" s="890"/>
      <c r="FP202" s="891"/>
      <c r="FQ202" s="892"/>
      <c r="FR202" s="893"/>
      <c r="FS202" s="894"/>
      <c r="FT202" s="895"/>
      <c r="FU202" s="896"/>
      <c r="FV202" s="897"/>
      <c r="FW202" s="898"/>
      <c r="FX202" s="899"/>
      <c r="FY202" s="900"/>
      <c r="FZ202" s="901"/>
      <c r="GA202" s="902"/>
      <c r="GB202" s="903"/>
      <c r="GC202" s="904"/>
      <c r="GD202" s="905"/>
      <c r="GE202" s="906"/>
      <c r="GF202" s="907"/>
      <c r="GG202" s="908"/>
      <c r="GH202" s="909"/>
      <c r="GI202" s="910"/>
      <c r="GJ202" s="911"/>
      <c r="GK202" s="912"/>
      <c r="GL202" s="913"/>
      <c r="GM202" s="914"/>
      <c r="GN202" s="915"/>
      <c r="GO202" s="916"/>
    </row>
    <row r="203" spans="1:197" ht="15" x14ac:dyDescent="0.2">
      <c r="A203" s="103"/>
      <c r="B203" s="44" t="s">
        <v>210</v>
      </c>
      <c r="C203" s="185" t="s">
        <v>10</v>
      </c>
      <c r="D203" s="186" t="s">
        <v>10</v>
      </c>
      <c r="E203" s="187" t="s">
        <v>10</v>
      </c>
      <c r="F203" s="187" t="s">
        <v>10</v>
      </c>
      <c r="G203" s="6210">
        <v>2.8959999999999999</v>
      </c>
      <c r="H203" s="118" t="s">
        <v>10</v>
      </c>
      <c r="I203" s="147" t="s">
        <v>10</v>
      </c>
      <c r="J203" s="356" t="s">
        <v>10</v>
      </c>
      <c r="K203" s="6217">
        <v>7.3710000000000004</v>
      </c>
      <c r="L203" s="2208" t="s">
        <v>10</v>
      </c>
      <c r="M203" s="2418" t="s">
        <v>10</v>
      </c>
      <c r="N203" s="6217">
        <v>6.4320000000000004</v>
      </c>
      <c r="O203" s="2506" t="s">
        <v>10</v>
      </c>
      <c r="P203" s="917"/>
      <c r="Q203" s="918"/>
      <c r="R203" s="919"/>
      <c r="S203" s="920"/>
      <c r="T203" s="921"/>
      <c r="U203" s="922"/>
      <c r="V203" s="923"/>
      <c r="W203" s="924"/>
      <c r="X203" s="925"/>
      <c r="Y203" s="926"/>
      <c r="Z203" s="927"/>
      <c r="AA203" s="928"/>
      <c r="AB203" s="929"/>
      <c r="AC203" s="930"/>
      <c r="AD203" s="931"/>
      <c r="AE203" s="932"/>
      <c r="AF203" s="933"/>
      <c r="AG203" s="934"/>
      <c r="AH203" s="935"/>
      <c r="AI203" s="936"/>
      <c r="AJ203" s="937"/>
      <c r="AK203" s="938"/>
      <c r="AL203" s="939"/>
      <c r="AM203" s="940"/>
      <c r="AN203" s="941"/>
      <c r="AO203" s="942"/>
      <c r="AP203" s="943"/>
      <c r="AQ203" s="944"/>
      <c r="AR203" s="945"/>
      <c r="AS203" s="946"/>
      <c r="AT203" s="947"/>
      <c r="AU203" s="948"/>
      <c r="AV203" s="949"/>
      <c r="AW203" s="950"/>
      <c r="AX203" s="951"/>
      <c r="AY203" s="952"/>
      <c r="AZ203" s="953"/>
      <c r="BA203" s="954"/>
      <c r="BB203" s="955"/>
      <c r="BC203" s="956"/>
      <c r="BD203" s="957"/>
      <c r="BE203" s="958"/>
      <c r="BF203" s="959"/>
      <c r="BG203" s="960"/>
      <c r="BH203" s="961"/>
      <c r="BI203" s="962"/>
      <c r="BJ203" s="963"/>
      <c r="BK203" s="964"/>
      <c r="BL203" s="965"/>
      <c r="BM203" s="966"/>
      <c r="BN203" s="967"/>
      <c r="BO203" s="968"/>
      <c r="BP203" s="969"/>
      <c r="BQ203" s="970"/>
      <c r="BR203" s="971"/>
      <c r="BS203" s="972"/>
      <c r="BT203" s="973"/>
      <c r="BU203" s="974"/>
      <c r="BV203" s="975"/>
      <c r="BW203" s="976"/>
      <c r="BX203" s="977"/>
      <c r="BY203" s="978"/>
      <c r="BZ203" s="979"/>
      <c r="CA203" s="980"/>
      <c r="CB203" s="981"/>
      <c r="CC203" s="982"/>
      <c r="CD203" s="983"/>
      <c r="CE203" s="984"/>
      <c r="CF203" s="985"/>
      <c r="CG203" s="986"/>
      <c r="CH203" s="987"/>
      <c r="CI203" s="988"/>
      <c r="CJ203" s="989"/>
      <c r="CK203" s="990"/>
      <c r="CL203" s="991"/>
      <c r="CM203" s="992"/>
      <c r="CN203" s="993"/>
      <c r="CO203" s="994"/>
      <c r="CP203" s="995"/>
      <c r="CQ203" s="996"/>
      <c r="CR203" s="997"/>
      <c r="CS203" s="998"/>
      <c r="CT203" s="999"/>
      <c r="CU203" s="1000"/>
      <c r="CV203" s="1001"/>
      <c r="CW203" s="1002"/>
      <c r="CX203" s="1003"/>
      <c r="CY203" s="1004"/>
      <c r="CZ203" s="1005"/>
      <c r="DA203" s="1006"/>
      <c r="DB203" s="1007"/>
      <c r="DC203" s="1008"/>
      <c r="DD203" s="1009"/>
      <c r="DE203" s="1010"/>
      <c r="DF203" s="1011"/>
      <c r="DG203" s="1012"/>
      <c r="DH203" s="1013"/>
      <c r="DI203" s="1014"/>
      <c r="DJ203" s="1015"/>
      <c r="DK203" s="1016"/>
      <c r="DL203" s="1017"/>
      <c r="DM203" s="1018"/>
      <c r="DN203" s="1019"/>
      <c r="DO203" s="1020"/>
      <c r="DP203" s="1021"/>
      <c r="DQ203" s="1022"/>
      <c r="DR203" s="1023"/>
      <c r="DS203" s="1024"/>
      <c r="DT203" s="1025"/>
      <c r="DU203" s="1026"/>
      <c r="DV203" s="1027"/>
      <c r="DW203" s="1028"/>
      <c r="DX203" s="1029"/>
      <c r="DY203" s="1030"/>
      <c r="DZ203" s="1031"/>
      <c r="EA203" s="1032"/>
      <c r="EB203" s="1033"/>
      <c r="EC203" s="1034"/>
      <c r="ED203" s="1035"/>
      <c r="EE203" s="1036"/>
      <c r="EF203" s="1037"/>
      <c r="EG203" s="1038"/>
      <c r="EH203" s="1039"/>
      <c r="EI203" s="1040"/>
      <c r="EJ203" s="1041"/>
      <c r="EK203" s="1042"/>
      <c r="EL203" s="1043"/>
      <c r="EM203" s="1044"/>
      <c r="EN203" s="1045"/>
      <c r="EO203" s="1046"/>
      <c r="EP203" s="1047"/>
      <c r="EQ203" s="1048"/>
      <c r="ER203" s="1049"/>
      <c r="ES203" s="1050"/>
      <c r="ET203" s="1051"/>
      <c r="EU203" s="1052"/>
      <c r="EV203" s="1053"/>
      <c r="EW203" s="1054"/>
      <c r="EX203" s="1055"/>
      <c r="EY203" s="1056"/>
      <c r="EZ203" s="1057"/>
      <c r="FA203" s="1058"/>
      <c r="FB203" s="1059"/>
      <c r="FC203" s="1060"/>
      <c r="FD203" s="1061"/>
      <c r="FE203" s="1062"/>
      <c r="FF203" s="1063"/>
      <c r="FG203" s="1064"/>
      <c r="FH203" s="1065"/>
      <c r="FI203" s="1066"/>
      <c r="FJ203" s="1067"/>
      <c r="FK203" s="1068"/>
      <c r="FL203" s="1069"/>
      <c r="FM203" s="1070"/>
      <c r="FN203" s="1071"/>
      <c r="FO203" s="1072"/>
      <c r="FP203" s="1073"/>
      <c r="FQ203" s="1074"/>
      <c r="FR203" s="1075"/>
      <c r="FS203" s="1076"/>
      <c r="FT203" s="1077"/>
      <c r="FU203" s="1078"/>
      <c r="FV203" s="1079"/>
      <c r="FW203" s="1080"/>
      <c r="FX203" s="1081"/>
      <c r="FY203" s="1082"/>
      <c r="FZ203" s="1083"/>
      <c r="GA203" s="1084"/>
      <c r="GB203" s="1085"/>
      <c r="GC203" s="1086"/>
      <c r="GD203" s="1087"/>
      <c r="GE203" s="1088"/>
      <c r="GF203" s="1089"/>
      <c r="GG203" s="1090"/>
      <c r="GH203" s="1091"/>
      <c r="GI203" s="1092"/>
      <c r="GJ203" s="1093"/>
      <c r="GK203" s="1094"/>
      <c r="GL203" s="1095"/>
      <c r="GM203" s="1096"/>
      <c r="GN203" s="1097"/>
      <c r="GO203" s="1098"/>
    </row>
    <row r="204" spans="1:197" ht="15" x14ac:dyDescent="0.2">
      <c r="A204" s="36"/>
      <c r="B204" s="44" t="s">
        <v>211</v>
      </c>
      <c r="C204" s="188" t="s">
        <v>10</v>
      </c>
      <c r="D204" s="189" t="s">
        <v>10</v>
      </c>
      <c r="E204" s="190" t="s">
        <v>10</v>
      </c>
      <c r="F204" s="190" t="s">
        <v>10</v>
      </c>
      <c r="G204" s="6211">
        <v>1.1420000000000001</v>
      </c>
      <c r="H204" s="118" t="s">
        <v>10</v>
      </c>
      <c r="I204" s="147" t="s">
        <v>10</v>
      </c>
      <c r="J204" s="356" t="s">
        <v>10</v>
      </c>
      <c r="K204" s="6218">
        <v>2.58</v>
      </c>
      <c r="L204" s="2209" t="s">
        <v>10</v>
      </c>
      <c r="M204" s="2418" t="s">
        <v>10</v>
      </c>
      <c r="N204" s="6218">
        <v>2.0819999999999999</v>
      </c>
      <c r="O204" s="2507" t="s">
        <v>10</v>
      </c>
      <c r="P204" s="1099"/>
      <c r="Q204" s="1100"/>
      <c r="R204" s="1101"/>
      <c r="S204" s="1102"/>
      <c r="T204" s="1103"/>
      <c r="U204" s="1104"/>
      <c r="V204" s="1105"/>
      <c r="W204" s="1106"/>
      <c r="X204" s="1107"/>
      <c r="Y204" s="1108"/>
      <c r="Z204" s="1109"/>
      <c r="AA204" s="1110"/>
      <c r="AB204" s="1111"/>
      <c r="AC204" s="1112"/>
      <c r="AD204" s="1113"/>
      <c r="AE204" s="1114"/>
      <c r="AF204" s="1115"/>
      <c r="AG204" s="1116"/>
      <c r="AH204" s="1117"/>
      <c r="AI204" s="1118"/>
      <c r="AJ204" s="1119"/>
      <c r="AK204" s="1120"/>
      <c r="AL204" s="1121"/>
      <c r="AM204" s="1122"/>
      <c r="AN204" s="1123"/>
      <c r="AO204" s="1124"/>
      <c r="AP204" s="1125"/>
      <c r="AQ204" s="1126"/>
      <c r="AR204" s="1127"/>
      <c r="AS204" s="1128"/>
      <c r="AT204" s="1129"/>
      <c r="AU204" s="1130"/>
      <c r="AV204" s="1131"/>
      <c r="AW204" s="1132"/>
      <c r="AX204" s="1133"/>
      <c r="AY204" s="1134"/>
      <c r="AZ204" s="1135"/>
      <c r="BA204" s="1136"/>
      <c r="BB204" s="1137"/>
      <c r="BC204" s="1138"/>
      <c r="BD204" s="1139"/>
      <c r="BE204" s="1140"/>
      <c r="BF204" s="1141"/>
      <c r="BG204" s="1142"/>
      <c r="BH204" s="1143"/>
      <c r="BI204" s="1144"/>
      <c r="BJ204" s="1145"/>
      <c r="BK204" s="1146"/>
      <c r="BL204" s="1147"/>
      <c r="BM204" s="1148"/>
      <c r="BN204" s="1149"/>
      <c r="BO204" s="1150"/>
      <c r="BP204" s="1151"/>
      <c r="BQ204" s="1152"/>
      <c r="BR204" s="1153"/>
      <c r="BS204" s="1154"/>
      <c r="BT204" s="1155"/>
      <c r="BU204" s="1156"/>
      <c r="BV204" s="1157"/>
      <c r="BW204" s="1158"/>
      <c r="BX204" s="1159"/>
      <c r="BY204" s="1160"/>
      <c r="BZ204" s="1161"/>
      <c r="CA204" s="1162"/>
      <c r="CB204" s="1163"/>
      <c r="CC204" s="1164"/>
      <c r="CD204" s="1165"/>
      <c r="CE204" s="1166"/>
      <c r="CF204" s="1167"/>
      <c r="CG204" s="1168"/>
      <c r="CH204" s="1169"/>
      <c r="CI204" s="1170"/>
      <c r="CJ204" s="1171"/>
      <c r="CK204" s="1172"/>
      <c r="CL204" s="1173"/>
      <c r="CM204" s="1174"/>
      <c r="CN204" s="1175"/>
      <c r="CO204" s="1176"/>
      <c r="CP204" s="1177"/>
      <c r="CQ204" s="1178"/>
      <c r="CR204" s="1179"/>
      <c r="CS204" s="1180"/>
      <c r="CT204" s="1181"/>
      <c r="CU204" s="1182"/>
      <c r="CV204" s="1183"/>
      <c r="CW204" s="1184"/>
      <c r="CX204" s="1185"/>
      <c r="CY204" s="1186"/>
      <c r="CZ204" s="1187"/>
      <c r="DA204" s="1188"/>
      <c r="DB204" s="1189"/>
      <c r="DC204" s="1190"/>
      <c r="DD204" s="1191"/>
      <c r="DE204" s="1192"/>
      <c r="DF204" s="1193"/>
      <c r="DG204" s="1194"/>
      <c r="DH204" s="1195"/>
      <c r="DI204" s="1196"/>
      <c r="DJ204" s="1197"/>
      <c r="DK204" s="1198"/>
      <c r="DL204" s="1199"/>
      <c r="DM204" s="1200"/>
      <c r="DN204" s="1201"/>
      <c r="DO204" s="1202"/>
      <c r="DP204" s="1203"/>
      <c r="DQ204" s="1204"/>
      <c r="DR204" s="1205"/>
      <c r="DS204" s="1206"/>
      <c r="DT204" s="1207"/>
      <c r="DU204" s="1208"/>
      <c r="DV204" s="1209"/>
      <c r="DW204" s="1210"/>
      <c r="DX204" s="1211"/>
      <c r="DY204" s="1212"/>
      <c r="DZ204" s="1213"/>
      <c r="EA204" s="1214"/>
      <c r="EB204" s="1215"/>
      <c r="EC204" s="1216"/>
      <c r="ED204" s="1217"/>
      <c r="EE204" s="1218"/>
      <c r="EF204" s="1219"/>
      <c r="EG204" s="1220"/>
      <c r="EH204" s="1221"/>
      <c r="EI204" s="1222"/>
      <c r="EJ204" s="1223"/>
      <c r="EK204" s="1224"/>
      <c r="EL204" s="1225"/>
      <c r="EM204" s="1226"/>
      <c r="EN204" s="1227"/>
      <c r="EO204" s="1228"/>
      <c r="EP204" s="1229"/>
      <c r="EQ204" s="1230"/>
      <c r="ER204" s="1231"/>
      <c r="ES204" s="1232"/>
      <c r="ET204" s="1233"/>
      <c r="EU204" s="1234"/>
      <c r="EV204" s="1235"/>
      <c r="EW204" s="1236"/>
      <c r="EX204" s="1237"/>
      <c r="EY204" s="1238"/>
      <c r="EZ204" s="1239"/>
      <c r="FA204" s="1240"/>
      <c r="FB204" s="1241"/>
      <c r="FC204" s="1242"/>
      <c r="FD204" s="1243"/>
      <c r="FE204" s="1244"/>
      <c r="FF204" s="1245"/>
      <c r="FG204" s="1246"/>
      <c r="FH204" s="1247"/>
      <c r="FI204" s="1248"/>
      <c r="FJ204" s="1249"/>
      <c r="FK204" s="1250"/>
      <c r="FL204" s="1251"/>
      <c r="FM204" s="1252"/>
      <c r="FN204" s="1253"/>
      <c r="FO204" s="1254"/>
      <c r="FP204" s="1255"/>
      <c r="FQ204" s="1256"/>
      <c r="FR204" s="1257"/>
      <c r="FS204" s="1258"/>
      <c r="FT204" s="1259"/>
      <c r="FU204" s="1260"/>
      <c r="FV204" s="1261"/>
      <c r="FW204" s="1262"/>
      <c r="FX204" s="1263"/>
      <c r="FY204" s="1264"/>
      <c r="FZ204" s="1265"/>
      <c r="GA204" s="1266"/>
      <c r="GB204" s="1267"/>
      <c r="GC204" s="1268"/>
      <c r="GD204" s="1269"/>
      <c r="GE204" s="1270"/>
      <c r="GF204" s="1271"/>
      <c r="GG204" s="1272"/>
      <c r="GH204" s="1273"/>
      <c r="GI204" s="1274"/>
      <c r="GJ204" s="1275"/>
      <c r="GK204" s="1276"/>
      <c r="GL204" s="1277"/>
      <c r="GM204" s="1278"/>
      <c r="GN204" s="1279"/>
      <c r="GO204" s="1280"/>
    </row>
    <row r="205" spans="1:197" ht="15" x14ac:dyDescent="0.2">
      <c r="A205" s="172"/>
      <c r="B205" s="104" t="s">
        <v>207</v>
      </c>
      <c r="C205" s="191" t="s">
        <v>10</v>
      </c>
      <c r="D205" s="192" t="s">
        <v>10</v>
      </c>
      <c r="E205" s="193" t="s">
        <v>10</v>
      </c>
      <c r="F205" s="193" t="s">
        <v>10</v>
      </c>
      <c r="G205" s="6212">
        <v>1.3420000000000001</v>
      </c>
      <c r="H205" s="119" t="s">
        <v>10</v>
      </c>
      <c r="I205" s="148" t="s">
        <v>10</v>
      </c>
      <c r="J205" s="357" t="s">
        <v>10</v>
      </c>
      <c r="K205" s="6219">
        <v>2.0089999999999999</v>
      </c>
      <c r="L205" s="2210" t="s">
        <v>10</v>
      </c>
      <c r="M205" s="2419" t="s">
        <v>10</v>
      </c>
      <c r="N205" s="6219">
        <v>1.827</v>
      </c>
      <c r="O205" s="2508" t="s">
        <v>10</v>
      </c>
      <c r="P205" s="1281"/>
      <c r="Q205" s="1282"/>
      <c r="R205" s="1283"/>
      <c r="S205" s="1284"/>
      <c r="T205" s="1285"/>
      <c r="U205" s="1286"/>
      <c r="V205" s="1287"/>
      <c r="W205" s="1288"/>
      <c r="X205" s="1289"/>
      <c r="Y205" s="1290"/>
      <c r="Z205" s="1291"/>
      <c r="AA205" s="1292"/>
      <c r="AB205" s="1293"/>
      <c r="AC205" s="1294"/>
      <c r="AD205" s="1295"/>
      <c r="AE205" s="1296"/>
      <c r="AF205" s="1297"/>
      <c r="AG205" s="1298"/>
      <c r="AH205" s="1299"/>
      <c r="AI205" s="1300"/>
      <c r="AJ205" s="1301"/>
      <c r="AK205" s="1302"/>
      <c r="AL205" s="1303"/>
      <c r="AM205" s="1304"/>
      <c r="AN205" s="1305"/>
      <c r="AO205" s="1306"/>
      <c r="AP205" s="1307"/>
      <c r="AQ205" s="1308"/>
      <c r="AR205" s="1309"/>
      <c r="AS205" s="1310"/>
      <c r="AT205" s="1311"/>
      <c r="AU205" s="1312"/>
      <c r="AV205" s="1313"/>
      <c r="AW205" s="1314"/>
      <c r="AX205" s="1315"/>
      <c r="AY205" s="1316"/>
      <c r="AZ205" s="1317"/>
      <c r="BA205" s="1318"/>
      <c r="BB205" s="1319"/>
      <c r="BC205" s="1320"/>
      <c r="BD205" s="1321"/>
      <c r="BE205" s="1322"/>
      <c r="BF205" s="1323"/>
      <c r="BG205" s="1324"/>
      <c r="BH205" s="1325"/>
      <c r="BI205" s="1326"/>
      <c r="BJ205" s="1327"/>
      <c r="BK205" s="1328"/>
      <c r="BL205" s="1329"/>
      <c r="BM205" s="1330"/>
      <c r="BN205" s="1331"/>
      <c r="BO205" s="1332"/>
      <c r="BP205" s="1333"/>
      <c r="BQ205" s="1334"/>
      <c r="BR205" s="1335"/>
      <c r="BS205" s="1336"/>
      <c r="BT205" s="1337"/>
      <c r="BU205" s="1338"/>
      <c r="BV205" s="1339"/>
      <c r="BW205" s="1340"/>
      <c r="BX205" s="1341"/>
      <c r="BY205" s="1342"/>
      <c r="BZ205" s="1343"/>
      <c r="CA205" s="1344"/>
      <c r="CB205" s="1345"/>
      <c r="CC205" s="1346"/>
      <c r="CD205" s="1347"/>
      <c r="CE205" s="1348"/>
      <c r="CF205" s="1349"/>
      <c r="CG205" s="1350"/>
      <c r="CH205" s="1351"/>
      <c r="CI205" s="1352"/>
      <c r="CJ205" s="1353"/>
      <c r="CK205" s="1354"/>
      <c r="CL205" s="1355"/>
      <c r="CM205" s="1356"/>
      <c r="CN205" s="1357"/>
      <c r="CO205" s="1358"/>
      <c r="CP205" s="1359"/>
      <c r="CQ205" s="1360"/>
      <c r="CR205" s="1361"/>
      <c r="CS205" s="1362"/>
      <c r="CT205" s="1363"/>
      <c r="CU205" s="1364"/>
      <c r="CV205" s="1365"/>
      <c r="CW205" s="1366"/>
      <c r="CX205" s="1367"/>
      <c r="CY205" s="1368"/>
      <c r="CZ205" s="1369"/>
      <c r="DA205" s="1370"/>
      <c r="DB205" s="1371"/>
      <c r="DC205" s="1372"/>
      <c r="DD205" s="1373"/>
      <c r="DE205" s="1374"/>
      <c r="DF205" s="1375"/>
      <c r="DG205" s="1376"/>
      <c r="DH205" s="1377"/>
      <c r="DI205" s="1378"/>
      <c r="DJ205" s="1379"/>
      <c r="DK205" s="1380"/>
      <c r="DL205" s="1381"/>
      <c r="DM205" s="1382"/>
      <c r="DN205" s="1383"/>
      <c r="DO205" s="1384"/>
      <c r="DP205" s="1385"/>
      <c r="DQ205" s="1386"/>
      <c r="DR205" s="1387"/>
      <c r="DS205" s="1388"/>
      <c r="DT205" s="1389"/>
      <c r="DU205" s="1390"/>
      <c r="DV205" s="1391"/>
      <c r="DW205" s="1392"/>
      <c r="DX205" s="1393"/>
      <c r="DY205" s="1394"/>
      <c r="DZ205" s="1395"/>
      <c r="EA205" s="1396"/>
      <c r="EB205" s="1397"/>
      <c r="EC205" s="1398"/>
      <c r="ED205" s="1399"/>
      <c r="EE205" s="1400"/>
      <c r="EF205" s="1401"/>
      <c r="EG205" s="1402"/>
      <c r="EH205" s="1403"/>
      <c r="EI205" s="1404"/>
      <c r="EJ205" s="1405"/>
      <c r="EK205" s="1406"/>
      <c r="EL205" s="1407"/>
      <c r="EM205" s="1408"/>
      <c r="EN205" s="1409"/>
      <c r="EO205" s="1410"/>
      <c r="EP205" s="1411"/>
      <c r="EQ205" s="1412"/>
      <c r="ER205" s="1413"/>
      <c r="ES205" s="1414"/>
      <c r="ET205" s="1415"/>
      <c r="EU205" s="1416"/>
      <c r="EV205" s="1417"/>
      <c r="EW205" s="1418"/>
      <c r="EX205" s="1419"/>
      <c r="EY205" s="1420"/>
      <c r="EZ205" s="1421"/>
      <c r="FA205" s="1422"/>
      <c r="FB205" s="1423"/>
      <c r="FC205" s="1424"/>
      <c r="FD205" s="1425"/>
      <c r="FE205" s="1426"/>
      <c r="FF205" s="1427"/>
      <c r="FG205" s="1428"/>
      <c r="FH205" s="1429"/>
      <c r="FI205" s="1430"/>
      <c r="FJ205" s="1431"/>
      <c r="FK205" s="1432"/>
      <c r="FL205" s="1433"/>
      <c r="FM205" s="1434"/>
      <c r="FN205" s="1435"/>
      <c r="FO205" s="1436"/>
      <c r="FP205" s="1437"/>
      <c r="FQ205" s="1438"/>
      <c r="FR205" s="1439"/>
      <c r="FS205" s="1440"/>
      <c r="FT205" s="1441"/>
      <c r="FU205" s="1442"/>
      <c r="FV205" s="1443"/>
      <c r="FW205" s="1444"/>
      <c r="FX205" s="1445"/>
      <c r="FY205" s="1446"/>
      <c r="FZ205" s="1447"/>
      <c r="GA205" s="1448"/>
      <c r="GB205" s="1449"/>
      <c r="GC205" s="1450"/>
      <c r="GD205" s="1451"/>
      <c r="GE205" s="1452"/>
      <c r="GF205" s="1453"/>
      <c r="GG205" s="1454"/>
      <c r="GH205" s="1455"/>
      <c r="GI205" s="1456"/>
      <c r="GJ205" s="1457"/>
      <c r="GK205" s="1458"/>
      <c r="GL205" s="1459"/>
      <c r="GM205" s="1460"/>
      <c r="GN205" s="1461"/>
      <c r="GO205" s="1462"/>
    </row>
    <row r="206" spans="1:197" ht="3" customHeight="1" x14ac:dyDescent="0.2">
      <c r="B206" s="40"/>
      <c r="C206" s="38"/>
      <c r="D206" s="38"/>
    </row>
    <row r="207" spans="1:197" ht="63" customHeight="1" x14ac:dyDescent="0.2">
      <c r="B207" s="6633" t="s">
        <v>220</v>
      </c>
      <c r="C207" s="6634"/>
      <c r="D207" s="6634"/>
      <c r="E207" s="6634"/>
      <c r="F207" s="6634"/>
      <c r="G207" s="6634"/>
      <c r="H207" s="6634"/>
      <c r="I207" s="6634"/>
      <c r="J207" s="6635"/>
      <c r="K207" s="6636"/>
      <c r="L207" s="6637"/>
      <c r="M207" s="6638"/>
      <c r="N207" s="6639"/>
      <c r="O207" s="6634"/>
    </row>
    <row r="208" spans="1:197" x14ac:dyDescent="0.2">
      <c r="I208" s="153"/>
      <c r="J208" s="360"/>
      <c r="K208" s="1525"/>
      <c r="L208" s="2182"/>
      <c r="M208" s="2420"/>
      <c r="N208" s="2481"/>
      <c r="O208" s="153"/>
    </row>
    <row r="209" spans="1:15" ht="63" customHeight="1" x14ac:dyDescent="0.2">
      <c r="A209" s="22" t="s">
        <v>193</v>
      </c>
      <c r="B209" s="6690" t="s">
        <v>234</v>
      </c>
      <c r="C209" s="6691"/>
      <c r="D209" s="6691"/>
      <c r="E209" s="6691"/>
      <c r="F209" s="6691"/>
      <c r="G209" s="6691"/>
      <c r="H209" s="6691"/>
      <c r="I209" s="6691"/>
      <c r="J209" s="6692"/>
      <c r="K209" s="6693"/>
      <c r="L209" s="6694"/>
      <c r="M209" s="6695"/>
      <c r="N209" s="6696"/>
      <c r="O209" s="6691"/>
    </row>
    <row r="210" spans="1:15" ht="63" customHeight="1" x14ac:dyDescent="0.2">
      <c r="A210" s="35"/>
      <c r="B210" s="66" t="s">
        <v>72</v>
      </c>
      <c r="C210" s="174" t="s">
        <v>6</v>
      </c>
      <c r="D210" s="175" t="s">
        <v>7</v>
      </c>
      <c r="E210" s="176" t="s">
        <v>8</v>
      </c>
      <c r="F210" s="177" t="s">
        <v>148</v>
      </c>
      <c r="G210" s="6220" t="s">
        <v>189</v>
      </c>
      <c r="H210" s="178" t="s">
        <v>241</v>
      </c>
      <c r="I210" s="143" t="s">
        <v>255</v>
      </c>
      <c r="J210" s="355" t="s">
        <v>308</v>
      </c>
      <c r="K210" s="1520" t="s">
        <v>352</v>
      </c>
      <c r="L210" s="2178" t="s">
        <v>366</v>
      </c>
      <c r="M210" s="2422" t="s">
        <v>431</v>
      </c>
      <c r="N210" s="2468" t="s">
        <v>456</v>
      </c>
      <c r="O210" s="2491" t="s">
        <v>472</v>
      </c>
    </row>
    <row r="211" spans="1:15" ht="15" x14ac:dyDescent="0.2">
      <c r="A211" s="36"/>
      <c r="B211" s="75" t="s">
        <v>214</v>
      </c>
      <c r="C211" s="179" t="s">
        <v>10</v>
      </c>
      <c r="D211" s="180" t="s">
        <v>10</v>
      </c>
      <c r="E211" s="181" t="s">
        <v>10</v>
      </c>
      <c r="F211" s="181" t="s">
        <v>10</v>
      </c>
      <c r="G211" s="6221">
        <v>30.464000000000002</v>
      </c>
      <c r="H211" s="118" t="s">
        <v>10</v>
      </c>
      <c r="I211" s="147" t="s">
        <v>10</v>
      </c>
      <c r="J211" s="356" t="s">
        <v>10</v>
      </c>
      <c r="K211" s="1523" t="s">
        <v>10</v>
      </c>
      <c r="L211" s="2179" t="s">
        <v>10</v>
      </c>
      <c r="M211" s="2418" t="s">
        <v>10</v>
      </c>
      <c r="N211" s="2483" t="s">
        <v>10</v>
      </c>
      <c r="O211" s="1464" t="s">
        <v>10</v>
      </c>
    </row>
    <row r="212" spans="1:15" ht="15" x14ac:dyDescent="0.2">
      <c r="A212" s="36"/>
      <c r="B212" s="44" t="s">
        <v>215</v>
      </c>
      <c r="C212" s="182" t="s">
        <v>10</v>
      </c>
      <c r="D212" s="183" t="s">
        <v>10</v>
      </c>
      <c r="E212" s="184" t="s">
        <v>10</v>
      </c>
      <c r="F212" s="184" t="s">
        <v>10</v>
      </c>
      <c r="G212" s="6222">
        <v>56.701999999999998</v>
      </c>
      <c r="H212" s="118" t="s">
        <v>10</v>
      </c>
      <c r="I212" s="147" t="s">
        <v>10</v>
      </c>
      <c r="J212" s="356" t="s">
        <v>10</v>
      </c>
      <c r="K212" s="1523" t="s">
        <v>10</v>
      </c>
      <c r="L212" s="2179" t="s">
        <v>10</v>
      </c>
      <c r="M212" s="2418" t="s">
        <v>10</v>
      </c>
      <c r="N212" s="2483" t="s">
        <v>10</v>
      </c>
      <c r="O212" s="1464" t="s">
        <v>10</v>
      </c>
    </row>
    <row r="213" spans="1:15" ht="15" x14ac:dyDescent="0.2">
      <c r="A213" s="105"/>
      <c r="B213" s="108" t="s">
        <v>216</v>
      </c>
      <c r="C213" s="182" t="s">
        <v>10</v>
      </c>
      <c r="D213" s="183" t="s">
        <v>10</v>
      </c>
      <c r="E213" s="184" t="s">
        <v>10</v>
      </c>
      <c r="F213" s="184" t="s">
        <v>10</v>
      </c>
      <c r="G213" s="6223">
        <v>2.972</v>
      </c>
      <c r="H213" s="118" t="s">
        <v>10</v>
      </c>
      <c r="I213" s="147" t="s">
        <v>10</v>
      </c>
      <c r="J213" s="356" t="s">
        <v>10</v>
      </c>
      <c r="K213" s="1523" t="s">
        <v>10</v>
      </c>
      <c r="L213" s="2179" t="s">
        <v>10</v>
      </c>
      <c r="M213" s="2418" t="s">
        <v>10</v>
      </c>
      <c r="N213" s="2483" t="s">
        <v>10</v>
      </c>
      <c r="O213" s="1464" t="s">
        <v>10</v>
      </c>
    </row>
    <row r="214" spans="1:15" ht="15" x14ac:dyDescent="0.2">
      <c r="A214" s="172"/>
      <c r="B214" s="107" t="s">
        <v>218</v>
      </c>
      <c r="C214" s="191" t="s">
        <v>10</v>
      </c>
      <c r="D214" s="192" t="s">
        <v>10</v>
      </c>
      <c r="E214" s="193" t="s">
        <v>10</v>
      </c>
      <c r="F214" s="193" t="s">
        <v>10</v>
      </c>
      <c r="G214" s="6224">
        <v>9.8610000000000007</v>
      </c>
      <c r="H214" s="119" t="s">
        <v>10</v>
      </c>
      <c r="I214" s="148" t="s">
        <v>10</v>
      </c>
      <c r="J214" s="357" t="s">
        <v>10</v>
      </c>
      <c r="K214" s="1524" t="s">
        <v>10</v>
      </c>
      <c r="L214" s="2180" t="s">
        <v>10</v>
      </c>
      <c r="M214" s="2419" t="s">
        <v>10</v>
      </c>
      <c r="N214" s="2484" t="s">
        <v>10</v>
      </c>
      <c r="O214" s="1465" t="s">
        <v>10</v>
      </c>
    </row>
    <row r="215" spans="1:15" ht="3" customHeight="1" x14ac:dyDescent="0.2">
      <c r="B215" s="40"/>
      <c r="C215" s="38"/>
      <c r="D215" s="38"/>
    </row>
    <row r="216" spans="1:15" ht="63" customHeight="1" x14ac:dyDescent="0.2">
      <c r="B216" s="6633" t="s">
        <v>224</v>
      </c>
      <c r="C216" s="6634"/>
      <c r="D216" s="6634"/>
      <c r="E216" s="6634"/>
      <c r="F216" s="6634"/>
      <c r="G216" s="6634"/>
      <c r="H216" s="6634"/>
      <c r="I216" s="6634"/>
      <c r="J216" s="6635"/>
      <c r="K216" s="6636"/>
      <c r="L216" s="6637"/>
      <c r="M216" s="6638"/>
      <c r="N216" s="6639"/>
      <c r="O216" s="6634"/>
    </row>
    <row r="217" spans="1:15" x14ac:dyDescent="0.2">
      <c r="I217" s="153"/>
      <c r="J217" s="360"/>
      <c r="K217" s="1525"/>
      <c r="L217" s="2182"/>
      <c r="M217" s="2420"/>
      <c r="N217" s="2481"/>
      <c r="O217" s="153"/>
    </row>
    <row r="218" spans="1:15" ht="63" customHeight="1" x14ac:dyDescent="0.2">
      <c r="A218" s="22" t="s">
        <v>194</v>
      </c>
      <c r="B218" s="6690" t="s">
        <v>235</v>
      </c>
      <c r="C218" s="6691"/>
      <c r="D218" s="6691"/>
      <c r="E218" s="6691"/>
      <c r="F218" s="6691"/>
      <c r="G218" s="6691"/>
      <c r="H218" s="6691"/>
      <c r="I218" s="6691"/>
      <c r="J218" s="6692"/>
      <c r="K218" s="6693"/>
      <c r="L218" s="6694"/>
      <c r="M218" s="6695"/>
      <c r="N218" s="6696"/>
      <c r="O218" s="6691"/>
    </row>
    <row r="219" spans="1:15" ht="63" customHeight="1" x14ac:dyDescent="0.2">
      <c r="A219" s="35"/>
      <c r="B219" s="66" t="s">
        <v>72</v>
      </c>
      <c r="C219" s="174" t="s">
        <v>6</v>
      </c>
      <c r="D219" s="175" t="s">
        <v>7</v>
      </c>
      <c r="E219" s="176" t="s">
        <v>8</v>
      </c>
      <c r="F219" s="177" t="s">
        <v>148</v>
      </c>
      <c r="G219" s="6225" t="s">
        <v>189</v>
      </c>
      <c r="H219" s="178" t="s">
        <v>241</v>
      </c>
      <c r="I219" s="143" t="s">
        <v>255</v>
      </c>
      <c r="J219" s="355" t="s">
        <v>308</v>
      </c>
      <c r="K219" s="1520" t="s">
        <v>352</v>
      </c>
      <c r="L219" s="2178" t="s">
        <v>366</v>
      </c>
      <c r="M219" s="2422" t="s">
        <v>431</v>
      </c>
      <c r="N219" s="2468" t="s">
        <v>456</v>
      </c>
      <c r="O219" s="2491" t="s">
        <v>472</v>
      </c>
    </row>
    <row r="220" spans="1:15" ht="15" x14ac:dyDescent="0.2">
      <c r="A220" s="36"/>
      <c r="B220" s="75" t="s">
        <v>214</v>
      </c>
      <c r="C220" s="179" t="s">
        <v>10</v>
      </c>
      <c r="D220" s="180" t="s">
        <v>10</v>
      </c>
      <c r="E220" s="181" t="s">
        <v>10</v>
      </c>
      <c r="F220" s="181" t="s">
        <v>10</v>
      </c>
      <c r="G220" s="6226">
        <v>19.846</v>
      </c>
      <c r="H220" s="118" t="s">
        <v>10</v>
      </c>
      <c r="I220" s="147" t="s">
        <v>10</v>
      </c>
      <c r="J220" s="356" t="s">
        <v>10</v>
      </c>
      <c r="K220" s="1523" t="s">
        <v>10</v>
      </c>
      <c r="L220" s="2179" t="s">
        <v>10</v>
      </c>
      <c r="M220" s="2418" t="s">
        <v>10</v>
      </c>
      <c r="N220" s="2483" t="s">
        <v>10</v>
      </c>
      <c r="O220" s="1464" t="s">
        <v>10</v>
      </c>
    </row>
    <row r="221" spans="1:15" ht="15" x14ac:dyDescent="0.2">
      <c r="A221" s="36"/>
      <c r="B221" s="44" t="s">
        <v>215</v>
      </c>
      <c r="C221" s="182" t="s">
        <v>10</v>
      </c>
      <c r="D221" s="183" t="s">
        <v>10</v>
      </c>
      <c r="E221" s="184" t="s">
        <v>10</v>
      </c>
      <c r="F221" s="184" t="s">
        <v>10</v>
      </c>
      <c r="G221" s="6227">
        <v>51.106000000000002</v>
      </c>
      <c r="H221" s="118" t="s">
        <v>10</v>
      </c>
      <c r="I221" s="147" t="s">
        <v>10</v>
      </c>
      <c r="J221" s="356" t="s">
        <v>10</v>
      </c>
      <c r="K221" s="1523" t="s">
        <v>10</v>
      </c>
      <c r="L221" s="2179" t="s">
        <v>10</v>
      </c>
      <c r="M221" s="2418" t="s">
        <v>10</v>
      </c>
      <c r="N221" s="2483" t="s">
        <v>10</v>
      </c>
      <c r="O221" s="1464" t="s">
        <v>10</v>
      </c>
    </row>
    <row r="222" spans="1:15" ht="15" x14ac:dyDescent="0.2">
      <c r="A222" s="172"/>
      <c r="B222" s="108" t="s">
        <v>216</v>
      </c>
      <c r="C222" s="194" t="s">
        <v>10</v>
      </c>
      <c r="D222" s="195" t="s">
        <v>10</v>
      </c>
      <c r="E222" s="196" t="s">
        <v>10</v>
      </c>
      <c r="F222" s="196" t="s">
        <v>10</v>
      </c>
      <c r="G222" s="6228">
        <v>9.5750000000000011</v>
      </c>
      <c r="H222" s="118" t="s">
        <v>10</v>
      </c>
      <c r="I222" s="147" t="s">
        <v>10</v>
      </c>
      <c r="J222" s="356" t="s">
        <v>10</v>
      </c>
      <c r="K222" s="1523" t="s">
        <v>10</v>
      </c>
      <c r="L222" s="2179" t="s">
        <v>10</v>
      </c>
      <c r="M222" s="2418" t="s">
        <v>10</v>
      </c>
      <c r="N222" s="2483" t="s">
        <v>10</v>
      </c>
      <c r="O222" s="1464" t="s">
        <v>10</v>
      </c>
    </row>
    <row r="223" spans="1:15" ht="15" x14ac:dyDescent="0.2">
      <c r="A223" s="172"/>
      <c r="B223" s="107" t="s">
        <v>218</v>
      </c>
      <c r="C223" s="191" t="s">
        <v>10</v>
      </c>
      <c r="D223" s="192" t="s">
        <v>10</v>
      </c>
      <c r="E223" s="193" t="s">
        <v>10</v>
      </c>
      <c r="F223" s="193" t="s">
        <v>10</v>
      </c>
      <c r="G223" s="6229">
        <v>19.474</v>
      </c>
      <c r="H223" s="119" t="s">
        <v>10</v>
      </c>
      <c r="I223" s="148" t="s">
        <v>10</v>
      </c>
      <c r="J223" s="357" t="s">
        <v>10</v>
      </c>
      <c r="K223" s="1524" t="s">
        <v>10</v>
      </c>
      <c r="L223" s="2180" t="s">
        <v>10</v>
      </c>
      <c r="M223" s="2419" t="s">
        <v>10</v>
      </c>
      <c r="N223" s="2484" t="s">
        <v>10</v>
      </c>
      <c r="O223" s="1465" t="s">
        <v>10</v>
      </c>
    </row>
    <row r="224" spans="1:15" ht="3" customHeight="1" x14ac:dyDescent="0.2">
      <c r="B224" s="40"/>
      <c r="C224" s="38"/>
      <c r="D224" s="38"/>
    </row>
    <row r="225" spans="1:15" ht="63" customHeight="1" x14ac:dyDescent="0.2">
      <c r="B225" s="6633" t="s">
        <v>225</v>
      </c>
      <c r="C225" s="6634"/>
      <c r="D225" s="6634"/>
      <c r="E225" s="6634"/>
      <c r="F225" s="6634"/>
      <c r="G225" s="6634"/>
      <c r="H225" s="6634"/>
      <c r="I225" s="6634"/>
      <c r="J225" s="6635"/>
      <c r="K225" s="6636"/>
      <c r="L225" s="6637"/>
      <c r="M225" s="6638"/>
      <c r="N225" s="6639"/>
      <c r="O225" s="6634"/>
    </row>
    <row r="227" spans="1:15" ht="63" customHeight="1" x14ac:dyDescent="0.2">
      <c r="A227" s="22" t="s">
        <v>195</v>
      </c>
      <c r="B227" s="6690" t="s">
        <v>236</v>
      </c>
      <c r="C227" s="6691"/>
      <c r="D227" s="6691"/>
      <c r="E227" s="6691"/>
      <c r="F227" s="6691"/>
      <c r="G227" s="6691"/>
      <c r="H227" s="6691"/>
      <c r="I227" s="6691"/>
      <c r="J227" s="6692"/>
      <c r="K227" s="6693"/>
      <c r="L227" s="6694"/>
      <c r="M227" s="6695"/>
      <c r="N227" s="6696"/>
      <c r="O227" s="6691"/>
    </row>
    <row r="228" spans="1:15" ht="63" customHeight="1" x14ac:dyDescent="0.2">
      <c r="A228" s="35"/>
      <c r="B228" s="66" t="s">
        <v>72</v>
      </c>
      <c r="C228" s="174" t="s">
        <v>6</v>
      </c>
      <c r="D228" s="175" t="s">
        <v>7</v>
      </c>
      <c r="E228" s="176" t="s">
        <v>8</v>
      </c>
      <c r="F228" s="177" t="s">
        <v>148</v>
      </c>
      <c r="G228" s="6230" t="s">
        <v>189</v>
      </c>
      <c r="H228" s="178" t="s">
        <v>241</v>
      </c>
      <c r="I228" s="143" t="s">
        <v>255</v>
      </c>
      <c r="J228" s="355" t="s">
        <v>308</v>
      </c>
      <c r="K228" s="1520" t="s">
        <v>352</v>
      </c>
      <c r="L228" s="2178" t="s">
        <v>366</v>
      </c>
      <c r="M228" s="2422" t="s">
        <v>431</v>
      </c>
      <c r="N228" s="2468" t="s">
        <v>456</v>
      </c>
      <c r="O228" s="2491" t="s">
        <v>472</v>
      </c>
    </row>
    <row r="229" spans="1:15" ht="15" x14ac:dyDescent="0.2">
      <c r="A229" s="36"/>
      <c r="B229" s="75" t="s">
        <v>214</v>
      </c>
      <c r="C229" s="179" t="s">
        <v>10</v>
      </c>
      <c r="D229" s="180" t="s">
        <v>10</v>
      </c>
      <c r="E229" s="181" t="s">
        <v>10</v>
      </c>
      <c r="F229" s="181" t="s">
        <v>10</v>
      </c>
      <c r="G229" s="6231">
        <v>13.178000000000001</v>
      </c>
      <c r="H229" s="118" t="s">
        <v>10</v>
      </c>
      <c r="I229" s="147" t="s">
        <v>10</v>
      </c>
      <c r="J229" s="356" t="s">
        <v>10</v>
      </c>
      <c r="K229" s="1523" t="s">
        <v>10</v>
      </c>
      <c r="L229" s="2179" t="s">
        <v>10</v>
      </c>
      <c r="M229" s="2418" t="s">
        <v>10</v>
      </c>
      <c r="N229" s="2483" t="s">
        <v>10</v>
      </c>
      <c r="O229" s="1464" t="s">
        <v>10</v>
      </c>
    </row>
    <row r="230" spans="1:15" ht="15" x14ac:dyDescent="0.2">
      <c r="A230" s="36"/>
      <c r="B230" s="44" t="s">
        <v>215</v>
      </c>
      <c r="C230" s="182" t="s">
        <v>10</v>
      </c>
      <c r="D230" s="183" t="s">
        <v>10</v>
      </c>
      <c r="E230" s="184" t="s">
        <v>10</v>
      </c>
      <c r="F230" s="184" t="s">
        <v>10</v>
      </c>
      <c r="G230" s="6232">
        <v>78.194000000000003</v>
      </c>
      <c r="H230" s="118" t="s">
        <v>10</v>
      </c>
      <c r="I230" s="147" t="s">
        <v>10</v>
      </c>
      <c r="J230" s="356" t="s">
        <v>10</v>
      </c>
      <c r="K230" s="1523" t="s">
        <v>10</v>
      </c>
      <c r="L230" s="2179" t="s">
        <v>10</v>
      </c>
      <c r="M230" s="2418" t="s">
        <v>10</v>
      </c>
      <c r="N230" s="2483" t="s">
        <v>10</v>
      </c>
      <c r="O230" s="1464" t="s">
        <v>10</v>
      </c>
    </row>
    <row r="231" spans="1:15" ht="15" x14ac:dyDescent="0.2">
      <c r="A231" s="172"/>
      <c r="B231" s="108" t="s">
        <v>216</v>
      </c>
      <c r="C231" s="194" t="s">
        <v>10</v>
      </c>
      <c r="D231" s="195" t="s">
        <v>10</v>
      </c>
      <c r="E231" s="196" t="s">
        <v>10</v>
      </c>
      <c r="F231" s="196" t="s">
        <v>10</v>
      </c>
      <c r="G231" s="6233">
        <v>0.23300000000000001</v>
      </c>
      <c r="H231" s="118" t="s">
        <v>10</v>
      </c>
      <c r="I231" s="147" t="s">
        <v>10</v>
      </c>
      <c r="J231" s="356" t="s">
        <v>10</v>
      </c>
      <c r="K231" s="1523" t="s">
        <v>10</v>
      </c>
      <c r="L231" s="2179" t="s">
        <v>10</v>
      </c>
      <c r="M231" s="2418" t="s">
        <v>10</v>
      </c>
      <c r="N231" s="2483" t="s">
        <v>10</v>
      </c>
      <c r="O231" s="1464" t="s">
        <v>10</v>
      </c>
    </row>
    <row r="232" spans="1:15" ht="15" x14ac:dyDescent="0.2">
      <c r="A232" s="172"/>
      <c r="B232" s="107" t="s">
        <v>218</v>
      </c>
      <c r="C232" s="191" t="s">
        <v>10</v>
      </c>
      <c r="D232" s="192" t="s">
        <v>10</v>
      </c>
      <c r="E232" s="193" t="s">
        <v>10</v>
      </c>
      <c r="F232" s="193" t="s">
        <v>10</v>
      </c>
      <c r="G232" s="6234">
        <v>8.3949999999999996</v>
      </c>
      <c r="H232" s="119" t="s">
        <v>10</v>
      </c>
      <c r="I232" s="148" t="s">
        <v>10</v>
      </c>
      <c r="J232" s="357" t="s">
        <v>10</v>
      </c>
      <c r="K232" s="1524" t="s">
        <v>10</v>
      </c>
      <c r="L232" s="2180" t="s">
        <v>10</v>
      </c>
      <c r="M232" s="2419" t="s">
        <v>10</v>
      </c>
      <c r="N232" s="2484" t="s">
        <v>10</v>
      </c>
      <c r="O232" s="1465" t="s">
        <v>10</v>
      </c>
    </row>
    <row r="233" spans="1:15" ht="3" customHeight="1" x14ac:dyDescent="0.2">
      <c r="B233" s="40"/>
      <c r="C233" s="38"/>
      <c r="D233" s="38"/>
    </row>
    <row r="234" spans="1:15" ht="63" customHeight="1" x14ac:dyDescent="0.2">
      <c r="B234" s="6633" t="s">
        <v>226</v>
      </c>
      <c r="C234" s="6634"/>
      <c r="D234" s="6634"/>
      <c r="E234" s="6634"/>
      <c r="F234" s="6634"/>
      <c r="G234" s="6634"/>
      <c r="H234" s="6634"/>
      <c r="I234" s="6634"/>
      <c r="J234" s="6635"/>
      <c r="K234" s="6636"/>
      <c r="L234" s="6637"/>
      <c r="M234" s="6638"/>
      <c r="N234" s="6639"/>
      <c r="O234" s="6634"/>
    </row>
    <row r="235" spans="1:15" ht="15" x14ac:dyDescent="0.2">
      <c r="G235" s="197"/>
    </row>
    <row r="236" spans="1:15" ht="63" customHeight="1" x14ac:dyDescent="0.2">
      <c r="A236" s="22" t="s">
        <v>213</v>
      </c>
      <c r="B236" s="6690" t="s">
        <v>237</v>
      </c>
      <c r="C236" s="6691"/>
      <c r="D236" s="6691"/>
      <c r="E236" s="6691"/>
      <c r="F236" s="6691"/>
      <c r="G236" s="6691"/>
      <c r="H236" s="6691"/>
      <c r="I236" s="6691"/>
      <c r="J236" s="6692"/>
      <c r="K236" s="6693"/>
      <c r="L236" s="6694"/>
      <c r="M236" s="6695"/>
      <c r="N236" s="6696"/>
      <c r="O236" s="6691"/>
    </row>
    <row r="237" spans="1:15" ht="63" customHeight="1" x14ac:dyDescent="0.2">
      <c r="A237" s="35"/>
      <c r="B237" s="66" t="s">
        <v>72</v>
      </c>
      <c r="C237" s="174" t="s">
        <v>6</v>
      </c>
      <c r="D237" s="175" t="s">
        <v>7</v>
      </c>
      <c r="E237" s="176" t="s">
        <v>8</v>
      </c>
      <c r="F237" s="177" t="s">
        <v>148</v>
      </c>
      <c r="G237" s="6235" t="s">
        <v>189</v>
      </c>
      <c r="H237" s="178" t="s">
        <v>241</v>
      </c>
      <c r="I237" s="143" t="s">
        <v>255</v>
      </c>
      <c r="J237" s="355" t="s">
        <v>308</v>
      </c>
      <c r="K237" s="1520" t="s">
        <v>352</v>
      </c>
      <c r="L237" s="2178" t="s">
        <v>366</v>
      </c>
      <c r="M237" s="2422" t="s">
        <v>431</v>
      </c>
      <c r="N237" s="2468" t="s">
        <v>456</v>
      </c>
      <c r="O237" s="2491" t="s">
        <v>472</v>
      </c>
    </row>
    <row r="238" spans="1:15" ht="15" x14ac:dyDescent="0.2">
      <c r="A238" s="36"/>
      <c r="B238" s="75" t="s">
        <v>214</v>
      </c>
      <c r="C238" s="179" t="s">
        <v>10</v>
      </c>
      <c r="D238" s="180" t="s">
        <v>10</v>
      </c>
      <c r="E238" s="181" t="s">
        <v>10</v>
      </c>
      <c r="F238" s="181" t="s">
        <v>10</v>
      </c>
      <c r="G238" s="6236">
        <v>29.63</v>
      </c>
      <c r="H238" s="118" t="s">
        <v>10</v>
      </c>
      <c r="I238" s="147" t="s">
        <v>10</v>
      </c>
      <c r="J238" s="356" t="s">
        <v>10</v>
      </c>
      <c r="K238" s="1523" t="s">
        <v>10</v>
      </c>
      <c r="L238" s="2179" t="s">
        <v>10</v>
      </c>
      <c r="M238" s="2418" t="s">
        <v>10</v>
      </c>
      <c r="N238" s="2483" t="s">
        <v>10</v>
      </c>
      <c r="O238" s="1464" t="s">
        <v>10</v>
      </c>
    </row>
    <row r="239" spans="1:15" ht="15" x14ac:dyDescent="0.2">
      <c r="A239" s="36"/>
      <c r="B239" s="44" t="s">
        <v>215</v>
      </c>
      <c r="C239" s="182" t="s">
        <v>10</v>
      </c>
      <c r="D239" s="183" t="s">
        <v>10</v>
      </c>
      <c r="E239" s="184" t="s">
        <v>10</v>
      </c>
      <c r="F239" s="184" t="s">
        <v>10</v>
      </c>
      <c r="G239" s="6237">
        <v>46.000999999999998</v>
      </c>
      <c r="H239" s="118" t="s">
        <v>10</v>
      </c>
      <c r="I239" s="147" t="s">
        <v>10</v>
      </c>
      <c r="J239" s="356" t="s">
        <v>10</v>
      </c>
      <c r="K239" s="1523" t="s">
        <v>10</v>
      </c>
      <c r="L239" s="2179" t="s">
        <v>10</v>
      </c>
      <c r="M239" s="2418" t="s">
        <v>10</v>
      </c>
      <c r="N239" s="2483" t="s">
        <v>10</v>
      </c>
      <c r="O239" s="1464" t="s">
        <v>10</v>
      </c>
    </row>
    <row r="240" spans="1:15" ht="15" x14ac:dyDescent="0.2">
      <c r="A240" s="172"/>
      <c r="B240" s="108" t="s">
        <v>216</v>
      </c>
      <c r="C240" s="194" t="s">
        <v>10</v>
      </c>
      <c r="D240" s="195" t="s">
        <v>10</v>
      </c>
      <c r="E240" s="196" t="s">
        <v>10</v>
      </c>
      <c r="F240" s="196" t="s">
        <v>10</v>
      </c>
      <c r="G240" s="6238">
        <v>10.365</v>
      </c>
      <c r="H240" s="118" t="s">
        <v>10</v>
      </c>
      <c r="I240" s="147" t="s">
        <v>10</v>
      </c>
      <c r="J240" s="356" t="s">
        <v>10</v>
      </c>
      <c r="K240" s="1523" t="s">
        <v>10</v>
      </c>
      <c r="L240" s="2179" t="s">
        <v>10</v>
      </c>
      <c r="M240" s="2418" t="s">
        <v>10</v>
      </c>
      <c r="N240" s="2483" t="s">
        <v>10</v>
      </c>
      <c r="O240" s="1464" t="s">
        <v>10</v>
      </c>
    </row>
    <row r="241" spans="1:16" ht="15" x14ac:dyDescent="0.2">
      <c r="A241" s="172"/>
      <c r="B241" s="107" t="s">
        <v>218</v>
      </c>
      <c r="C241" s="191" t="s">
        <v>10</v>
      </c>
      <c r="D241" s="192" t="s">
        <v>10</v>
      </c>
      <c r="E241" s="193" t="s">
        <v>10</v>
      </c>
      <c r="F241" s="193" t="s">
        <v>10</v>
      </c>
      <c r="G241" s="6239">
        <v>14.004</v>
      </c>
      <c r="H241" s="119" t="s">
        <v>10</v>
      </c>
      <c r="I241" s="148" t="s">
        <v>10</v>
      </c>
      <c r="J241" s="357" t="s">
        <v>10</v>
      </c>
      <c r="K241" s="1524" t="s">
        <v>10</v>
      </c>
      <c r="L241" s="2180" t="s">
        <v>10</v>
      </c>
      <c r="M241" s="2419" t="s">
        <v>10</v>
      </c>
      <c r="N241" s="2484" t="s">
        <v>10</v>
      </c>
      <c r="O241" s="1465" t="s">
        <v>10</v>
      </c>
    </row>
    <row r="242" spans="1:16" ht="3" customHeight="1" x14ac:dyDescent="0.2">
      <c r="B242" s="40"/>
      <c r="C242" s="38"/>
      <c r="D242" s="38"/>
    </row>
    <row r="243" spans="1:16" ht="63" customHeight="1" x14ac:dyDescent="0.2">
      <c r="B243" s="6633" t="s">
        <v>227</v>
      </c>
      <c r="C243" s="6634"/>
      <c r="D243" s="6634"/>
      <c r="E243" s="6634"/>
      <c r="F243" s="6634"/>
      <c r="G243" s="6634"/>
      <c r="H243" s="6634"/>
      <c r="I243" s="6634"/>
      <c r="J243" s="6635"/>
      <c r="K243" s="6636"/>
      <c r="L243" s="6637"/>
      <c r="M243" s="6638"/>
      <c r="N243" s="6639"/>
      <c r="O243" s="6634"/>
    </row>
    <row r="244" spans="1:16" ht="15" x14ac:dyDescent="0.2">
      <c r="G244" s="198"/>
    </row>
    <row r="245" spans="1:16" ht="63" customHeight="1" x14ac:dyDescent="0.2">
      <c r="A245" s="22" t="s">
        <v>196</v>
      </c>
      <c r="B245" s="6616" t="s">
        <v>222</v>
      </c>
      <c r="C245" s="6617"/>
      <c r="D245" s="6617"/>
      <c r="E245" s="6617"/>
      <c r="F245" s="6617"/>
      <c r="G245" s="6617"/>
      <c r="H245" s="6617"/>
      <c r="I245" s="6617"/>
      <c r="J245" s="6618"/>
      <c r="K245" s="6619"/>
      <c r="L245" s="6607"/>
      <c r="M245" s="6608"/>
      <c r="N245" s="6609"/>
      <c r="O245" s="6617"/>
      <c r="P245" s="110"/>
    </row>
    <row r="246" spans="1:16" ht="63" customHeight="1" x14ac:dyDescent="0.2">
      <c r="A246" s="35"/>
      <c r="B246" s="66" t="s">
        <v>72</v>
      </c>
      <c r="C246" s="199" t="s">
        <v>6</v>
      </c>
      <c r="D246" s="200" t="s">
        <v>7</v>
      </c>
      <c r="E246" s="201" t="s">
        <v>8</v>
      </c>
      <c r="F246" s="202" t="s">
        <v>148</v>
      </c>
      <c r="G246" s="6240" t="s">
        <v>189</v>
      </c>
      <c r="H246" s="178" t="s">
        <v>241</v>
      </c>
      <c r="I246" s="143" t="s">
        <v>255</v>
      </c>
      <c r="J246" s="355" t="s">
        <v>308</v>
      </c>
      <c r="K246" s="1520" t="s">
        <v>352</v>
      </c>
      <c r="L246" s="2178" t="s">
        <v>366</v>
      </c>
      <c r="M246" s="2422" t="s">
        <v>431</v>
      </c>
      <c r="N246" s="2468" t="s">
        <v>456</v>
      </c>
      <c r="O246" s="2491" t="s">
        <v>472</v>
      </c>
      <c r="P246" s="203"/>
    </row>
    <row r="247" spans="1:16" ht="15" x14ac:dyDescent="0.2">
      <c r="A247" s="36"/>
      <c r="B247" s="75" t="s">
        <v>15</v>
      </c>
      <c r="C247" s="204" t="s">
        <v>10</v>
      </c>
      <c r="D247" s="205" t="s">
        <v>10</v>
      </c>
      <c r="E247" s="205" t="s">
        <v>10</v>
      </c>
      <c r="F247" s="206" t="s">
        <v>10</v>
      </c>
      <c r="G247" s="6241">
        <v>11.546453686189791</v>
      </c>
      <c r="H247" s="207" t="s">
        <v>10</v>
      </c>
      <c r="I247" s="166" t="s">
        <v>10</v>
      </c>
      <c r="J247" s="358" t="s">
        <v>10</v>
      </c>
      <c r="K247" s="1542" t="s">
        <v>10</v>
      </c>
      <c r="L247" s="2195" t="s">
        <v>10</v>
      </c>
      <c r="M247" s="2418" t="s">
        <v>10</v>
      </c>
      <c r="N247" s="2483" t="s">
        <v>10</v>
      </c>
      <c r="O247" s="1464" t="s">
        <v>10</v>
      </c>
      <c r="P247" s="203"/>
    </row>
    <row r="248" spans="1:16" ht="15" x14ac:dyDescent="0.2">
      <c r="A248" s="36"/>
      <c r="B248" s="44" t="s">
        <v>14</v>
      </c>
      <c r="C248" s="208" t="s">
        <v>10</v>
      </c>
      <c r="D248" s="209" t="s">
        <v>10</v>
      </c>
      <c r="E248" s="209" t="s">
        <v>10</v>
      </c>
      <c r="F248" s="210" t="s">
        <v>10</v>
      </c>
      <c r="G248" s="6242">
        <v>14.148857793017466</v>
      </c>
      <c r="H248" s="207" t="s">
        <v>10</v>
      </c>
      <c r="I248" s="166" t="s">
        <v>10</v>
      </c>
      <c r="J248" s="358" t="s">
        <v>10</v>
      </c>
      <c r="K248" s="1542" t="s">
        <v>10</v>
      </c>
      <c r="L248" s="2195" t="s">
        <v>10</v>
      </c>
      <c r="M248" s="2418" t="s">
        <v>10</v>
      </c>
      <c r="N248" s="2483" t="s">
        <v>10</v>
      </c>
      <c r="O248" s="1464" t="s">
        <v>10</v>
      </c>
      <c r="P248" s="203"/>
    </row>
    <row r="249" spans="1:16" ht="15" x14ac:dyDescent="0.2">
      <c r="A249" s="36"/>
      <c r="B249" s="44" t="s">
        <v>11</v>
      </c>
      <c r="C249" s="211" t="s">
        <v>10</v>
      </c>
      <c r="D249" s="212" t="s">
        <v>10</v>
      </c>
      <c r="E249" s="212" t="s">
        <v>10</v>
      </c>
      <c r="F249" s="213" t="s">
        <v>10</v>
      </c>
      <c r="G249" s="6243">
        <v>64.839649192754379</v>
      </c>
      <c r="H249" s="207" t="s">
        <v>10</v>
      </c>
      <c r="I249" s="166" t="s">
        <v>10</v>
      </c>
      <c r="J249" s="358" t="s">
        <v>10</v>
      </c>
      <c r="K249" s="1542" t="s">
        <v>10</v>
      </c>
      <c r="L249" s="2195" t="s">
        <v>10</v>
      </c>
      <c r="M249" s="2418" t="s">
        <v>10</v>
      </c>
      <c r="N249" s="2483" t="s">
        <v>10</v>
      </c>
      <c r="O249" s="1464" t="s">
        <v>10</v>
      </c>
      <c r="P249" s="203"/>
    </row>
    <row r="250" spans="1:16" ht="15" x14ac:dyDescent="0.2">
      <c r="A250" s="154"/>
      <c r="B250" s="44" t="s">
        <v>13</v>
      </c>
      <c r="C250" s="214" t="s">
        <v>10</v>
      </c>
      <c r="D250" s="215" t="s">
        <v>10</v>
      </c>
      <c r="E250" s="215" t="s">
        <v>10</v>
      </c>
      <c r="F250" s="216" t="s">
        <v>10</v>
      </c>
      <c r="G250" s="6244">
        <v>5.3737350984389938</v>
      </c>
      <c r="H250" s="207" t="s">
        <v>10</v>
      </c>
      <c r="I250" s="166" t="s">
        <v>10</v>
      </c>
      <c r="J250" s="358" t="s">
        <v>10</v>
      </c>
      <c r="K250" s="1542" t="s">
        <v>10</v>
      </c>
      <c r="L250" s="2195" t="s">
        <v>10</v>
      </c>
      <c r="M250" s="2418" t="s">
        <v>10</v>
      </c>
      <c r="N250" s="2483" t="s">
        <v>10</v>
      </c>
      <c r="O250" s="1464" t="s">
        <v>10</v>
      </c>
      <c r="P250" s="203"/>
    </row>
    <row r="251" spans="1:16" ht="15" x14ac:dyDescent="0.2">
      <c r="A251" s="154"/>
      <c r="B251" s="43" t="s">
        <v>12</v>
      </c>
      <c r="C251" s="217" t="s">
        <v>10</v>
      </c>
      <c r="D251" s="218" t="s">
        <v>10</v>
      </c>
      <c r="E251" s="218" t="s">
        <v>10</v>
      </c>
      <c r="F251" s="219" t="s">
        <v>10</v>
      </c>
      <c r="G251" s="6245">
        <v>4.0913042295993707</v>
      </c>
      <c r="H251" s="220" t="s">
        <v>10</v>
      </c>
      <c r="I251" s="167" t="s">
        <v>10</v>
      </c>
      <c r="J251" s="359" t="s">
        <v>10</v>
      </c>
      <c r="K251" s="1543" t="s">
        <v>10</v>
      </c>
      <c r="L251" s="2196" t="s">
        <v>10</v>
      </c>
      <c r="M251" s="2419" t="s">
        <v>10</v>
      </c>
      <c r="N251" s="2484" t="s">
        <v>10</v>
      </c>
      <c r="O251" s="1465" t="s">
        <v>10</v>
      </c>
      <c r="P251" s="203"/>
    </row>
    <row r="252" spans="1:16" ht="3" customHeight="1" x14ac:dyDescent="0.2">
      <c r="B252" s="109"/>
      <c r="C252" s="38"/>
      <c r="D252" s="38"/>
      <c r="E252" s="39"/>
      <c r="F252" s="155"/>
      <c r="P252" s="203"/>
    </row>
    <row r="253" spans="1:16" ht="63" customHeight="1" x14ac:dyDescent="0.2">
      <c r="B253" s="6633" t="s">
        <v>328</v>
      </c>
      <c r="C253" s="6634"/>
      <c r="D253" s="6634"/>
      <c r="E253" s="6634"/>
      <c r="F253" s="6634"/>
      <c r="G253" s="6634"/>
      <c r="H253" s="6634"/>
      <c r="I253" s="6634"/>
      <c r="J253" s="6635"/>
      <c r="K253" s="6636"/>
      <c r="L253" s="6637"/>
      <c r="M253" s="6638"/>
      <c r="N253" s="6639"/>
      <c r="O253" s="6634"/>
      <c r="P253" s="111"/>
    </row>
    <row r="254" spans="1:16" ht="15" x14ac:dyDescent="0.2">
      <c r="B254" s="221"/>
      <c r="C254" s="221"/>
      <c r="D254" s="221"/>
      <c r="E254" s="221"/>
      <c r="F254" s="221"/>
      <c r="G254" s="222"/>
    </row>
    <row r="255" spans="1:16" ht="63" customHeight="1" x14ac:dyDescent="0.2">
      <c r="A255" s="22" t="s">
        <v>217</v>
      </c>
      <c r="B255" s="6690" t="s">
        <v>238</v>
      </c>
      <c r="C255" s="6691"/>
      <c r="D255" s="6691"/>
      <c r="E255" s="6691"/>
      <c r="F255" s="6691"/>
      <c r="G255" s="6691"/>
      <c r="H255" s="6691"/>
      <c r="I255" s="6691"/>
      <c r="J255" s="6692"/>
      <c r="K255" s="6693"/>
      <c r="L255" s="6694"/>
      <c r="M255" s="6695"/>
      <c r="N255" s="6696"/>
      <c r="O255" s="6691"/>
    </row>
    <row r="256" spans="1:16" ht="63" customHeight="1" x14ac:dyDescent="0.2">
      <c r="A256" s="35"/>
      <c r="B256" s="66" t="s">
        <v>72</v>
      </c>
      <c r="C256" s="174" t="s">
        <v>6</v>
      </c>
      <c r="D256" s="175" t="s">
        <v>7</v>
      </c>
      <c r="E256" s="176" t="s">
        <v>8</v>
      </c>
      <c r="F256" s="177" t="s">
        <v>148</v>
      </c>
      <c r="G256" s="6246" t="s">
        <v>189</v>
      </c>
      <c r="H256" s="178" t="s">
        <v>241</v>
      </c>
      <c r="I256" s="143" t="s">
        <v>255</v>
      </c>
      <c r="J256" s="355" t="s">
        <v>308</v>
      </c>
      <c r="K256" s="1520" t="s">
        <v>352</v>
      </c>
      <c r="L256" s="2178" t="s">
        <v>366</v>
      </c>
      <c r="M256" s="2422" t="s">
        <v>431</v>
      </c>
      <c r="N256" s="2468" t="s">
        <v>456</v>
      </c>
      <c r="O256" s="2491" t="s">
        <v>472</v>
      </c>
    </row>
    <row r="257" spans="1:15" ht="15" x14ac:dyDescent="0.2">
      <c r="A257" s="36"/>
      <c r="B257" s="75" t="s">
        <v>12</v>
      </c>
      <c r="C257" s="179" t="s">
        <v>10</v>
      </c>
      <c r="D257" s="180" t="s">
        <v>10</v>
      </c>
      <c r="E257" s="181" t="s">
        <v>10</v>
      </c>
      <c r="F257" s="181" t="s">
        <v>10</v>
      </c>
      <c r="G257" s="6247">
        <v>3.1790613345511156</v>
      </c>
      <c r="H257" s="118" t="s">
        <v>10</v>
      </c>
      <c r="I257" s="147" t="s">
        <v>10</v>
      </c>
      <c r="J257" s="363" t="s">
        <v>10</v>
      </c>
      <c r="K257" s="1523" t="s">
        <v>10</v>
      </c>
      <c r="L257" s="2179" t="s">
        <v>10</v>
      </c>
      <c r="M257" s="2418" t="s">
        <v>10</v>
      </c>
      <c r="N257" s="2483" t="s">
        <v>10</v>
      </c>
      <c r="O257" s="1464" t="s">
        <v>10</v>
      </c>
    </row>
    <row r="258" spans="1:15" ht="15" x14ac:dyDescent="0.2">
      <c r="A258" s="36"/>
      <c r="B258" s="44" t="s">
        <v>13</v>
      </c>
      <c r="C258" s="182" t="s">
        <v>10</v>
      </c>
      <c r="D258" s="183" t="s">
        <v>10</v>
      </c>
      <c r="E258" s="184" t="s">
        <v>10</v>
      </c>
      <c r="F258" s="184" t="s">
        <v>10</v>
      </c>
      <c r="G258" s="6248">
        <v>6.7272072747058234</v>
      </c>
      <c r="H258" s="118" t="s">
        <v>10</v>
      </c>
      <c r="I258" s="147" t="s">
        <v>10</v>
      </c>
      <c r="J258" s="363" t="s">
        <v>10</v>
      </c>
      <c r="K258" s="1523" t="s">
        <v>10</v>
      </c>
      <c r="L258" s="2179" t="s">
        <v>10</v>
      </c>
      <c r="M258" s="2418" t="s">
        <v>10</v>
      </c>
      <c r="N258" s="2483" t="s">
        <v>10</v>
      </c>
      <c r="O258" s="1464" t="s">
        <v>10</v>
      </c>
    </row>
    <row r="259" spans="1:15" ht="15" x14ac:dyDescent="0.2">
      <c r="A259" s="96"/>
      <c r="B259" s="44" t="s">
        <v>151</v>
      </c>
      <c r="C259" s="185" t="s">
        <v>10</v>
      </c>
      <c r="D259" s="186" t="s">
        <v>10</v>
      </c>
      <c r="E259" s="187" t="s">
        <v>10</v>
      </c>
      <c r="F259" s="187" t="s">
        <v>10</v>
      </c>
      <c r="G259" s="6249">
        <v>61.995953449747113</v>
      </c>
      <c r="H259" s="118" t="s">
        <v>10</v>
      </c>
      <c r="I259" s="147" t="s">
        <v>10</v>
      </c>
      <c r="J259" s="363" t="s">
        <v>10</v>
      </c>
      <c r="K259" s="1523" t="s">
        <v>10</v>
      </c>
      <c r="L259" s="2179" t="s">
        <v>10</v>
      </c>
      <c r="M259" s="2418" t="s">
        <v>10</v>
      </c>
      <c r="N259" s="2483" t="s">
        <v>10</v>
      </c>
      <c r="O259" s="1464" t="s">
        <v>10</v>
      </c>
    </row>
    <row r="260" spans="1:15" ht="15" x14ac:dyDescent="0.2">
      <c r="A260" s="36"/>
      <c r="B260" s="44" t="s">
        <v>14</v>
      </c>
      <c r="C260" s="188" t="s">
        <v>10</v>
      </c>
      <c r="D260" s="189" t="s">
        <v>10</v>
      </c>
      <c r="E260" s="190" t="s">
        <v>10</v>
      </c>
      <c r="F260" s="190" t="s">
        <v>10</v>
      </c>
      <c r="G260" s="6250">
        <v>17.985192809075865</v>
      </c>
      <c r="H260" s="118" t="s">
        <v>10</v>
      </c>
      <c r="I260" s="147" t="s">
        <v>10</v>
      </c>
      <c r="J260" s="363" t="s">
        <v>10</v>
      </c>
      <c r="K260" s="1523" t="s">
        <v>10</v>
      </c>
      <c r="L260" s="2179" t="s">
        <v>10</v>
      </c>
      <c r="M260" s="2418" t="s">
        <v>10</v>
      </c>
      <c r="N260" s="2483" t="s">
        <v>10</v>
      </c>
      <c r="O260" s="1464" t="s">
        <v>10</v>
      </c>
    </row>
    <row r="261" spans="1:15" ht="15" x14ac:dyDescent="0.2">
      <c r="A261" s="172"/>
      <c r="B261" s="43" t="s">
        <v>15</v>
      </c>
      <c r="C261" s="191" t="s">
        <v>10</v>
      </c>
      <c r="D261" s="192" t="s">
        <v>10</v>
      </c>
      <c r="E261" s="193" t="s">
        <v>10</v>
      </c>
      <c r="F261" s="193" t="s">
        <v>10</v>
      </c>
      <c r="G261" s="6251">
        <v>10.112585131920087</v>
      </c>
      <c r="H261" s="119" t="s">
        <v>10</v>
      </c>
      <c r="I261" s="148" t="s">
        <v>10</v>
      </c>
      <c r="J261" s="364" t="s">
        <v>10</v>
      </c>
      <c r="K261" s="1524" t="s">
        <v>10</v>
      </c>
      <c r="L261" s="2180" t="s">
        <v>10</v>
      </c>
      <c r="M261" s="2419" t="s">
        <v>10</v>
      </c>
      <c r="N261" s="2484" t="s">
        <v>10</v>
      </c>
      <c r="O261" s="1465" t="s">
        <v>10</v>
      </c>
    </row>
    <row r="262" spans="1:15" ht="3" customHeight="1" x14ac:dyDescent="0.2">
      <c r="B262" s="40"/>
      <c r="C262" s="38"/>
      <c r="D262" s="38"/>
      <c r="G262" s="223"/>
      <c r="O262" s="1463"/>
    </row>
    <row r="263" spans="1:15" ht="63" customHeight="1" x14ac:dyDescent="0.2">
      <c r="B263" s="6633" t="s">
        <v>231</v>
      </c>
      <c r="C263" s="6634"/>
      <c r="D263" s="6634"/>
      <c r="E263" s="6634"/>
      <c r="F263" s="6634"/>
      <c r="G263" s="6634"/>
      <c r="H263" s="6634"/>
      <c r="I263" s="6634"/>
      <c r="J263" s="6635"/>
      <c r="K263" s="6636"/>
      <c r="L263" s="6637"/>
      <c r="M263" s="6638"/>
      <c r="N263" s="6639"/>
      <c r="O263" s="6634"/>
    </row>
    <row r="264" spans="1:15" ht="15" customHeight="1" x14ac:dyDescent="0.2">
      <c r="G264" s="224"/>
    </row>
    <row r="265" spans="1:15" ht="63" customHeight="1" x14ac:dyDescent="0.2">
      <c r="A265" s="22" t="s">
        <v>245</v>
      </c>
      <c r="B265" s="6616" t="s">
        <v>252</v>
      </c>
      <c r="C265" s="6617"/>
      <c r="D265" s="6617"/>
      <c r="E265" s="6617"/>
      <c r="F265" s="6617"/>
      <c r="G265" s="6617"/>
      <c r="H265" s="6617"/>
      <c r="I265" s="6617"/>
      <c r="J265" s="6618"/>
      <c r="K265" s="6619"/>
      <c r="L265" s="6607"/>
      <c r="M265" s="6608"/>
      <c r="N265" s="6609"/>
      <c r="O265" s="6617"/>
    </row>
    <row r="266" spans="1:15" ht="63" customHeight="1" x14ac:dyDescent="0.2">
      <c r="A266" s="35"/>
      <c r="B266" s="66" t="s">
        <v>72</v>
      </c>
      <c r="C266" s="174" t="s">
        <v>6</v>
      </c>
      <c r="D266" s="175" t="s">
        <v>7</v>
      </c>
      <c r="E266" s="176" t="s">
        <v>8</v>
      </c>
      <c r="F266" s="177" t="s">
        <v>148</v>
      </c>
      <c r="G266" s="225" t="s">
        <v>189</v>
      </c>
      <c r="H266" s="6252" t="s">
        <v>241</v>
      </c>
      <c r="I266" s="143" t="s">
        <v>255</v>
      </c>
      <c r="J266" s="355" t="s">
        <v>308</v>
      </c>
      <c r="K266" s="1520" t="s">
        <v>352</v>
      </c>
      <c r="L266" s="2178" t="s">
        <v>366</v>
      </c>
      <c r="M266" s="2422" t="s">
        <v>431</v>
      </c>
      <c r="N266" s="2468" t="s">
        <v>456</v>
      </c>
      <c r="O266" s="2491" t="s">
        <v>472</v>
      </c>
    </row>
    <row r="267" spans="1:15" ht="15" x14ac:dyDescent="0.2">
      <c r="A267" s="36"/>
      <c r="B267" s="75" t="s">
        <v>243</v>
      </c>
      <c r="C267" s="179" t="s">
        <v>10</v>
      </c>
      <c r="D267" s="180" t="s">
        <v>10</v>
      </c>
      <c r="E267" s="181" t="s">
        <v>10</v>
      </c>
      <c r="F267" s="181" t="s">
        <v>10</v>
      </c>
      <c r="G267" s="181" t="s">
        <v>10</v>
      </c>
      <c r="H267" s="6253">
        <v>57.591000000000001</v>
      </c>
      <c r="I267" s="147" t="s">
        <v>10</v>
      </c>
      <c r="J267" s="356" t="s">
        <v>10</v>
      </c>
      <c r="K267" s="1523" t="s">
        <v>10</v>
      </c>
      <c r="L267" s="2179" t="s">
        <v>10</v>
      </c>
      <c r="M267" s="2418" t="s">
        <v>10</v>
      </c>
      <c r="N267" s="2483" t="s">
        <v>10</v>
      </c>
      <c r="O267" s="1464" t="s">
        <v>10</v>
      </c>
    </row>
    <row r="268" spans="1:15" ht="15" x14ac:dyDescent="0.2">
      <c r="A268" s="172"/>
      <c r="B268" s="43" t="s">
        <v>249</v>
      </c>
      <c r="C268" s="191" t="s">
        <v>10</v>
      </c>
      <c r="D268" s="192" t="s">
        <v>10</v>
      </c>
      <c r="E268" s="193" t="s">
        <v>10</v>
      </c>
      <c r="F268" s="193" t="s">
        <v>10</v>
      </c>
      <c r="G268" s="193" t="s">
        <v>10</v>
      </c>
      <c r="H268" s="6254">
        <v>42.408999999999999</v>
      </c>
      <c r="I268" s="148" t="s">
        <v>10</v>
      </c>
      <c r="J268" s="357" t="s">
        <v>10</v>
      </c>
      <c r="K268" s="1524" t="s">
        <v>10</v>
      </c>
      <c r="L268" s="2180" t="s">
        <v>10</v>
      </c>
      <c r="M268" s="2419" t="s">
        <v>10</v>
      </c>
      <c r="N268" s="2484" t="s">
        <v>10</v>
      </c>
      <c r="O268" s="1465" t="s">
        <v>10</v>
      </c>
    </row>
    <row r="269" spans="1:15" ht="3" customHeight="1" x14ac:dyDescent="0.2">
      <c r="B269" s="40"/>
      <c r="C269" s="38"/>
      <c r="D269" s="38"/>
      <c r="G269" s="223"/>
    </row>
    <row r="270" spans="1:15" ht="63" customHeight="1" x14ac:dyDescent="0.2">
      <c r="B270" s="6633" t="s">
        <v>250</v>
      </c>
      <c r="C270" s="6634"/>
      <c r="D270" s="6634"/>
      <c r="E270" s="6634"/>
      <c r="F270" s="6634"/>
      <c r="G270" s="6634"/>
      <c r="H270" s="6634"/>
      <c r="I270" s="6634"/>
      <c r="J270" s="6635"/>
      <c r="K270" s="6636"/>
      <c r="L270" s="6637"/>
      <c r="M270" s="6638"/>
      <c r="N270" s="6639"/>
      <c r="O270" s="6634"/>
    </row>
    <row r="271" spans="1:15" ht="15" x14ac:dyDescent="0.2">
      <c r="G271" s="226"/>
    </row>
    <row r="272" spans="1:15" ht="63" customHeight="1" x14ac:dyDescent="0.2">
      <c r="A272" s="22" t="s">
        <v>246</v>
      </c>
      <c r="B272" s="6616" t="s">
        <v>253</v>
      </c>
      <c r="C272" s="6617"/>
      <c r="D272" s="6617"/>
      <c r="E272" s="6617"/>
      <c r="F272" s="6617"/>
      <c r="G272" s="6617"/>
      <c r="H272" s="6617"/>
      <c r="I272" s="6617"/>
      <c r="J272" s="6618"/>
      <c r="K272" s="6619"/>
      <c r="L272" s="6607"/>
      <c r="M272" s="6608"/>
      <c r="N272" s="6609"/>
      <c r="O272" s="6617"/>
    </row>
    <row r="273" spans="1:15" ht="63" customHeight="1" x14ac:dyDescent="0.2">
      <c r="A273" s="35"/>
      <c r="B273" s="66" t="s">
        <v>72</v>
      </c>
      <c r="C273" s="174" t="s">
        <v>6</v>
      </c>
      <c r="D273" s="175" t="s">
        <v>7</v>
      </c>
      <c r="E273" s="176" t="s">
        <v>8</v>
      </c>
      <c r="F273" s="177" t="s">
        <v>148</v>
      </c>
      <c r="G273" s="177" t="s">
        <v>188</v>
      </c>
      <c r="H273" s="6255" t="s">
        <v>241</v>
      </c>
      <c r="I273" s="143" t="s">
        <v>255</v>
      </c>
      <c r="J273" s="355" t="s">
        <v>308</v>
      </c>
      <c r="K273" s="1520" t="s">
        <v>352</v>
      </c>
      <c r="L273" s="2178" t="s">
        <v>366</v>
      </c>
      <c r="M273" s="2422" t="s">
        <v>431</v>
      </c>
      <c r="N273" s="2468" t="s">
        <v>456</v>
      </c>
      <c r="O273" s="2491" t="s">
        <v>472</v>
      </c>
    </row>
    <row r="274" spans="1:15" ht="15" x14ac:dyDescent="0.2">
      <c r="A274" s="36"/>
      <c r="B274" s="75" t="s">
        <v>200</v>
      </c>
      <c r="C274" s="179" t="s">
        <v>10</v>
      </c>
      <c r="D274" s="180" t="s">
        <v>10</v>
      </c>
      <c r="E274" s="181" t="s">
        <v>10</v>
      </c>
      <c r="F274" s="181" t="s">
        <v>10</v>
      </c>
      <c r="G274" s="181" t="s">
        <v>10</v>
      </c>
      <c r="H274" s="6256">
        <v>58.494</v>
      </c>
      <c r="I274" s="147" t="s">
        <v>10</v>
      </c>
      <c r="J274" s="356" t="s">
        <v>10</v>
      </c>
      <c r="K274" s="1523" t="s">
        <v>10</v>
      </c>
      <c r="L274" s="2179" t="s">
        <v>10</v>
      </c>
      <c r="M274" s="2418" t="s">
        <v>10</v>
      </c>
      <c r="N274" s="2483" t="s">
        <v>10</v>
      </c>
      <c r="O274" s="1464" t="s">
        <v>10</v>
      </c>
    </row>
    <row r="275" spans="1:15" ht="15" x14ac:dyDescent="0.2">
      <c r="A275" s="36"/>
      <c r="B275" s="44" t="s">
        <v>208</v>
      </c>
      <c r="C275" s="182" t="s">
        <v>10</v>
      </c>
      <c r="D275" s="183" t="s">
        <v>10</v>
      </c>
      <c r="E275" s="184" t="s">
        <v>10</v>
      </c>
      <c r="F275" s="184" t="s">
        <v>10</v>
      </c>
      <c r="G275" s="184" t="s">
        <v>10</v>
      </c>
      <c r="H275" s="6257">
        <v>9.2530000000000001</v>
      </c>
      <c r="I275" s="147" t="s">
        <v>10</v>
      </c>
      <c r="J275" s="356" t="s">
        <v>10</v>
      </c>
      <c r="K275" s="1523" t="s">
        <v>10</v>
      </c>
      <c r="L275" s="2179" t="s">
        <v>10</v>
      </c>
      <c r="M275" s="2418" t="s">
        <v>10</v>
      </c>
      <c r="N275" s="2483" t="s">
        <v>10</v>
      </c>
      <c r="O275" s="1464" t="s">
        <v>10</v>
      </c>
    </row>
    <row r="276" spans="1:15" ht="15" x14ac:dyDescent="0.2">
      <c r="A276" s="96"/>
      <c r="B276" s="44" t="s">
        <v>209</v>
      </c>
      <c r="C276" s="185" t="s">
        <v>10</v>
      </c>
      <c r="D276" s="186" t="s">
        <v>10</v>
      </c>
      <c r="E276" s="187" t="s">
        <v>10</v>
      </c>
      <c r="F276" s="187" t="s">
        <v>10</v>
      </c>
      <c r="G276" s="187" t="s">
        <v>10</v>
      </c>
      <c r="H276" s="6258">
        <v>21.369</v>
      </c>
      <c r="I276" s="147" t="s">
        <v>10</v>
      </c>
      <c r="J276" s="356" t="s">
        <v>10</v>
      </c>
      <c r="K276" s="1523" t="s">
        <v>10</v>
      </c>
      <c r="L276" s="2179" t="s">
        <v>10</v>
      </c>
      <c r="M276" s="2418" t="s">
        <v>10</v>
      </c>
      <c r="N276" s="2483" t="s">
        <v>10</v>
      </c>
      <c r="O276" s="1464" t="s">
        <v>10</v>
      </c>
    </row>
    <row r="277" spans="1:15" ht="15" x14ac:dyDescent="0.2">
      <c r="A277" s="103"/>
      <c r="B277" s="44" t="s">
        <v>210</v>
      </c>
      <c r="C277" s="185" t="s">
        <v>10</v>
      </c>
      <c r="D277" s="186" t="s">
        <v>10</v>
      </c>
      <c r="E277" s="187" t="s">
        <v>10</v>
      </c>
      <c r="F277" s="187" t="s">
        <v>10</v>
      </c>
      <c r="G277" s="187" t="s">
        <v>10</v>
      </c>
      <c r="H277" s="6259">
        <v>6.0739999999999998</v>
      </c>
      <c r="I277" s="147" t="s">
        <v>10</v>
      </c>
      <c r="J277" s="356" t="s">
        <v>10</v>
      </c>
      <c r="K277" s="1523" t="s">
        <v>10</v>
      </c>
      <c r="L277" s="2179" t="s">
        <v>10</v>
      </c>
      <c r="M277" s="2418" t="s">
        <v>10</v>
      </c>
      <c r="N277" s="2483" t="s">
        <v>10</v>
      </c>
      <c r="O277" s="1464" t="s">
        <v>10</v>
      </c>
    </row>
    <row r="278" spans="1:15" ht="15" x14ac:dyDescent="0.2">
      <c r="A278" s="36"/>
      <c r="B278" s="104" t="s">
        <v>211</v>
      </c>
      <c r="C278" s="227" t="s">
        <v>10</v>
      </c>
      <c r="D278" s="228" t="s">
        <v>10</v>
      </c>
      <c r="E278" s="229" t="s">
        <v>10</v>
      </c>
      <c r="F278" s="229" t="s">
        <v>10</v>
      </c>
      <c r="G278" s="229" t="s">
        <v>10</v>
      </c>
      <c r="H278" s="6260">
        <v>4.8109999999999999</v>
      </c>
      <c r="I278" s="148" t="s">
        <v>10</v>
      </c>
      <c r="J278" s="357" t="s">
        <v>10</v>
      </c>
      <c r="K278" s="1524" t="s">
        <v>10</v>
      </c>
      <c r="L278" s="2180" t="s">
        <v>10</v>
      </c>
      <c r="M278" s="2419" t="s">
        <v>10</v>
      </c>
      <c r="N278" s="2484" t="s">
        <v>10</v>
      </c>
      <c r="O278" s="1465" t="s">
        <v>10</v>
      </c>
    </row>
    <row r="279" spans="1:15" ht="3" customHeight="1" x14ac:dyDescent="0.2">
      <c r="B279" s="40"/>
      <c r="C279" s="38"/>
      <c r="D279" s="38"/>
    </row>
    <row r="280" spans="1:15" ht="63" customHeight="1" x14ac:dyDescent="0.2">
      <c r="B280" s="6633" t="s">
        <v>329</v>
      </c>
      <c r="C280" s="6634"/>
      <c r="D280" s="6634"/>
      <c r="E280" s="6634"/>
      <c r="F280" s="6634"/>
      <c r="G280" s="6634"/>
      <c r="H280" s="6634"/>
      <c r="I280" s="6634"/>
      <c r="J280" s="6635"/>
      <c r="K280" s="6636"/>
      <c r="L280" s="6637"/>
      <c r="M280" s="6638"/>
      <c r="N280" s="6639"/>
      <c r="O280" s="6634"/>
    </row>
    <row r="281" spans="1:15" ht="15" x14ac:dyDescent="0.2">
      <c r="G281" s="230"/>
    </row>
    <row r="282" spans="1:15" ht="63" customHeight="1" x14ac:dyDescent="0.2">
      <c r="A282" s="22" t="s">
        <v>244</v>
      </c>
      <c r="B282" s="6616" t="s">
        <v>254</v>
      </c>
      <c r="C282" s="6617"/>
      <c r="D282" s="6617"/>
      <c r="E282" s="6617"/>
      <c r="F282" s="6617"/>
      <c r="G282" s="6617"/>
      <c r="H282" s="6617"/>
      <c r="I282" s="6617"/>
      <c r="J282" s="6618"/>
      <c r="K282" s="6619"/>
      <c r="L282" s="6607"/>
      <c r="M282" s="6608"/>
      <c r="N282" s="6609"/>
      <c r="O282" s="6617"/>
    </row>
    <row r="283" spans="1:15" ht="63" customHeight="1" x14ac:dyDescent="0.2">
      <c r="A283" s="35"/>
      <c r="B283" s="66" t="s">
        <v>72</v>
      </c>
      <c r="C283" s="174" t="s">
        <v>6</v>
      </c>
      <c r="D283" s="175" t="s">
        <v>7</v>
      </c>
      <c r="E283" s="176" t="s">
        <v>8</v>
      </c>
      <c r="F283" s="177" t="s">
        <v>148</v>
      </c>
      <c r="G283" s="177" t="s">
        <v>188</v>
      </c>
      <c r="H283" s="6261" t="s">
        <v>241</v>
      </c>
      <c r="I283" s="143" t="s">
        <v>255</v>
      </c>
      <c r="J283" s="355" t="s">
        <v>308</v>
      </c>
      <c r="K283" s="6267" t="s">
        <v>352</v>
      </c>
      <c r="L283" s="2211" t="s">
        <v>366</v>
      </c>
      <c r="M283" s="2422" t="s">
        <v>431</v>
      </c>
      <c r="N283" s="2468" t="s">
        <v>456</v>
      </c>
      <c r="O283" s="2491" t="s">
        <v>472</v>
      </c>
    </row>
    <row r="284" spans="1:15" ht="15" x14ac:dyDescent="0.2">
      <c r="A284" s="36"/>
      <c r="B284" s="135" t="s">
        <v>287</v>
      </c>
      <c r="C284" s="179" t="s">
        <v>10</v>
      </c>
      <c r="D284" s="180" t="s">
        <v>10</v>
      </c>
      <c r="E284" s="181" t="s">
        <v>10</v>
      </c>
      <c r="F284" s="181" t="s">
        <v>10</v>
      </c>
      <c r="G284" s="181" t="s">
        <v>10</v>
      </c>
      <c r="H284" s="6262">
        <v>18.007000000000001</v>
      </c>
      <c r="I284" s="147" t="s">
        <v>10</v>
      </c>
      <c r="J284" s="356" t="s">
        <v>10</v>
      </c>
      <c r="K284" s="6268">
        <v>11.418000000000001</v>
      </c>
      <c r="L284" s="2455" t="s">
        <v>10</v>
      </c>
      <c r="M284" s="2418" t="s">
        <v>10</v>
      </c>
      <c r="N284" s="2483" t="s">
        <v>10</v>
      </c>
      <c r="O284" s="1464" t="s">
        <v>10</v>
      </c>
    </row>
    <row r="285" spans="1:15" ht="15" x14ac:dyDescent="0.2">
      <c r="A285" s="36"/>
      <c r="B285" s="136" t="s">
        <v>283</v>
      </c>
      <c r="C285" s="182" t="s">
        <v>10</v>
      </c>
      <c r="D285" s="183" t="s">
        <v>10</v>
      </c>
      <c r="E285" s="184" t="s">
        <v>10</v>
      </c>
      <c r="F285" s="184" t="s">
        <v>10</v>
      </c>
      <c r="G285" s="184" t="s">
        <v>10</v>
      </c>
      <c r="H285" s="6263">
        <v>32.432000000000002</v>
      </c>
      <c r="I285" s="147" t="s">
        <v>10</v>
      </c>
      <c r="J285" s="356" t="s">
        <v>10</v>
      </c>
      <c r="K285" s="6269">
        <v>25.3</v>
      </c>
      <c r="L285" s="2456" t="s">
        <v>10</v>
      </c>
      <c r="M285" s="2418" t="s">
        <v>10</v>
      </c>
      <c r="N285" s="2483" t="s">
        <v>10</v>
      </c>
      <c r="O285" s="1464" t="s">
        <v>10</v>
      </c>
    </row>
    <row r="286" spans="1:15" ht="15" x14ac:dyDescent="0.2">
      <c r="A286" s="96"/>
      <c r="B286" s="136" t="s">
        <v>284</v>
      </c>
      <c r="C286" s="185" t="s">
        <v>10</v>
      </c>
      <c r="D286" s="186" t="s">
        <v>10</v>
      </c>
      <c r="E286" s="187" t="s">
        <v>10</v>
      </c>
      <c r="F286" s="187" t="s">
        <v>10</v>
      </c>
      <c r="G286" s="187" t="s">
        <v>10</v>
      </c>
      <c r="H286" s="6264">
        <v>24.059000000000001</v>
      </c>
      <c r="I286" s="147" t="s">
        <v>10</v>
      </c>
      <c r="J286" s="356" t="s">
        <v>10</v>
      </c>
      <c r="K286" s="6270">
        <v>29.472999999999999</v>
      </c>
      <c r="L286" s="2457" t="s">
        <v>10</v>
      </c>
      <c r="M286" s="2418" t="s">
        <v>10</v>
      </c>
      <c r="N286" s="2483" t="s">
        <v>10</v>
      </c>
      <c r="O286" s="1464" t="s">
        <v>10</v>
      </c>
    </row>
    <row r="287" spans="1:15" ht="15" x14ac:dyDescent="0.2">
      <c r="A287" s="103"/>
      <c r="B287" s="136" t="s">
        <v>285</v>
      </c>
      <c r="C287" s="185" t="s">
        <v>10</v>
      </c>
      <c r="D287" s="186" t="s">
        <v>10</v>
      </c>
      <c r="E287" s="187" t="s">
        <v>10</v>
      </c>
      <c r="F287" s="187" t="s">
        <v>10</v>
      </c>
      <c r="G287" s="187" t="s">
        <v>10</v>
      </c>
      <c r="H287" s="6265">
        <v>15.231</v>
      </c>
      <c r="I287" s="147" t="s">
        <v>10</v>
      </c>
      <c r="J287" s="356" t="s">
        <v>10</v>
      </c>
      <c r="K287" s="6271">
        <v>21.081</v>
      </c>
      <c r="L287" s="2458" t="s">
        <v>10</v>
      </c>
      <c r="M287" s="2418" t="s">
        <v>10</v>
      </c>
      <c r="N287" s="2483" t="s">
        <v>10</v>
      </c>
      <c r="O287" s="1464" t="s">
        <v>10</v>
      </c>
    </row>
    <row r="288" spans="1:15" ht="15" x14ac:dyDescent="0.2">
      <c r="A288" s="172"/>
      <c r="B288" s="139" t="s">
        <v>286</v>
      </c>
      <c r="C288" s="191" t="s">
        <v>10</v>
      </c>
      <c r="D288" s="192" t="s">
        <v>10</v>
      </c>
      <c r="E288" s="193" t="s">
        <v>10</v>
      </c>
      <c r="F288" s="193" t="s">
        <v>10</v>
      </c>
      <c r="G288" s="193" t="s">
        <v>10</v>
      </c>
      <c r="H288" s="6266">
        <v>10.036</v>
      </c>
      <c r="I288" s="148" t="s">
        <v>10</v>
      </c>
      <c r="J288" s="357" t="s">
        <v>10</v>
      </c>
      <c r="K288" s="6272">
        <v>12.728</v>
      </c>
      <c r="L288" s="2459" t="s">
        <v>10</v>
      </c>
      <c r="M288" s="2419" t="s">
        <v>10</v>
      </c>
      <c r="N288" s="2484" t="s">
        <v>10</v>
      </c>
      <c r="O288" s="1465" t="s">
        <v>10</v>
      </c>
    </row>
    <row r="289" spans="1:15" ht="3" customHeight="1" x14ac:dyDescent="0.2">
      <c r="B289" s="40"/>
      <c r="C289" s="38"/>
      <c r="D289" s="38"/>
    </row>
    <row r="290" spans="1:15" ht="63" customHeight="1" x14ac:dyDescent="0.2">
      <c r="B290" s="6633" t="s">
        <v>330</v>
      </c>
      <c r="C290" s="6634"/>
      <c r="D290" s="6634"/>
      <c r="E290" s="6634"/>
      <c r="F290" s="6634"/>
      <c r="G290" s="6634"/>
      <c r="H290" s="6634"/>
      <c r="I290" s="6634"/>
      <c r="J290" s="6635"/>
      <c r="K290" s="6636"/>
      <c r="L290" s="6637"/>
      <c r="M290" s="6638"/>
      <c r="N290" s="6639"/>
      <c r="O290" s="6634"/>
    </row>
    <row r="292" spans="1:15" ht="63" customHeight="1" x14ac:dyDescent="0.2">
      <c r="A292" s="22" t="s">
        <v>248</v>
      </c>
      <c r="B292" s="6616" t="s">
        <v>247</v>
      </c>
      <c r="C292" s="6617"/>
      <c r="D292" s="6617"/>
      <c r="E292" s="6617"/>
      <c r="F292" s="6617"/>
      <c r="G292" s="6617"/>
      <c r="H292" s="6617"/>
      <c r="I292" s="6617"/>
      <c r="J292" s="6618"/>
      <c r="K292" s="6619"/>
      <c r="L292" s="6607"/>
      <c r="M292" s="6608"/>
      <c r="N292" s="6609"/>
      <c r="O292" s="6617"/>
    </row>
    <row r="293" spans="1:15" ht="63" customHeight="1" x14ac:dyDescent="0.2">
      <c r="A293" s="35"/>
      <c r="B293" s="66" t="s">
        <v>72</v>
      </c>
      <c r="C293" s="231" t="s">
        <v>6</v>
      </c>
      <c r="D293" s="232" t="s">
        <v>7</v>
      </c>
      <c r="E293" s="233" t="s">
        <v>8</v>
      </c>
      <c r="F293" s="234" t="s">
        <v>148</v>
      </c>
      <c r="G293" s="235" t="s">
        <v>188</v>
      </c>
      <c r="H293" s="6273" t="s">
        <v>241</v>
      </c>
      <c r="I293" s="143" t="s">
        <v>255</v>
      </c>
      <c r="J293" s="6279" t="s">
        <v>308</v>
      </c>
      <c r="K293" s="1520" t="s">
        <v>352</v>
      </c>
      <c r="L293" s="2178" t="s">
        <v>366</v>
      </c>
      <c r="M293" s="2422" t="s">
        <v>431</v>
      </c>
      <c r="N293" s="6279" t="s">
        <v>456</v>
      </c>
      <c r="O293" s="2491" t="s">
        <v>472</v>
      </c>
    </row>
    <row r="294" spans="1:15" ht="15" x14ac:dyDescent="0.2">
      <c r="A294" s="36"/>
      <c r="B294" s="75" t="s">
        <v>23</v>
      </c>
      <c r="C294" s="125" t="s">
        <v>10</v>
      </c>
      <c r="D294" s="236" t="s">
        <v>10</v>
      </c>
      <c r="E294" s="237" t="s">
        <v>10</v>
      </c>
      <c r="F294" s="238" t="s">
        <v>10</v>
      </c>
      <c r="G294" s="239" t="s">
        <v>10</v>
      </c>
      <c r="H294" s="6274">
        <v>9.463000000000001</v>
      </c>
      <c r="I294" s="147" t="s">
        <v>10</v>
      </c>
      <c r="J294" s="6280">
        <v>9.3320000000000007</v>
      </c>
      <c r="K294" s="1545" t="s">
        <v>10</v>
      </c>
      <c r="L294" s="2212" t="s">
        <v>10</v>
      </c>
      <c r="M294" s="2418" t="s">
        <v>10</v>
      </c>
      <c r="N294" s="6280">
        <v>11.113</v>
      </c>
      <c r="O294" s="2509" t="s">
        <v>10</v>
      </c>
    </row>
    <row r="295" spans="1:15" ht="15" x14ac:dyDescent="0.2">
      <c r="A295" s="36"/>
      <c r="B295" s="44" t="s">
        <v>24</v>
      </c>
      <c r="C295" s="126" t="s">
        <v>10</v>
      </c>
      <c r="D295" s="240" t="s">
        <v>10</v>
      </c>
      <c r="E295" s="241" t="s">
        <v>10</v>
      </c>
      <c r="F295" s="242" t="s">
        <v>10</v>
      </c>
      <c r="G295" s="243" t="s">
        <v>10</v>
      </c>
      <c r="H295" s="6275">
        <v>10.368</v>
      </c>
      <c r="I295" s="147" t="s">
        <v>10</v>
      </c>
      <c r="J295" s="6281">
        <v>9.4830000000000005</v>
      </c>
      <c r="K295" s="1546" t="s">
        <v>10</v>
      </c>
      <c r="L295" s="2213" t="s">
        <v>10</v>
      </c>
      <c r="M295" s="2418" t="s">
        <v>10</v>
      </c>
      <c r="N295" s="6281">
        <v>10.333</v>
      </c>
      <c r="O295" s="2510" t="s">
        <v>10</v>
      </c>
    </row>
    <row r="296" spans="1:15" ht="15" x14ac:dyDescent="0.2">
      <c r="A296" s="36"/>
      <c r="B296" s="44" t="s">
        <v>25</v>
      </c>
      <c r="C296" s="127" t="s">
        <v>10</v>
      </c>
      <c r="D296" s="244" t="s">
        <v>10</v>
      </c>
      <c r="E296" s="245" t="s">
        <v>10</v>
      </c>
      <c r="F296" s="246" t="s">
        <v>10</v>
      </c>
      <c r="G296" s="247" t="s">
        <v>10</v>
      </c>
      <c r="H296" s="6276">
        <v>4.7969999999999997</v>
      </c>
      <c r="I296" s="147" t="s">
        <v>10</v>
      </c>
      <c r="J296" s="6282">
        <v>4.4619999999999997</v>
      </c>
      <c r="K296" s="1547" t="s">
        <v>10</v>
      </c>
      <c r="L296" s="2214" t="s">
        <v>10</v>
      </c>
      <c r="M296" s="2418" t="s">
        <v>10</v>
      </c>
      <c r="N296" s="6282">
        <v>4.7270000000000003</v>
      </c>
      <c r="O296" s="2511" t="s">
        <v>10</v>
      </c>
    </row>
    <row r="297" spans="1:15" ht="15" x14ac:dyDescent="0.2">
      <c r="A297" s="154"/>
      <c r="B297" s="44" t="s">
        <v>26</v>
      </c>
      <c r="C297" s="128" t="s">
        <v>10</v>
      </c>
      <c r="D297" s="248" t="s">
        <v>10</v>
      </c>
      <c r="E297" s="249" t="s">
        <v>10</v>
      </c>
      <c r="F297" s="250" t="s">
        <v>10</v>
      </c>
      <c r="G297" s="251" t="s">
        <v>10</v>
      </c>
      <c r="H297" s="6277">
        <v>19.937000000000001</v>
      </c>
      <c r="I297" s="147" t="s">
        <v>10</v>
      </c>
      <c r="J297" s="6283">
        <v>22.251999999999999</v>
      </c>
      <c r="K297" s="1548" t="s">
        <v>10</v>
      </c>
      <c r="L297" s="2215" t="s">
        <v>10</v>
      </c>
      <c r="M297" s="2418" t="s">
        <v>10</v>
      </c>
      <c r="N297" s="6283">
        <v>22.731000000000002</v>
      </c>
      <c r="O297" s="2512" t="s">
        <v>10</v>
      </c>
    </row>
    <row r="298" spans="1:15" ht="15" x14ac:dyDescent="0.2">
      <c r="A298" s="154"/>
      <c r="B298" s="43" t="s">
        <v>27</v>
      </c>
      <c r="C298" s="129" t="s">
        <v>10</v>
      </c>
      <c r="D298" s="252" t="s">
        <v>10</v>
      </c>
      <c r="E298" s="253" t="s">
        <v>10</v>
      </c>
      <c r="F298" s="254" t="s">
        <v>10</v>
      </c>
      <c r="G298" s="255" t="s">
        <v>10</v>
      </c>
      <c r="H298" s="6278">
        <v>55.435000000000002</v>
      </c>
      <c r="I298" s="148" t="s">
        <v>10</v>
      </c>
      <c r="J298" s="6284">
        <v>54.471000000000004</v>
      </c>
      <c r="K298" s="1549" t="s">
        <v>10</v>
      </c>
      <c r="L298" s="2216" t="s">
        <v>10</v>
      </c>
      <c r="M298" s="2419" t="s">
        <v>10</v>
      </c>
      <c r="N298" s="6284">
        <v>51.094999999999999</v>
      </c>
      <c r="O298" s="2513" t="s">
        <v>10</v>
      </c>
    </row>
    <row r="299" spans="1:15" ht="3" customHeight="1" x14ac:dyDescent="0.2">
      <c r="B299" s="42"/>
      <c r="C299" s="38"/>
      <c r="D299" s="38"/>
      <c r="E299" s="39"/>
      <c r="F299" s="155"/>
      <c r="H299" s="156">
        <v>21.611000000000001</v>
      </c>
    </row>
    <row r="300" spans="1:15" ht="63" customHeight="1" x14ac:dyDescent="0.2">
      <c r="B300" s="6633" t="s">
        <v>251</v>
      </c>
      <c r="C300" s="6634"/>
      <c r="D300" s="6634"/>
      <c r="E300" s="6634"/>
      <c r="F300" s="6634"/>
      <c r="G300" s="6634"/>
      <c r="H300" s="6634">
        <v>57.877000000000002</v>
      </c>
      <c r="I300" s="6634"/>
      <c r="J300" s="6635"/>
      <c r="K300" s="6636"/>
      <c r="L300" s="6637"/>
      <c r="M300" s="6638"/>
      <c r="N300" s="6639"/>
      <c r="O300" s="6634"/>
    </row>
    <row r="302" spans="1:15" ht="63" customHeight="1" x14ac:dyDescent="0.2">
      <c r="A302" s="22" t="s">
        <v>257</v>
      </c>
      <c r="B302" s="6616" t="s">
        <v>273</v>
      </c>
      <c r="C302" s="6617"/>
      <c r="D302" s="6617"/>
      <c r="E302" s="6617"/>
      <c r="F302" s="6617"/>
      <c r="G302" s="6617"/>
      <c r="H302" s="6617"/>
      <c r="I302" s="6617"/>
      <c r="J302" s="6618"/>
      <c r="K302" s="6619"/>
      <c r="L302" s="6607"/>
      <c r="M302" s="6608"/>
      <c r="N302" s="6609"/>
      <c r="O302" s="6617"/>
    </row>
    <row r="303" spans="1:15" ht="63" customHeight="1" x14ac:dyDescent="0.2">
      <c r="A303" s="35"/>
      <c r="B303" s="66" t="s">
        <v>72</v>
      </c>
      <c r="C303" s="231" t="s">
        <v>6</v>
      </c>
      <c r="D303" s="232" t="s">
        <v>7</v>
      </c>
      <c r="E303" s="233" t="s">
        <v>8</v>
      </c>
      <c r="F303" s="234" t="s">
        <v>148</v>
      </c>
      <c r="G303" s="235" t="s">
        <v>188</v>
      </c>
      <c r="H303" s="178" t="s">
        <v>241</v>
      </c>
      <c r="I303" s="6285" t="s">
        <v>255</v>
      </c>
      <c r="J303" s="355" t="s">
        <v>308</v>
      </c>
      <c r="K303" s="1520" t="s">
        <v>352</v>
      </c>
      <c r="L303" s="2178" t="s">
        <v>366</v>
      </c>
      <c r="M303" s="2422" t="s">
        <v>431</v>
      </c>
      <c r="N303" s="2468" t="s">
        <v>456</v>
      </c>
      <c r="O303" s="2491" t="s">
        <v>472</v>
      </c>
    </row>
    <row r="304" spans="1:15" ht="15" x14ac:dyDescent="0.2">
      <c r="A304" s="36"/>
      <c r="B304" s="135" t="s">
        <v>2</v>
      </c>
      <c r="C304" s="125" t="s">
        <v>10</v>
      </c>
      <c r="D304" s="236" t="s">
        <v>10</v>
      </c>
      <c r="E304" s="237" t="s">
        <v>10</v>
      </c>
      <c r="F304" s="238" t="s">
        <v>10</v>
      </c>
      <c r="G304" s="239" t="s">
        <v>10</v>
      </c>
      <c r="H304" s="239" t="s">
        <v>10</v>
      </c>
      <c r="I304" s="6286">
        <v>2.1179999999999999</v>
      </c>
      <c r="J304" s="365" t="s">
        <v>10</v>
      </c>
      <c r="K304" s="1550" t="s">
        <v>10</v>
      </c>
      <c r="L304" s="2217" t="s">
        <v>10</v>
      </c>
      <c r="M304" s="2418" t="s">
        <v>10</v>
      </c>
      <c r="N304" s="2483" t="s">
        <v>10</v>
      </c>
      <c r="O304" s="1464" t="s">
        <v>10</v>
      </c>
    </row>
    <row r="305" spans="1:15" ht="15" x14ac:dyDescent="0.2">
      <c r="A305" s="36"/>
      <c r="B305" s="136" t="s">
        <v>278</v>
      </c>
      <c r="C305" s="126" t="s">
        <v>10</v>
      </c>
      <c r="D305" s="240" t="s">
        <v>10</v>
      </c>
      <c r="E305" s="241" t="s">
        <v>10</v>
      </c>
      <c r="F305" s="242" t="s">
        <v>10</v>
      </c>
      <c r="G305" s="243" t="s">
        <v>10</v>
      </c>
      <c r="H305" s="243" t="s">
        <v>10</v>
      </c>
      <c r="I305" s="6287">
        <v>7.1109999999999998</v>
      </c>
      <c r="J305" s="365" t="s">
        <v>10</v>
      </c>
      <c r="K305" s="1550" t="s">
        <v>10</v>
      </c>
      <c r="L305" s="2217" t="s">
        <v>10</v>
      </c>
      <c r="M305" s="2418" t="s">
        <v>10</v>
      </c>
      <c r="N305" s="2483" t="s">
        <v>10</v>
      </c>
      <c r="O305" s="1464" t="s">
        <v>10</v>
      </c>
    </row>
    <row r="306" spans="1:15" ht="15" x14ac:dyDescent="0.2">
      <c r="A306" s="36"/>
      <c r="B306" s="136" t="s">
        <v>279</v>
      </c>
      <c r="C306" s="127" t="s">
        <v>10</v>
      </c>
      <c r="D306" s="244" t="s">
        <v>10</v>
      </c>
      <c r="E306" s="245" t="s">
        <v>10</v>
      </c>
      <c r="F306" s="246" t="s">
        <v>10</v>
      </c>
      <c r="G306" s="247" t="s">
        <v>10</v>
      </c>
      <c r="H306" s="247" t="s">
        <v>10</v>
      </c>
      <c r="I306" s="6288">
        <v>48.551000000000002</v>
      </c>
      <c r="J306" s="365" t="s">
        <v>10</v>
      </c>
      <c r="K306" s="1550" t="s">
        <v>10</v>
      </c>
      <c r="L306" s="2217" t="s">
        <v>10</v>
      </c>
      <c r="M306" s="2418" t="s">
        <v>10</v>
      </c>
      <c r="N306" s="2483" t="s">
        <v>10</v>
      </c>
      <c r="O306" s="1464" t="s">
        <v>10</v>
      </c>
    </row>
    <row r="307" spans="1:15" ht="15" x14ac:dyDescent="0.2">
      <c r="A307" s="154"/>
      <c r="B307" s="136" t="s">
        <v>280</v>
      </c>
      <c r="C307" s="128" t="s">
        <v>10</v>
      </c>
      <c r="D307" s="248" t="s">
        <v>10</v>
      </c>
      <c r="E307" s="249" t="s">
        <v>10</v>
      </c>
      <c r="F307" s="250" t="s">
        <v>10</v>
      </c>
      <c r="G307" s="251" t="s">
        <v>10</v>
      </c>
      <c r="H307" s="251" t="s">
        <v>10</v>
      </c>
      <c r="I307" s="6289">
        <v>22.706</v>
      </c>
      <c r="J307" s="365" t="s">
        <v>10</v>
      </c>
      <c r="K307" s="1550" t="s">
        <v>10</v>
      </c>
      <c r="L307" s="2217" t="s">
        <v>10</v>
      </c>
      <c r="M307" s="2418" t="s">
        <v>10</v>
      </c>
      <c r="N307" s="2483" t="s">
        <v>10</v>
      </c>
      <c r="O307" s="1464" t="s">
        <v>10</v>
      </c>
    </row>
    <row r="308" spans="1:15" ht="15" x14ac:dyDescent="0.2">
      <c r="A308" s="256"/>
      <c r="B308" s="137" t="s">
        <v>281</v>
      </c>
      <c r="C308" s="128" t="s">
        <v>10</v>
      </c>
      <c r="D308" s="248" t="s">
        <v>10</v>
      </c>
      <c r="E308" s="249" t="s">
        <v>10</v>
      </c>
      <c r="F308" s="250" t="s">
        <v>10</v>
      </c>
      <c r="G308" s="251" t="s">
        <v>10</v>
      </c>
      <c r="H308" s="251" t="s">
        <v>10</v>
      </c>
      <c r="I308" s="6290">
        <v>10.716000000000001</v>
      </c>
      <c r="J308" s="365" t="s">
        <v>10</v>
      </c>
      <c r="K308" s="1550" t="s">
        <v>10</v>
      </c>
      <c r="L308" s="2217" t="s">
        <v>10</v>
      </c>
      <c r="M308" s="2418" t="s">
        <v>10</v>
      </c>
      <c r="N308" s="2483" t="s">
        <v>10</v>
      </c>
      <c r="O308" s="1464" t="s">
        <v>10</v>
      </c>
    </row>
    <row r="309" spans="1:15" ht="15" x14ac:dyDescent="0.2">
      <c r="A309" s="256"/>
      <c r="B309" s="137" t="s">
        <v>282</v>
      </c>
      <c r="C309" s="128" t="s">
        <v>10</v>
      </c>
      <c r="D309" s="248" t="s">
        <v>10</v>
      </c>
      <c r="E309" s="249" t="s">
        <v>10</v>
      </c>
      <c r="F309" s="250" t="s">
        <v>10</v>
      </c>
      <c r="G309" s="251" t="s">
        <v>10</v>
      </c>
      <c r="H309" s="251" t="s">
        <v>10</v>
      </c>
      <c r="I309" s="6291">
        <v>6.1610000000000005</v>
      </c>
      <c r="J309" s="365" t="s">
        <v>10</v>
      </c>
      <c r="K309" s="1550" t="s">
        <v>10</v>
      </c>
      <c r="L309" s="2217" t="s">
        <v>10</v>
      </c>
      <c r="M309" s="2418" t="s">
        <v>10</v>
      </c>
      <c r="N309" s="2483" t="s">
        <v>10</v>
      </c>
      <c r="O309" s="1464" t="s">
        <v>10</v>
      </c>
    </row>
    <row r="310" spans="1:15" ht="15" x14ac:dyDescent="0.2">
      <c r="A310" s="154"/>
      <c r="B310" s="138" t="s">
        <v>277</v>
      </c>
      <c r="C310" s="129" t="s">
        <v>10</v>
      </c>
      <c r="D310" s="252" t="s">
        <v>10</v>
      </c>
      <c r="E310" s="253" t="s">
        <v>10</v>
      </c>
      <c r="F310" s="254" t="s">
        <v>10</v>
      </c>
      <c r="G310" s="255" t="s">
        <v>10</v>
      </c>
      <c r="H310" s="255" t="s">
        <v>10</v>
      </c>
      <c r="I310" s="6292">
        <v>2.6379999999999999</v>
      </c>
      <c r="J310" s="366" t="s">
        <v>10</v>
      </c>
      <c r="K310" s="1551" t="s">
        <v>10</v>
      </c>
      <c r="L310" s="2218" t="s">
        <v>10</v>
      </c>
      <c r="M310" s="2419" t="s">
        <v>10</v>
      </c>
      <c r="N310" s="2484" t="s">
        <v>10</v>
      </c>
      <c r="O310" s="1465" t="s">
        <v>10</v>
      </c>
    </row>
    <row r="311" spans="1:15" ht="3" customHeight="1" x14ac:dyDescent="0.2">
      <c r="B311" s="42"/>
      <c r="C311" s="38"/>
      <c r="D311" s="38"/>
      <c r="E311" s="39"/>
      <c r="F311" s="155"/>
      <c r="H311" s="156">
        <v>21.611000000000001</v>
      </c>
    </row>
    <row r="312" spans="1:15" ht="63" customHeight="1" x14ac:dyDescent="0.2">
      <c r="B312" s="6633" t="s">
        <v>274</v>
      </c>
      <c r="C312" s="6634"/>
      <c r="D312" s="6634"/>
      <c r="E312" s="6634"/>
      <c r="F312" s="6634"/>
      <c r="G312" s="6634"/>
      <c r="H312" s="6634">
        <v>57.877000000000002</v>
      </c>
      <c r="I312" s="6634"/>
      <c r="J312" s="6635"/>
      <c r="K312" s="6636"/>
      <c r="L312" s="6637"/>
      <c r="M312" s="6638"/>
      <c r="N312" s="6639"/>
      <c r="O312" s="6634"/>
    </row>
    <row r="314" spans="1:15" ht="63" customHeight="1" x14ac:dyDescent="0.2">
      <c r="A314" s="22" t="s">
        <v>263</v>
      </c>
      <c r="B314" s="6616" t="s">
        <v>503</v>
      </c>
      <c r="C314" s="6617"/>
      <c r="D314" s="6617"/>
      <c r="E314" s="6617"/>
      <c r="F314" s="6617"/>
      <c r="G314" s="6617"/>
      <c r="H314" s="6617"/>
      <c r="I314" s="6617"/>
      <c r="J314" s="6618"/>
      <c r="K314" s="6619"/>
      <c r="L314" s="6607"/>
      <c r="M314" s="6608"/>
      <c r="N314" s="6609"/>
      <c r="O314" s="6617"/>
    </row>
    <row r="315" spans="1:15" ht="63" customHeight="1" x14ac:dyDescent="0.2">
      <c r="A315" s="35"/>
      <c r="B315" s="66" t="s">
        <v>72</v>
      </c>
      <c r="C315" s="231" t="s">
        <v>6</v>
      </c>
      <c r="D315" s="232" t="s">
        <v>7</v>
      </c>
      <c r="E315" s="233" t="s">
        <v>8</v>
      </c>
      <c r="F315" s="234" t="s">
        <v>148</v>
      </c>
      <c r="G315" s="235" t="s">
        <v>188</v>
      </c>
      <c r="H315" s="178" t="s">
        <v>241</v>
      </c>
      <c r="I315" s="6293" t="s">
        <v>255</v>
      </c>
      <c r="J315" s="355" t="s">
        <v>308</v>
      </c>
      <c r="K315" s="1520" t="s">
        <v>352</v>
      </c>
      <c r="L315" s="2178" t="s">
        <v>366</v>
      </c>
      <c r="M315" s="2422" t="s">
        <v>431</v>
      </c>
      <c r="N315" s="2468" t="s">
        <v>456</v>
      </c>
      <c r="O315" s="2491" t="s">
        <v>472</v>
      </c>
    </row>
    <row r="316" spans="1:15" ht="15" x14ac:dyDescent="0.2">
      <c r="A316" s="36"/>
      <c r="B316" s="75" t="s">
        <v>258</v>
      </c>
      <c r="C316" s="125" t="s">
        <v>10</v>
      </c>
      <c r="D316" s="236" t="s">
        <v>10</v>
      </c>
      <c r="E316" s="237" t="s">
        <v>10</v>
      </c>
      <c r="F316" s="238" t="s">
        <v>10</v>
      </c>
      <c r="G316" s="239" t="s">
        <v>10</v>
      </c>
      <c r="H316" s="239" t="s">
        <v>10</v>
      </c>
      <c r="I316" s="6294">
        <v>5.883</v>
      </c>
      <c r="J316" s="356" t="s">
        <v>10</v>
      </c>
      <c r="K316" s="1523" t="s">
        <v>10</v>
      </c>
      <c r="L316" s="2179" t="s">
        <v>10</v>
      </c>
      <c r="M316" s="2418" t="s">
        <v>10</v>
      </c>
      <c r="N316" s="2483" t="s">
        <v>10</v>
      </c>
      <c r="O316" s="1464" t="s">
        <v>10</v>
      </c>
    </row>
    <row r="317" spans="1:15" ht="15" x14ac:dyDescent="0.2">
      <c r="A317" s="36"/>
      <c r="B317" s="44" t="s">
        <v>259</v>
      </c>
      <c r="C317" s="126" t="s">
        <v>10</v>
      </c>
      <c r="D317" s="240" t="s">
        <v>10</v>
      </c>
      <c r="E317" s="241" t="s">
        <v>10</v>
      </c>
      <c r="F317" s="242" t="s">
        <v>10</v>
      </c>
      <c r="G317" s="243" t="s">
        <v>10</v>
      </c>
      <c r="H317" s="243" t="s">
        <v>10</v>
      </c>
      <c r="I317" s="6295">
        <v>20.044</v>
      </c>
      <c r="J317" s="356" t="s">
        <v>10</v>
      </c>
      <c r="K317" s="1523" t="s">
        <v>10</v>
      </c>
      <c r="L317" s="2179" t="s">
        <v>10</v>
      </c>
      <c r="M317" s="2418" t="s">
        <v>10</v>
      </c>
      <c r="N317" s="2483" t="s">
        <v>10</v>
      </c>
      <c r="O317" s="1464" t="s">
        <v>10</v>
      </c>
    </row>
    <row r="318" spans="1:15" ht="15" x14ac:dyDescent="0.2">
      <c r="A318" s="36"/>
      <c r="B318" s="44" t="s">
        <v>260</v>
      </c>
      <c r="C318" s="127" t="s">
        <v>10</v>
      </c>
      <c r="D318" s="244" t="s">
        <v>10</v>
      </c>
      <c r="E318" s="245" t="s">
        <v>10</v>
      </c>
      <c r="F318" s="246" t="s">
        <v>10</v>
      </c>
      <c r="G318" s="247" t="s">
        <v>10</v>
      </c>
      <c r="H318" s="247" t="s">
        <v>10</v>
      </c>
      <c r="I318" s="6296">
        <v>20.866</v>
      </c>
      <c r="J318" s="356" t="s">
        <v>10</v>
      </c>
      <c r="K318" s="1523" t="s">
        <v>10</v>
      </c>
      <c r="L318" s="2179" t="s">
        <v>10</v>
      </c>
      <c r="M318" s="2418" t="s">
        <v>10</v>
      </c>
      <c r="N318" s="2483" t="s">
        <v>10</v>
      </c>
      <c r="O318" s="1464" t="s">
        <v>10</v>
      </c>
    </row>
    <row r="319" spans="1:15" ht="15" x14ac:dyDescent="0.2">
      <c r="A319" s="154"/>
      <c r="B319" s="44" t="s">
        <v>261</v>
      </c>
      <c r="C319" s="128" t="s">
        <v>10</v>
      </c>
      <c r="D319" s="248" t="s">
        <v>10</v>
      </c>
      <c r="E319" s="249" t="s">
        <v>10</v>
      </c>
      <c r="F319" s="250" t="s">
        <v>10</v>
      </c>
      <c r="G319" s="251" t="s">
        <v>10</v>
      </c>
      <c r="H319" s="251" t="s">
        <v>10</v>
      </c>
      <c r="I319" s="6297">
        <v>9.6340000000000003</v>
      </c>
      <c r="J319" s="356" t="s">
        <v>10</v>
      </c>
      <c r="K319" s="1523" t="s">
        <v>10</v>
      </c>
      <c r="L319" s="2179" t="s">
        <v>10</v>
      </c>
      <c r="M319" s="2418" t="s">
        <v>10</v>
      </c>
      <c r="N319" s="2483" t="s">
        <v>10</v>
      </c>
      <c r="O319" s="1464" t="s">
        <v>10</v>
      </c>
    </row>
    <row r="320" spans="1:15" ht="15" x14ac:dyDescent="0.2">
      <c r="A320" s="256"/>
      <c r="B320" s="132" t="s">
        <v>262</v>
      </c>
      <c r="C320" s="128" t="s">
        <v>10</v>
      </c>
      <c r="D320" s="248" t="s">
        <v>10</v>
      </c>
      <c r="E320" s="249" t="s">
        <v>10</v>
      </c>
      <c r="F320" s="250" t="s">
        <v>10</v>
      </c>
      <c r="G320" s="251" t="s">
        <v>10</v>
      </c>
      <c r="H320" s="251" t="s">
        <v>10</v>
      </c>
      <c r="I320" s="6298">
        <v>7.36</v>
      </c>
      <c r="J320" s="356" t="s">
        <v>10</v>
      </c>
      <c r="K320" s="1523" t="s">
        <v>10</v>
      </c>
      <c r="L320" s="2179" t="s">
        <v>10</v>
      </c>
      <c r="M320" s="2418" t="s">
        <v>10</v>
      </c>
      <c r="N320" s="2483" t="s">
        <v>10</v>
      </c>
      <c r="O320" s="1464" t="s">
        <v>10</v>
      </c>
    </row>
    <row r="321" spans="1:15" ht="15" x14ac:dyDescent="0.2">
      <c r="A321" s="154"/>
      <c r="B321" s="43" t="s">
        <v>268</v>
      </c>
      <c r="C321" s="129" t="s">
        <v>10</v>
      </c>
      <c r="D321" s="252" t="s">
        <v>10</v>
      </c>
      <c r="E321" s="253" t="s">
        <v>10</v>
      </c>
      <c r="F321" s="254" t="s">
        <v>10</v>
      </c>
      <c r="G321" s="255" t="s">
        <v>10</v>
      </c>
      <c r="H321" s="255" t="s">
        <v>10</v>
      </c>
      <c r="I321" s="6299">
        <v>36.213000000000001</v>
      </c>
      <c r="J321" s="357" t="s">
        <v>10</v>
      </c>
      <c r="K321" s="1524" t="s">
        <v>10</v>
      </c>
      <c r="L321" s="2180" t="s">
        <v>10</v>
      </c>
      <c r="M321" s="2419" t="s">
        <v>10</v>
      </c>
      <c r="N321" s="2484" t="s">
        <v>10</v>
      </c>
      <c r="O321" s="1465" t="s">
        <v>10</v>
      </c>
    </row>
    <row r="322" spans="1:15" ht="3" customHeight="1" x14ac:dyDescent="0.2">
      <c r="B322" s="42"/>
      <c r="C322" s="38"/>
      <c r="D322" s="38"/>
      <c r="E322" s="39"/>
      <c r="F322" s="155"/>
      <c r="H322" s="156">
        <v>21.611000000000001</v>
      </c>
    </row>
    <row r="323" spans="1:15" ht="63" customHeight="1" x14ac:dyDescent="0.2">
      <c r="B323" s="6633" t="s">
        <v>275</v>
      </c>
      <c r="C323" s="6634"/>
      <c r="D323" s="6634"/>
      <c r="E323" s="6634"/>
      <c r="F323" s="6634"/>
      <c r="G323" s="6634"/>
      <c r="H323" s="6634">
        <v>57.877000000000002</v>
      </c>
      <c r="I323" s="6634"/>
      <c r="J323" s="6635"/>
      <c r="K323" s="6636"/>
      <c r="L323" s="6637"/>
      <c r="M323" s="6638"/>
      <c r="N323" s="6639"/>
      <c r="O323" s="6634"/>
    </row>
    <row r="325" spans="1:15" ht="63" customHeight="1" x14ac:dyDescent="0.2">
      <c r="A325" s="22" t="s">
        <v>264</v>
      </c>
      <c r="B325" s="6616" t="s">
        <v>504</v>
      </c>
      <c r="C325" s="6617"/>
      <c r="D325" s="6617"/>
      <c r="E325" s="6617"/>
      <c r="F325" s="6617"/>
      <c r="G325" s="6617"/>
      <c r="H325" s="6617"/>
      <c r="I325" s="6617"/>
      <c r="J325" s="6618"/>
      <c r="K325" s="6619"/>
      <c r="L325" s="6607"/>
      <c r="M325" s="6608"/>
      <c r="N325" s="6609"/>
      <c r="O325" s="6617"/>
    </row>
    <row r="326" spans="1:15" ht="63" customHeight="1" x14ac:dyDescent="0.2">
      <c r="A326" s="35"/>
      <c r="B326" s="66" t="s">
        <v>72</v>
      </c>
      <c r="C326" s="231" t="s">
        <v>6</v>
      </c>
      <c r="D326" s="232" t="s">
        <v>7</v>
      </c>
      <c r="E326" s="233" t="s">
        <v>8</v>
      </c>
      <c r="F326" s="234" t="s">
        <v>148</v>
      </c>
      <c r="G326" s="235" t="s">
        <v>188</v>
      </c>
      <c r="H326" s="178" t="s">
        <v>241</v>
      </c>
      <c r="I326" s="6300" t="s">
        <v>255</v>
      </c>
      <c r="J326" s="355" t="s">
        <v>308</v>
      </c>
      <c r="K326" s="1520" t="s">
        <v>352</v>
      </c>
      <c r="L326" s="2178" t="s">
        <v>366</v>
      </c>
      <c r="M326" s="2422" t="s">
        <v>431</v>
      </c>
      <c r="N326" s="2468" t="s">
        <v>456</v>
      </c>
      <c r="O326" s="2491" t="s">
        <v>472</v>
      </c>
    </row>
    <row r="327" spans="1:15" ht="15" x14ac:dyDescent="0.2">
      <c r="A327" s="36"/>
      <c r="B327" s="75" t="s">
        <v>265</v>
      </c>
      <c r="C327" s="125" t="s">
        <v>10</v>
      </c>
      <c r="D327" s="236" t="s">
        <v>10</v>
      </c>
      <c r="E327" s="237" t="s">
        <v>10</v>
      </c>
      <c r="F327" s="238" t="s">
        <v>10</v>
      </c>
      <c r="G327" s="239" t="s">
        <v>10</v>
      </c>
      <c r="H327" s="239" t="s">
        <v>10</v>
      </c>
      <c r="I327" s="6301">
        <v>7.1450000000000005</v>
      </c>
      <c r="J327" s="356" t="s">
        <v>10</v>
      </c>
      <c r="K327" s="1523" t="s">
        <v>10</v>
      </c>
      <c r="L327" s="2179" t="s">
        <v>10</v>
      </c>
      <c r="M327" s="2418" t="s">
        <v>10</v>
      </c>
      <c r="N327" s="2483" t="s">
        <v>10</v>
      </c>
      <c r="O327" s="1464" t="s">
        <v>10</v>
      </c>
    </row>
    <row r="328" spans="1:15" ht="15" x14ac:dyDescent="0.2">
      <c r="A328" s="36"/>
      <c r="B328" s="44" t="s">
        <v>266</v>
      </c>
      <c r="C328" s="126" t="s">
        <v>10</v>
      </c>
      <c r="D328" s="240" t="s">
        <v>10</v>
      </c>
      <c r="E328" s="241" t="s">
        <v>10</v>
      </c>
      <c r="F328" s="242" t="s">
        <v>10</v>
      </c>
      <c r="G328" s="243" t="s">
        <v>10</v>
      </c>
      <c r="H328" s="243" t="s">
        <v>10</v>
      </c>
      <c r="I328" s="6302">
        <v>53.798000000000002</v>
      </c>
      <c r="J328" s="356" t="s">
        <v>10</v>
      </c>
      <c r="K328" s="1523" t="s">
        <v>10</v>
      </c>
      <c r="L328" s="2179" t="s">
        <v>10</v>
      </c>
      <c r="M328" s="2418" t="s">
        <v>10</v>
      </c>
      <c r="N328" s="2483" t="s">
        <v>10</v>
      </c>
      <c r="O328" s="1464" t="s">
        <v>10</v>
      </c>
    </row>
    <row r="329" spans="1:15" ht="15" x14ac:dyDescent="0.2">
      <c r="A329" s="133"/>
      <c r="B329" s="134" t="s">
        <v>267</v>
      </c>
      <c r="C329" s="126" t="s">
        <v>10</v>
      </c>
      <c r="D329" s="240" t="s">
        <v>10</v>
      </c>
      <c r="E329" s="241" t="s">
        <v>10</v>
      </c>
      <c r="F329" s="242" t="s">
        <v>10</v>
      </c>
      <c r="G329" s="243" t="s">
        <v>10</v>
      </c>
      <c r="H329" s="243" t="s">
        <v>10</v>
      </c>
      <c r="I329" s="6303">
        <v>7.2880000000000003</v>
      </c>
      <c r="J329" s="356" t="s">
        <v>10</v>
      </c>
      <c r="K329" s="1523" t="s">
        <v>10</v>
      </c>
      <c r="L329" s="2179" t="s">
        <v>10</v>
      </c>
      <c r="M329" s="2418" t="s">
        <v>10</v>
      </c>
      <c r="N329" s="2483" t="s">
        <v>10</v>
      </c>
      <c r="O329" s="1464" t="s">
        <v>10</v>
      </c>
    </row>
    <row r="330" spans="1:15" ht="15" x14ac:dyDescent="0.2">
      <c r="A330" s="36"/>
      <c r="B330" s="43" t="s">
        <v>268</v>
      </c>
      <c r="C330" s="131" t="s">
        <v>10</v>
      </c>
      <c r="D330" s="257" t="s">
        <v>10</v>
      </c>
      <c r="E330" s="258" t="s">
        <v>10</v>
      </c>
      <c r="F330" s="259" t="s">
        <v>10</v>
      </c>
      <c r="G330" s="260" t="s">
        <v>10</v>
      </c>
      <c r="H330" s="260" t="s">
        <v>10</v>
      </c>
      <c r="I330" s="6304">
        <v>31.769000000000002</v>
      </c>
      <c r="J330" s="357" t="s">
        <v>10</v>
      </c>
      <c r="K330" s="1524" t="s">
        <v>10</v>
      </c>
      <c r="L330" s="2180" t="s">
        <v>10</v>
      </c>
      <c r="M330" s="2419" t="s">
        <v>10</v>
      </c>
      <c r="N330" s="2484" t="s">
        <v>10</v>
      </c>
      <c r="O330" s="1465" t="s">
        <v>10</v>
      </c>
    </row>
    <row r="331" spans="1:15" ht="3" customHeight="1" x14ac:dyDescent="0.2">
      <c r="B331" s="42"/>
      <c r="C331" s="38"/>
      <c r="D331" s="38"/>
      <c r="E331" s="39"/>
      <c r="F331" s="155"/>
      <c r="H331" s="156">
        <v>21.611000000000001</v>
      </c>
    </row>
    <row r="332" spans="1:15" ht="63" customHeight="1" x14ac:dyDescent="0.2">
      <c r="B332" s="6633" t="s">
        <v>276</v>
      </c>
      <c r="C332" s="6634"/>
      <c r="D332" s="6634"/>
      <c r="E332" s="6634"/>
      <c r="F332" s="6634"/>
      <c r="G332" s="6634"/>
      <c r="H332" s="6634"/>
      <c r="I332" s="6634"/>
      <c r="J332" s="6635"/>
      <c r="K332" s="6636"/>
      <c r="L332" s="6637"/>
      <c r="M332" s="6638"/>
      <c r="N332" s="6639"/>
      <c r="O332" s="6634"/>
    </row>
    <row r="334" spans="1:15" ht="63" customHeight="1" x14ac:dyDescent="0.2">
      <c r="A334" s="22" t="s">
        <v>269</v>
      </c>
      <c r="B334" s="6616" t="s">
        <v>416</v>
      </c>
      <c r="C334" s="6617"/>
      <c r="D334" s="6617"/>
      <c r="E334" s="6617"/>
      <c r="F334" s="6617"/>
      <c r="G334" s="6617"/>
      <c r="H334" s="6617"/>
      <c r="I334" s="6617"/>
      <c r="J334" s="6618"/>
      <c r="K334" s="6619"/>
      <c r="L334" s="6607"/>
      <c r="M334" s="6608"/>
      <c r="N334" s="6609"/>
      <c r="O334" s="6617"/>
    </row>
    <row r="335" spans="1:15" ht="63" customHeight="1" x14ac:dyDescent="0.2">
      <c r="A335" s="35"/>
      <c r="B335" s="66" t="s">
        <v>72</v>
      </c>
      <c r="C335" s="231" t="s">
        <v>6</v>
      </c>
      <c r="D335" s="232" t="s">
        <v>7</v>
      </c>
      <c r="E335" s="233" t="s">
        <v>8</v>
      </c>
      <c r="F335" s="234" t="s">
        <v>148</v>
      </c>
      <c r="G335" s="235" t="s">
        <v>188</v>
      </c>
      <c r="H335" s="178" t="s">
        <v>241</v>
      </c>
      <c r="I335" s="6305" t="s">
        <v>255</v>
      </c>
      <c r="J335" s="355" t="s">
        <v>308</v>
      </c>
      <c r="K335" s="1520" t="s">
        <v>352</v>
      </c>
      <c r="L335" s="6311" t="s">
        <v>366</v>
      </c>
      <c r="M335" s="2422" t="s">
        <v>431</v>
      </c>
      <c r="N335" s="2468" t="s">
        <v>456</v>
      </c>
      <c r="O335" s="2491" t="s">
        <v>472</v>
      </c>
    </row>
    <row r="336" spans="1:15" ht="15" x14ac:dyDescent="0.2">
      <c r="A336" s="36"/>
      <c r="B336" s="75" t="s">
        <v>400</v>
      </c>
      <c r="C336" s="125" t="s">
        <v>10</v>
      </c>
      <c r="D336" s="236" t="s">
        <v>10</v>
      </c>
      <c r="E336" s="237" t="s">
        <v>10</v>
      </c>
      <c r="F336" s="238" t="s">
        <v>10</v>
      </c>
      <c r="G336" s="239" t="s">
        <v>10</v>
      </c>
      <c r="H336" s="239" t="s">
        <v>10</v>
      </c>
      <c r="I336" s="6306">
        <v>1.6380000000000001</v>
      </c>
      <c r="J336" s="356" t="s">
        <v>10</v>
      </c>
      <c r="K336" s="1523" t="s">
        <v>10</v>
      </c>
      <c r="L336" s="6312">
        <v>3.4590000000000001</v>
      </c>
      <c r="M336" s="2418" t="s">
        <v>10</v>
      </c>
      <c r="N336" s="2483" t="s">
        <v>10</v>
      </c>
      <c r="O336" s="2223" t="s">
        <v>10</v>
      </c>
    </row>
    <row r="337" spans="1:15" ht="15" x14ac:dyDescent="0.2">
      <c r="A337" s="36"/>
      <c r="B337" s="44" t="s">
        <v>399</v>
      </c>
      <c r="C337" s="126" t="s">
        <v>10</v>
      </c>
      <c r="D337" s="240" t="s">
        <v>10</v>
      </c>
      <c r="E337" s="241" t="s">
        <v>10</v>
      </c>
      <c r="F337" s="242" t="s">
        <v>10</v>
      </c>
      <c r="G337" s="243" t="s">
        <v>10</v>
      </c>
      <c r="H337" s="243" t="s">
        <v>10</v>
      </c>
      <c r="I337" s="6307">
        <v>5.5369999999999999</v>
      </c>
      <c r="J337" s="356" t="s">
        <v>10</v>
      </c>
      <c r="K337" s="1523" t="s">
        <v>10</v>
      </c>
      <c r="L337" s="6313">
        <v>8.8819999999999997</v>
      </c>
      <c r="M337" s="2418" t="s">
        <v>10</v>
      </c>
      <c r="N337" s="2483" t="s">
        <v>10</v>
      </c>
      <c r="O337" s="2224" t="s">
        <v>10</v>
      </c>
    </row>
    <row r="338" spans="1:15" ht="15" x14ac:dyDescent="0.2">
      <c r="A338" s="36"/>
      <c r="B338" s="44" t="s">
        <v>11</v>
      </c>
      <c r="C338" s="127" t="s">
        <v>10</v>
      </c>
      <c r="D338" s="244" t="s">
        <v>10</v>
      </c>
      <c r="E338" s="245" t="s">
        <v>10</v>
      </c>
      <c r="F338" s="246" t="s">
        <v>10</v>
      </c>
      <c r="G338" s="247" t="s">
        <v>10</v>
      </c>
      <c r="H338" s="247" t="s">
        <v>10</v>
      </c>
      <c r="I338" s="6308">
        <v>87.725999999999999</v>
      </c>
      <c r="J338" s="356" t="s">
        <v>10</v>
      </c>
      <c r="K338" s="1523" t="s">
        <v>10</v>
      </c>
      <c r="L338" s="6314">
        <v>82.326999999999998</v>
      </c>
      <c r="M338" s="2418" t="s">
        <v>10</v>
      </c>
      <c r="N338" s="2483" t="s">
        <v>10</v>
      </c>
      <c r="O338" s="2225" t="s">
        <v>10</v>
      </c>
    </row>
    <row r="339" spans="1:15" ht="15" x14ac:dyDescent="0.2">
      <c r="A339" s="154"/>
      <c r="B339" s="44" t="s">
        <v>398</v>
      </c>
      <c r="C339" s="128" t="s">
        <v>10</v>
      </c>
      <c r="D339" s="248" t="s">
        <v>10</v>
      </c>
      <c r="E339" s="249" t="s">
        <v>10</v>
      </c>
      <c r="F339" s="250" t="s">
        <v>10</v>
      </c>
      <c r="G339" s="251" t="s">
        <v>10</v>
      </c>
      <c r="H339" s="251" t="s">
        <v>10</v>
      </c>
      <c r="I339" s="6309">
        <v>2.7330000000000001</v>
      </c>
      <c r="J339" s="356" t="s">
        <v>10</v>
      </c>
      <c r="K339" s="1523" t="s">
        <v>10</v>
      </c>
      <c r="L339" s="6315">
        <v>4.6559999999999997</v>
      </c>
      <c r="M339" s="2418" t="s">
        <v>10</v>
      </c>
      <c r="N339" s="2483" t="s">
        <v>10</v>
      </c>
      <c r="O339" s="2226" t="s">
        <v>10</v>
      </c>
    </row>
    <row r="340" spans="1:15" ht="15" x14ac:dyDescent="0.2">
      <c r="A340" s="154"/>
      <c r="B340" s="43" t="s">
        <v>397</v>
      </c>
      <c r="C340" s="129" t="s">
        <v>10</v>
      </c>
      <c r="D340" s="252" t="s">
        <v>10</v>
      </c>
      <c r="E340" s="253" t="s">
        <v>10</v>
      </c>
      <c r="F340" s="254" t="s">
        <v>10</v>
      </c>
      <c r="G340" s="255" t="s">
        <v>10</v>
      </c>
      <c r="H340" s="255" t="s">
        <v>10</v>
      </c>
      <c r="I340" s="6310">
        <v>2.3660000000000001</v>
      </c>
      <c r="J340" s="357" t="s">
        <v>10</v>
      </c>
      <c r="K340" s="1524" t="s">
        <v>10</v>
      </c>
      <c r="L340" s="6316">
        <v>0.67700000000000005</v>
      </c>
      <c r="M340" s="2419" t="s">
        <v>10</v>
      </c>
      <c r="N340" s="2484" t="s">
        <v>10</v>
      </c>
      <c r="O340" s="2227" t="s">
        <v>10</v>
      </c>
    </row>
    <row r="341" spans="1:15" ht="3" customHeight="1" x14ac:dyDescent="0.2">
      <c r="B341" s="42"/>
      <c r="C341" s="38"/>
      <c r="D341" s="38"/>
      <c r="E341" s="39"/>
      <c r="F341" s="155"/>
      <c r="H341" s="156">
        <v>21.611000000000001</v>
      </c>
    </row>
    <row r="342" spans="1:15" ht="63" customHeight="1" x14ac:dyDescent="0.2">
      <c r="B342" s="6633" t="s">
        <v>393</v>
      </c>
      <c r="C342" s="6634"/>
      <c r="D342" s="6634"/>
      <c r="E342" s="6634"/>
      <c r="F342" s="6634"/>
      <c r="G342" s="6634"/>
      <c r="H342" s="6634"/>
      <c r="I342" s="6634"/>
      <c r="J342" s="6635"/>
      <c r="K342" s="6636"/>
      <c r="L342" s="6637"/>
      <c r="M342" s="6638"/>
      <c r="N342" s="6639"/>
      <c r="O342" s="6634"/>
    </row>
    <row r="344" spans="1:15" ht="63" customHeight="1" x14ac:dyDescent="0.2">
      <c r="A344" s="22" t="s">
        <v>270</v>
      </c>
      <c r="B344" s="6616" t="s">
        <v>417</v>
      </c>
      <c r="C344" s="6617"/>
      <c r="D344" s="6617"/>
      <c r="E344" s="6617"/>
      <c r="F344" s="6617"/>
      <c r="G344" s="6617"/>
      <c r="H344" s="6617"/>
      <c r="I344" s="6617"/>
      <c r="J344" s="6618"/>
      <c r="K344" s="6619"/>
      <c r="L344" s="6607"/>
      <c r="M344" s="6608"/>
      <c r="N344" s="6609"/>
      <c r="O344" s="6617"/>
    </row>
    <row r="345" spans="1:15" ht="63" customHeight="1" x14ac:dyDescent="0.2">
      <c r="A345" s="35"/>
      <c r="B345" s="66" t="s">
        <v>72</v>
      </c>
      <c r="C345" s="231" t="s">
        <v>6</v>
      </c>
      <c r="D345" s="232" t="s">
        <v>7</v>
      </c>
      <c r="E345" s="233" t="s">
        <v>8</v>
      </c>
      <c r="F345" s="234" t="s">
        <v>148</v>
      </c>
      <c r="G345" s="235" t="s">
        <v>188</v>
      </c>
      <c r="H345" s="178" t="s">
        <v>241</v>
      </c>
      <c r="I345" s="6317" t="s">
        <v>255</v>
      </c>
      <c r="J345" s="355" t="s">
        <v>308</v>
      </c>
      <c r="K345" s="1520" t="s">
        <v>352</v>
      </c>
      <c r="L345" s="6323" t="s">
        <v>366</v>
      </c>
      <c r="M345" s="2422" t="s">
        <v>431</v>
      </c>
      <c r="N345" s="2468" t="s">
        <v>456</v>
      </c>
      <c r="O345" s="2491" t="s">
        <v>472</v>
      </c>
    </row>
    <row r="346" spans="1:15" ht="15" x14ac:dyDescent="0.2">
      <c r="A346" s="36"/>
      <c r="B346" s="75" t="s">
        <v>400</v>
      </c>
      <c r="C346" s="125" t="s">
        <v>10</v>
      </c>
      <c r="D346" s="236" t="s">
        <v>10</v>
      </c>
      <c r="E346" s="237" t="s">
        <v>10</v>
      </c>
      <c r="F346" s="238" t="s">
        <v>10</v>
      </c>
      <c r="G346" s="239" t="s">
        <v>10</v>
      </c>
      <c r="H346" s="239" t="s">
        <v>10</v>
      </c>
      <c r="I346" s="6318">
        <v>2.806</v>
      </c>
      <c r="J346" s="356" t="s">
        <v>10</v>
      </c>
      <c r="K346" s="1523" t="s">
        <v>10</v>
      </c>
      <c r="L346" s="6324">
        <v>4.0369999999999999</v>
      </c>
      <c r="M346" s="2418" t="s">
        <v>10</v>
      </c>
      <c r="N346" s="2483" t="s">
        <v>10</v>
      </c>
      <c r="O346" s="2223" t="s">
        <v>10</v>
      </c>
    </row>
    <row r="347" spans="1:15" ht="15" x14ac:dyDescent="0.2">
      <c r="A347" s="36"/>
      <c r="B347" s="44" t="s">
        <v>399</v>
      </c>
      <c r="C347" s="126" t="s">
        <v>10</v>
      </c>
      <c r="D347" s="240" t="s">
        <v>10</v>
      </c>
      <c r="E347" s="241" t="s">
        <v>10</v>
      </c>
      <c r="F347" s="242" t="s">
        <v>10</v>
      </c>
      <c r="G347" s="243" t="s">
        <v>10</v>
      </c>
      <c r="H347" s="243" t="s">
        <v>10</v>
      </c>
      <c r="I347" s="6319">
        <v>6.1479999999999997</v>
      </c>
      <c r="J347" s="356" t="s">
        <v>10</v>
      </c>
      <c r="K347" s="1523" t="s">
        <v>10</v>
      </c>
      <c r="L347" s="6325">
        <v>9.2100000000000009</v>
      </c>
      <c r="M347" s="2418" t="s">
        <v>10</v>
      </c>
      <c r="N347" s="2483" t="s">
        <v>10</v>
      </c>
      <c r="O347" s="2224" t="s">
        <v>10</v>
      </c>
    </row>
    <row r="348" spans="1:15" ht="15" x14ac:dyDescent="0.2">
      <c r="A348" s="36"/>
      <c r="B348" s="44" t="s">
        <v>11</v>
      </c>
      <c r="C348" s="127" t="s">
        <v>10</v>
      </c>
      <c r="D348" s="244" t="s">
        <v>10</v>
      </c>
      <c r="E348" s="245" t="s">
        <v>10</v>
      </c>
      <c r="F348" s="246" t="s">
        <v>10</v>
      </c>
      <c r="G348" s="247" t="s">
        <v>10</v>
      </c>
      <c r="H348" s="247" t="s">
        <v>10</v>
      </c>
      <c r="I348" s="6320">
        <v>85.475999999999999</v>
      </c>
      <c r="J348" s="356" t="s">
        <v>10</v>
      </c>
      <c r="K348" s="1523" t="s">
        <v>10</v>
      </c>
      <c r="L348" s="6326">
        <v>82.954999999999998</v>
      </c>
      <c r="M348" s="2418" t="s">
        <v>10</v>
      </c>
      <c r="N348" s="2483" t="s">
        <v>10</v>
      </c>
      <c r="O348" s="2225" t="s">
        <v>10</v>
      </c>
    </row>
    <row r="349" spans="1:15" ht="15" x14ac:dyDescent="0.2">
      <c r="A349" s="154"/>
      <c r="B349" s="44" t="s">
        <v>398</v>
      </c>
      <c r="C349" s="128" t="s">
        <v>10</v>
      </c>
      <c r="D349" s="248" t="s">
        <v>10</v>
      </c>
      <c r="E349" s="249" t="s">
        <v>10</v>
      </c>
      <c r="F349" s="250" t="s">
        <v>10</v>
      </c>
      <c r="G349" s="251" t="s">
        <v>10</v>
      </c>
      <c r="H349" s="251" t="s">
        <v>10</v>
      </c>
      <c r="I349" s="6321">
        <v>3.0960000000000001</v>
      </c>
      <c r="J349" s="356" t="s">
        <v>10</v>
      </c>
      <c r="K349" s="1523" t="s">
        <v>10</v>
      </c>
      <c r="L349" s="6327">
        <v>2.9330000000000003</v>
      </c>
      <c r="M349" s="2418" t="s">
        <v>10</v>
      </c>
      <c r="N349" s="2483" t="s">
        <v>10</v>
      </c>
      <c r="O349" s="2226" t="s">
        <v>10</v>
      </c>
    </row>
    <row r="350" spans="1:15" ht="15" x14ac:dyDescent="0.2">
      <c r="A350" s="154"/>
      <c r="B350" s="43" t="s">
        <v>397</v>
      </c>
      <c r="C350" s="129" t="s">
        <v>10</v>
      </c>
      <c r="D350" s="252" t="s">
        <v>10</v>
      </c>
      <c r="E350" s="253" t="s">
        <v>10</v>
      </c>
      <c r="F350" s="254" t="s">
        <v>10</v>
      </c>
      <c r="G350" s="255" t="s">
        <v>10</v>
      </c>
      <c r="H350" s="255" t="s">
        <v>10</v>
      </c>
      <c r="I350" s="6322">
        <v>2.4740000000000002</v>
      </c>
      <c r="J350" s="357" t="s">
        <v>10</v>
      </c>
      <c r="K350" s="1524" t="s">
        <v>10</v>
      </c>
      <c r="L350" s="6328">
        <v>0.86499999999999999</v>
      </c>
      <c r="M350" s="2419" t="s">
        <v>10</v>
      </c>
      <c r="N350" s="2484" t="s">
        <v>10</v>
      </c>
      <c r="O350" s="2227" t="s">
        <v>10</v>
      </c>
    </row>
    <row r="351" spans="1:15" ht="3" customHeight="1" x14ac:dyDescent="0.2">
      <c r="B351" s="42"/>
      <c r="C351" s="38"/>
      <c r="D351" s="38"/>
      <c r="E351" s="39"/>
      <c r="F351" s="155"/>
      <c r="H351" s="156">
        <v>21.611000000000001</v>
      </c>
    </row>
    <row r="352" spans="1:15" ht="63" customHeight="1" x14ac:dyDescent="0.2">
      <c r="B352" s="6633" t="s">
        <v>394</v>
      </c>
      <c r="C352" s="6634"/>
      <c r="D352" s="6634"/>
      <c r="E352" s="6634"/>
      <c r="F352" s="6634"/>
      <c r="G352" s="6634"/>
      <c r="H352" s="6634">
        <v>57.877000000000002</v>
      </c>
      <c r="I352" s="6634"/>
      <c r="J352" s="6635"/>
      <c r="K352" s="6636"/>
      <c r="L352" s="6637"/>
      <c r="M352" s="6638"/>
      <c r="N352" s="6639"/>
      <c r="O352" s="6634"/>
    </row>
    <row r="354" spans="1:15" ht="63" customHeight="1" x14ac:dyDescent="0.2">
      <c r="A354" s="22" t="s">
        <v>271</v>
      </c>
      <c r="B354" s="6616" t="s">
        <v>418</v>
      </c>
      <c r="C354" s="6617"/>
      <c r="D354" s="6617"/>
      <c r="E354" s="6617"/>
      <c r="F354" s="6617"/>
      <c r="G354" s="6617"/>
      <c r="H354" s="6617"/>
      <c r="I354" s="6617"/>
      <c r="J354" s="6618"/>
      <c r="K354" s="6619"/>
      <c r="L354" s="6607"/>
      <c r="M354" s="6608"/>
      <c r="N354" s="6609"/>
      <c r="O354" s="6617"/>
    </row>
    <row r="355" spans="1:15" ht="63" customHeight="1" x14ac:dyDescent="0.2">
      <c r="A355" s="35"/>
      <c r="B355" s="66" t="s">
        <v>72</v>
      </c>
      <c r="C355" s="231" t="s">
        <v>6</v>
      </c>
      <c r="D355" s="232" t="s">
        <v>7</v>
      </c>
      <c r="E355" s="233" t="s">
        <v>8</v>
      </c>
      <c r="F355" s="234" t="s">
        <v>148</v>
      </c>
      <c r="G355" s="235" t="s">
        <v>188</v>
      </c>
      <c r="H355" s="178" t="s">
        <v>241</v>
      </c>
      <c r="I355" s="6329" t="s">
        <v>255</v>
      </c>
      <c r="J355" s="355" t="s">
        <v>308</v>
      </c>
      <c r="K355" s="1520" t="s">
        <v>352</v>
      </c>
      <c r="L355" s="6335" t="s">
        <v>366</v>
      </c>
      <c r="M355" s="2422" t="s">
        <v>431</v>
      </c>
      <c r="N355" s="2468" t="s">
        <v>456</v>
      </c>
      <c r="O355" s="2491" t="s">
        <v>472</v>
      </c>
    </row>
    <row r="356" spans="1:15" ht="15" x14ac:dyDescent="0.2">
      <c r="A356" s="36"/>
      <c r="B356" s="75" t="s">
        <v>400</v>
      </c>
      <c r="C356" s="125" t="s">
        <v>10</v>
      </c>
      <c r="D356" s="236" t="s">
        <v>10</v>
      </c>
      <c r="E356" s="237" t="s">
        <v>10</v>
      </c>
      <c r="F356" s="238" t="s">
        <v>10</v>
      </c>
      <c r="G356" s="239" t="s">
        <v>10</v>
      </c>
      <c r="H356" s="239" t="s">
        <v>10</v>
      </c>
      <c r="I356" s="6330">
        <v>3.0649999999999999</v>
      </c>
      <c r="J356" s="356" t="s">
        <v>10</v>
      </c>
      <c r="K356" s="1523" t="s">
        <v>10</v>
      </c>
      <c r="L356" s="6336">
        <v>4.5330000000000004</v>
      </c>
      <c r="M356" s="2418" t="s">
        <v>10</v>
      </c>
      <c r="N356" s="2483" t="s">
        <v>10</v>
      </c>
      <c r="O356" s="2223" t="s">
        <v>10</v>
      </c>
    </row>
    <row r="357" spans="1:15" ht="15" x14ac:dyDescent="0.2">
      <c r="A357" s="36"/>
      <c r="B357" s="44" t="s">
        <v>399</v>
      </c>
      <c r="C357" s="126" t="s">
        <v>10</v>
      </c>
      <c r="D357" s="240" t="s">
        <v>10</v>
      </c>
      <c r="E357" s="241" t="s">
        <v>10</v>
      </c>
      <c r="F357" s="242" t="s">
        <v>10</v>
      </c>
      <c r="G357" s="243" t="s">
        <v>10</v>
      </c>
      <c r="H357" s="243" t="s">
        <v>10</v>
      </c>
      <c r="I357" s="6331">
        <v>7.0310000000000006</v>
      </c>
      <c r="J357" s="356" t="s">
        <v>10</v>
      </c>
      <c r="K357" s="1523" t="s">
        <v>10</v>
      </c>
      <c r="L357" s="6337">
        <v>8.7580000000000009</v>
      </c>
      <c r="M357" s="2418" t="s">
        <v>10</v>
      </c>
      <c r="N357" s="2483" t="s">
        <v>10</v>
      </c>
      <c r="O357" s="2224" t="s">
        <v>10</v>
      </c>
    </row>
    <row r="358" spans="1:15" ht="15" x14ac:dyDescent="0.2">
      <c r="A358" s="36"/>
      <c r="B358" s="44" t="s">
        <v>11</v>
      </c>
      <c r="C358" s="127" t="s">
        <v>10</v>
      </c>
      <c r="D358" s="244" t="s">
        <v>10</v>
      </c>
      <c r="E358" s="245" t="s">
        <v>10</v>
      </c>
      <c r="F358" s="246" t="s">
        <v>10</v>
      </c>
      <c r="G358" s="247" t="s">
        <v>10</v>
      </c>
      <c r="H358" s="247" t="s">
        <v>10</v>
      </c>
      <c r="I358" s="6332">
        <v>85.960999999999999</v>
      </c>
      <c r="J358" s="356" t="s">
        <v>10</v>
      </c>
      <c r="K358" s="1523" t="s">
        <v>10</v>
      </c>
      <c r="L358" s="6338">
        <v>84.692000000000007</v>
      </c>
      <c r="M358" s="2418" t="s">
        <v>10</v>
      </c>
      <c r="N358" s="2483" t="s">
        <v>10</v>
      </c>
      <c r="O358" s="2225" t="s">
        <v>10</v>
      </c>
    </row>
    <row r="359" spans="1:15" ht="15" x14ac:dyDescent="0.2">
      <c r="A359" s="154"/>
      <c r="B359" s="44" t="s">
        <v>398</v>
      </c>
      <c r="C359" s="128" t="s">
        <v>10</v>
      </c>
      <c r="D359" s="248" t="s">
        <v>10</v>
      </c>
      <c r="E359" s="249" t="s">
        <v>10</v>
      </c>
      <c r="F359" s="250" t="s">
        <v>10</v>
      </c>
      <c r="G359" s="251" t="s">
        <v>10</v>
      </c>
      <c r="H359" s="251" t="s">
        <v>10</v>
      </c>
      <c r="I359" s="6333">
        <v>2.524</v>
      </c>
      <c r="J359" s="356" t="s">
        <v>10</v>
      </c>
      <c r="K359" s="1523" t="s">
        <v>10</v>
      </c>
      <c r="L359" s="6339">
        <v>1.2070000000000001</v>
      </c>
      <c r="M359" s="2418" t="s">
        <v>10</v>
      </c>
      <c r="N359" s="2483" t="s">
        <v>10</v>
      </c>
      <c r="O359" s="2226" t="s">
        <v>10</v>
      </c>
    </row>
    <row r="360" spans="1:15" ht="15" x14ac:dyDescent="0.2">
      <c r="A360" s="154"/>
      <c r="B360" s="43" t="s">
        <v>397</v>
      </c>
      <c r="C360" s="129" t="s">
        <v>10</v>
      </c>
      <c r="D360" s="252" t="s">
        <v>10</v>
      </c>
      <c r="E360" s="253" t="s">
        <v>10</v>
      </c>
      <c r="F360" s="254" t="s">
        <v>10</v>
      </c>
      <c r="G360" s="255" t="s">
        <v>10</v>
      </c>
      <c r="H360" s="255" t="s">
        <v>10</v>
      </c>
      <c r="I360" s="6334">
        <v>1.42</v>
      </c>
      <c r="J360" s="357" t="s">
        <v>10</v>
      </c>
      <c r="K360" s="1524" t="s">
        <v>10</v>
      </c>
      <c r="L360" s="6340">
        <v>0.81</v>
      </c>
      <c r="M360" s="2419" t="s">
        <v>10</v>
      </c>
      <c r="N360" s="2484" t="s">
        <v>10</v>
      </c>
      <c r="O360" s="2227" t="s">
        <v>10</v>
      </c>
    </row>
    <row r="361" spans="1:15" ht="3" customHeight="1" x14ac:dyDescent="0.2">
      <c r="B361" s="42"/>
      <c r="C361" s="38"/>
      <c r="D361" s="38"/>
      <c r="E361" s="39"/>
      <c r="F361" s="155"/>
      <c r="H361" s="156">
        <v>21.611000000000001</v>
      </c>
    </row>
    <row r="362" spans="1:15" ht="63" customHeight="1" x14ac:dyDescent="0.2">
      <c r="B362" s="6633" t="s">
        <v>395</v>
      </c>
      <c r="C362" s="6634"/>
      <c r="D362" s="6634"/>
      <c r="E362" s="6634"/>
      <c r="F362" s="6634"/>
      <c r="G362" s="6634"/>
      <c r="H362" s="6634">
        <v>57.877000000000002</v>
      </c>
      <c r="I362" s="6634"/>
      <c r="J362" s="6635"/>
      <c r="K362" s="6636"/>
      <c r="L362" s="6637"/>
      <c r="M362" s="6638"/>
      <c r="N362" s="6639"/>
      <c r="O362" s="6634"/>
    </row>
    <row r="364" spans="1:15" ht="63" customHeight="1" x14ac:dyDescent="0.2">
      <c r="A364" s="22" t="s">
        <v>272</v>
      </c>
      <c r="B364" s="6616" t="s">
        <v>419</v>
      </c>
      <c r="C364" s="6617"/>
      <c r="D364" s="6617"/>
      <c r="E364" s="6617"/>
      <c r="F364" s="6617"/>
      <c r="G364" s="6617"/>
      <c r="H364" s="6617"/>
      <c r="I364" s="6617"/>
      <c r="J364" s="6618"/>
      <c r="K364" s="6619"/>
      <c r="L364" s="6607"/>
      <c r="M364" s="6608"/>
      <c r="N364" s="6609"/>
      <c r="O364" s="6617"/>
    </row>
    <row r="365" spans="1:15" ht="63" customHeight="1" x14ac:dyDescent="0.2">
      <c r="A365" s="35"/>
      <c r="B365" s="66" t="s">
        <v>72</v>
      </c>
      <c r="C365" s="231" t="s">
        <v>6</v>
      </c>
      <c r="D365" s="232" t="s">
        <v>7</v>
      </c>
      <c r="E365" s="233" t="s">
        <v>8</v>
      </c>
      <c r="F365" s="234" t="s">
        <v>148</v>
      </c>
      <c r="G365" s="235" t="s">
        <v>188</v>
      </c>
      <c r="H365" s="178" t="s">
        <v>241</v>
      </c>
      <c r="I365" s="6341" t="s">
        <v>255</v>
      </c>
      <c r="J365" s="355" t="s">
        <v>308</v>
      </c>
      <c r="K365" s="1520" t="s">
        <v>352</v>
      </c>
      <c r="L365" s="6347" t="s">
        <v>366</v>
      </c>
      <c r="M365" s="2422" t="s">
        <v>431</v>
      </c>
      <c r="N365" s="2468" t="s">
        <v>456</v>
      </c>
      <c r="O365" s="2491" t="s">
        <v>472</v>
      </c>
    </row>
    <row r="366" spans="1:15" ht="15" x14ac:dyDescent="0.2">
      <c r="A366" s="36"/>
      <c r="B366" s="75" t="s">
        <v>400</v>
      </c>
      <c r="C366" s="125" t="s">
        <v>10</v>
      </c>
      <c r="D366" s="236" t="s">
        <v>10</v>
      </c>
      <c r="E366" s="237" t="s">
        <v>10</v>
      </c>
      <c r="F366" s="238" t="s">
        <v>10</v>
      </c>
      <c r="G366" s="239" t="s">
        <v>10</v>
      </c>
      <c r="H366" s="239" t="s">
        <v>10</v>
      </c>
      <c r="I366" s="6342">
        <v>8.593</v>
      </c>
      <c r="J366" s="356" t="s">
        <v>10</v>
      </c>
      <c r="K366" s="1523" t="s">
        <v>10</v>
      </c>
      <c r="L366" s="6348">
        <v>11.201000000000001</v>
      </c>
      <c r="M366" s="2418" t="s">
        <v>10</v>
      </c>
      <c r="N366" s="2483" t="s">
        <v>10</v>
      </c>
      <c r="O366" s="2228" t="s">
        <v>10</v>
      </c>
    </row>
    <row r="367" spans="1:15" ht="15" x14ac:dyDescent="0.2">
      <c r="A367" s="36"/>
      <c r="B367" s="44" t="s">
        <v>399</v>
      </c>
      <c r="C367" s="126" t="s">
        <v>10</v>
      </c>
      <c r="D367" s="240" t="s">
        <v>10</v>
      </c>
      <c r="E367" s="241" t="s">
        <v>10</v>
      </c>
      <c r="F367" s="242" t="s">
        <v>10</v>
      </c>
      <c r="G367" s="243" t="s">
        <v>10</v>
      </c>
      <c r="H367" s="243" t="s">
        <v>10</v>
      </c>
      <c r="I367" s="6343">
        <v>11.947000000000001</v>
      </c>
      <c r="J367" s="356" t="s">
        <v>10</v>
      </c>
      <c r="K367" s="1523" t="s">
        <v>10</v>
      </c>
      <c r="L367" s="6349">
        <v>15.617000000000001</v>
      </c>
      <c r="M367" s="2418" t="s">
        <v>10</v>
      </c>
      <c r="N367" s="2483" t="s">
        <v>10</v>
      </c>
      <c r="O367" s="2229" t="s">
        <v>10</v>
      </c>
    </row>
    <row r="368" spans="1:15" ht="15" x14ac:dyDescent="0.2">
      <c r="A368" s="36"/>
      <c r="B368" s="44" t="s">
        <v>11</v>
      </c>
      <c r="C368" s="127" t="s">
        <v>10</v>
      </c>
      <c r="D368" s="244" t="s">
        <v>10</v>
      </c>
      <c r="E368" s="245" t="s">
        <v>10</v>
      </c>
      <c r="F368" s="246" t="s">
        <v>10</v>
      </c>
      <c r="G368" s="247" t="s">
        <v>10</v>
      </c>
      <c r="H368" s="247" t="s">
        <v>10</v>
      </c>
      <c r="I368" s="6344">
        <v>75.024000000000001</v>
      </c>
      <c r="J368" s="356" t="s">
        <v>10</v>
      </c>
      <c r="K368" s="1523" t="s">
        <v>10</v>
      </c>
      <c r="L368" s="6350">
        <v>69.650999999999996</v>
      </c>
      <c r="M368" s="2418" t="s">
        <v>10</v>
      </c>
      <c r="N368" s="2483" t="s">
        <v>10</v>
      </c>
      <c r="O368" s="2230" t="s">
        <v>10</v>
      </c>
    </row>
    <row r="369" spans="1:15" ht="15" x14ac:dyDescent="0.2">
      <c r="A369" s="154"/>
      <c r="B369" s="44" t="s">
        <v>398</v>
      </c>
      <c r="C369" s="128" t="s">
        <v>10</v>
      </c>
      <c r="D369" s="248" t="s">
        <v>10</v>
      </c>
      <c r="E369" s="249" t="s">
        <v>10</v>
      </c>
      <c r="F369" s="250" t="s">
        <v>10</v>
      </c>
      <c r="G369" s="251" t="s">
        <v>10</v>
      </c>
      <c r="H369" s="251" t="s">
        <v>10</v>
      </c>
      <c r="I369" s="6345">
        <v>2.7389999999999999</v>
      </c>
      <c r="J369" s="356" t="s">
        <v>10</v>
      </c>
      <c r="K369" s="1523" t="s">
        <v>10</v>
      </c>
      <c r="L369" s="6351">
        <v>2.379</v>
      </c>
      <c r="M369" s="2418" t="s">
        <v>10</v>
      </c>
      <c r="N369" s="2483" t="s">
        <v>10</v>
      </c>
      <c r="O369" s="2231" t="s">
        <v>10</v>
      </c>
    </row>
    <row r="370" spans="1:15" ht="15" x14ac:dyDescent="0.2">
      <c r="A370" s="154"/>
      <c r="B370" s="43" t="s">
        <v>397</v>
      </c>
      <c r="C370" s="129" t="s">
        <v>10</v>
      </c>
      <c r="D370" s="252" t="s">
        <v>10</v>
      </c>
      <c r="E370" s="253" t="s">
        <v>10</v>
      </c>
      <c r="F370" s="254" t="s">
        <v>10</v>
      </c>
      <c r="G370" s="255" t="s">
        <v>10</v>
      </c>
      <c r="H370" s="255" t="s">
        <v>10</v>
      </c>
      <c r="I370" s="6346">
        <v>1.696</v>
      </c>
      <c r="J370" s="357" t="s">
        <v>10</v>
      </c>
      <c r="K370" s="1524" t="s">
        <v>10</v>
      </c>
      <c r="L370" s="6352">
        <v>1.153</v>
      </c>
      <c r="M370" s="2419" t="s">
        <v>10</v>
      </c>
      <c r="N370" s="2484" t="s">
        <v>10</v>
      </c>
      <c r="O370" s="2232" t="s">
        <v>10</v>
      </c>
    </row>
    <row r="371" spans="1:15" ht="3" customHeight="1" x14ac:dyDescent="0.2">
      <c r="B371" s="42"/>
      <c r="C371" s="38"/>
      <c r="D371" s="38"/>
      <c r="E371" s="39"/>
      <c r="F371" s="155"/>
      <c r="H371" s="156">
        <v>21.611000000000001</v>
      </c>
    </row>
    <row r="372" spans="1:15" ht="63" customHeight="1" x14ac:dyDescent="0.2">
      <c r="B372" s="6633" t="s">
        <v>396</v>
      </c>
      <c r="C372" s="6634"/>
      <c r="D372" s="6634"/>
      <c r="E372" s="6634"/>
      <c r="F372" s="6634"/>
      <c r="G372" s="6634"/>
      <c r="H372" s="6634"/>
      <c r="I372" s="6634"/>
      <c r="J372" s="6635"/>
      <c r="K372" s="6636"/>
      <c r="L372" s="6637"/>
      <c r="M372" s="6638"/>
      <c r="N372" s="6639"/>
      <c r="O372" s="6634"/>
    </row>
    <row r="373" spans="1:15" ht="15" customHeight="1" x14ac:dyDescent="0.2">
      <c r="B373" s="318"/>
      <c r="C373" s="318"/>
      <c r="D373" s="318"/>
      <c r="E373" s="318"/>
      <c r="F373" s="318"/>
      <c r="G373" s="318"/>
      <c r="H373" s="261"/>
      <c r="I373" s="318"/>
      <c r="J373" s="362"/>
      <c r="K373" s="1552"/>
      <c r="L373" s="2219"/>
      <c r="M373" s="2423"/>
      <c r="N373" s="2485"/>
      <c r="O373" s="318"/>
    </row>
    <row r="374" spans="1:15" ht="63" customHeight="1" x14ac:dyDescent="0.2">
      <c r="A374" s="22" t="s">
        <v>305</v>
      </c>
      <c r="B374" s="6680" t="s">
        <v>302</v>
      </c>
      <c r="C374" s="6681"/>
      <c r="D374" s="6681"/>
      <c r="E374" s="6681"/>
      <c r="F374" s="6681"/>
      <c r="G374" s="6681"/>
      <c r="H374" s="6681"/>
      <c r="I374" s="6681"/>
      <c r="J374" s="6654"/>
      <c r="K374" s="6655"/>
      <c r="L374" s="6656"/>
      <c r="M374" s="6657"/>
      <c r="N374" s="6658"/>
      <c r="O374" s="6681"/>
    </row>
    <row r="375" spans="1:15" ht="63" customHeight="1" x14ac:dyDescent="0.2">
      <c r="A375" s="35"/>
      <c r="B375" s="66" t="s">
        <v>72</v>
      </c>
      <c r="C375" s="262" t="s">
        <v>6</v>
      </c>
      <c r="D375" s="263" t="s">
        <v>7</v>
      </c>
      <c r="E375" s="264" t="s">
        <v>8</v>
      </c>
      <c r="F375" s="265" t="s">
        <v>148</v>
      </c>
      <c r="G375" s="266" t="s">
        <v>188</v>
      </c>
      <c r="H375" s="178" t="s">
        <v>241</v>
      </c>
      <c r="I375" s="6353" t="s">
        <v>255</v>
      </c>
      <c r="J375" s="355" t="s">
        <v>308</v>
      </c>
      <c r="K375" s="1520" t="s">
        <v>352</v>
      </c>
      <c r="L375" s="2178" t="s">
        <v>366</v>
      </c>
      <c r="M375" s="2422" t="s">
        <v>431</v>
      </c>
      <c r="N375" s="2468" t="s">
        <v>456</v>
      </c>
      <c r="O375" s="2491" t="s">
        <v>472</v>
      </c>
    </row>
    <row r="376" spans="1:15" ht="15" x14ac:dyDescent="0.2">
      <c r="A376" s="36"/>
      <c r="B376" s="75" t="s">
        <v>19</v>
      </c>
      <c r="C376" s="267" t="s">
        <v>10</v>
      </c>
      <c r="D376" s="267" t="s">
        <v>10</v>
      </c>
      <c r="E376" s="268" t="s">
        <v>10</v>
      </c>
      <c r="F376" s="269" t="s">
        <v>10</v>
      </c>
      <c r="G376" s="270" t="s">
        <v>10</v>
      </c>
      <c r="H376" s="271" t="s">
        <v>10</v>
      </c>
      <c r="I376" s="6354">
        <v>14.33234950725914</v>
      </c>
      <c r="J376" s="356" t="s">
        <v>10</v>
      </c>
      <c r="K376" s="1523" t="s">
        <v>10</v>
      </c>
      <c r="L376" s="2179" t="s">
        <v>10</v>
      </c>
      <c r="M376" s="2418" t="s">
        <v>10</v>
      </c>
      <c r="N376" s="2483" t="s">
        <v>10</v>
      </c>
      <c r="O376" s="1464" t="s">
        <v>10</v>
      </c>
    </row>
    <row r="377" spans="1:15" ht="15" x14ac:dyDescent="0.2">
      <c r="A377" s="36"/>
      <c r="B377" s="44" t="s">
        <v>20</v>
      </c>
      <c r="C377" s="272" t="s">
        <v>10</v>
      </c>
      <c r="D377" s="272" t="s">
        <v>10</v>
      </c>
      <c r="E377" s="273" t="s">
        <v>10</v>
      </c>
      <c r="F377" s="274" t="s">
        <v>10</v>
      </c>
      <c r="G377" s="275" t="s">
        <v>10</v>
      </c>
      <c r="H377" s="276" t="s">
        <v>10</v>
      </c>
      <c r="I377" s="6355">
        <v>23.675787316468057</v>
      </c>
      <c r="J377" s="356" t="s">
        <v>10</v>
      </c>
      <c r="K377" s="1523" t="s">
        <v>10</v>
      </c>
      <c r="L377" s="2179" t="s">
        <v>10</v>
      </c>
      <c r="M377" s="2418" t="s">
        <v>10</v>
      </c>
      <c r="N377" s="2483" t="s">
        <v>10</v>
      </c>
      <c r="O377" s="1464" t="s">
        <v>10</v>
      </c>
    </row>
    <row r="378" spans="1:15" ht="15" x14ac:dyDescent="0.2">
      <c r="A378" s="36"/>
      <c r="B378" s="44" t="s">
        <v>11</v>
      </c>
      <c r="C378" s="277" t="s">
        <v>10</v>
      </c>
      <c r="D378" s="277" t="s">
        <v>10</v>
      </c>
      <c r="E378" s="278" t="s">
        <v>10</v>
      </c>
      <c r="F378" s="279" t="s">
        <v>10</v>
      </c>
      <c r="G378" s="280" t="s">
        <v>10</v>
      </c>
      <c r="H378" s="281" t="s">
        <v>10</v>
      </c>
      <c r="I378" s="6356">
        <v>48.44889574644192</v>
      </c>
      <c r="J378" s="356" t="s">
        <v>10</v>
      </c>
      <c r="K378" s="1523" t="s">
        <v>10</v>
      </c>
      <c r="L378" s="2179" t="s">
        <v>10</v>
      </c>
      <c r="M378" s="2418" t="s">
        <v>10</v>
      </c>
      <c r="N378" s="2483" t="s">
        <v>10</v>
      </c>
      <c r="O378" s="1464" t="s">
        <v>10</v>
      </c>
    </row>
    <row r="379" spans="1:15" ht="15" x14ac:dyDescent="0.2">
      <c r="A379" s="154"/>
      <c r="B379" s="44" t="s">
        <v>21</v>
      </c>
      <c r="C379" s="282" t="s">
        <v>10</v>
      </c>
      <c r="D379" s="282" t="s">
        <v>10</v>
      </c>
      <c r="E379" s="283" t="s">
        <v>10</v>
      </c>
      <c r="F379" s="284" t="s">
        <v>10</v>
      </c>
      <c r="G379" s="285" t="s">
        <v>10</v>
      </c>
      <c r="H379" s="286" t="s">
        <v>10</v>
      </c>
      <c r="I379" s="6357">
        <v>8.8871490376880864</v>
      </c>
      <c r="J379" s="356" t="s">
        <v>10</v>
      </c>
      <c r="K379" s="1523" t="s">
        <v>10</v>
      </c>
      <c r="L379" s="2179" t="s">
        <v>10</v>
      </c>
      <c r="M379" s="2418" t="s">
        <v>10</v>
      </c>
      <c r="N379" s="2483" t="s">
        <v>10</v>
      </c>
      <c r="O379" s="1464" t="s">
        <v>10</v>
      </c>
    </row>
    <row r="380" spans="1:15" ht="15" x14ac:dyDescent="0.2">
      <c r="A380" s="154"/>
      <c r="B380" s="43" t="s">
        <v>22</v>
      </c>
      <c r="C380" s="287" t="s">
        <v>10</v>
      </c>
      <c r="D380" s="287" t="s">
        <v>10</v>
      </c>
      <c r="E380" s="288" t="s">
        <v>10</v>
      </c>
      <c r="F380" s="289" t="s">
        <v>10</v>
      </c>
      <c r="G380" s="290" t="s">
        <v>10</v>
      </c>
      <c r="H380" s="291" t="s">
        <v>10</v>
      </c>
      <c r="I380" s="6358">
        <v>4.6558183921427938</v>
      </c>
      <c r="J380" s="357" t="s">
        <v>10</v>
      </c>
      <c r="K380" s="1524" t="s">
        <v>10</v>
      </c>
      <c r="L380" s="2180" t="s">
        <v>10</v>
      </c>
      <c r="M380" s="2419" t="s">
        <v>10</v>
      </c>
      <c r="N380" s="2484" t="s">
        <v>10</v>
      </c>
      <c r="O380" s="1465" t="s">
        <v>10</v>
      </c>
    </row>
    <row r="381" spans="1:15" ht="3" customHeight="1" x14ac:dyDescent="0.2">
      <c r="B381" s="42"/>
      <c r="C381" s="38"/>
      <c r="D381" s="38"/>
      <c r="E381" s="39"/>
      <c r="F381" s="155"/>
    </row>
    <row r="382" spans="1:15" ht="63" customHeight="1" x14ac:dyDescent="0.2">
      <c r="B382" s="6633" t="s">
        <v>303</v>
      </c>
      <c r="C382" s="6634"/>
      <c r="D382" s="6634"/>
      <c r="E382" s="6634"/>
      <c r="F382" s="6634"/>
      <c r="G382" s="6634"/>
      <c r="H382" s="6634"/>
      <c r="I382" s="6634"/>
      <c r="J382" s="6635"/>
      <c r="K382" s="6636"/>
      <c r="L382" s="6637"/>
      <c r="M382" s="6638"/>
      <c r="N382" s="6639"/>
      <c r="O382" s="6634"/>
    </row>
    <row r="384" spans="1:15" ht="63" customHeight="1" x14ac:dyDescent="0.2">
      <c r="A384" s="22" t="s">
        <v>316</v>
      </c>
      <c r="B384" s="6690" t="s">
        <v>420</v>
      </c>
      <c r="C384" s="6691"/>
      <c r="D384" s="6691"/>
      <c r="E384" s="6691"/>
      <c r="F384" s="6691"/>
      <c r="G384" s="6691"/>
      <c r="H384" s="6691"/>
      <c r="I384" s="6691"/>
      <c r="J384" s="6692"/>
      <c r="K384" s="6693"/>
      <c r="L384" s="6694"/>
      <c r="M384" s="6695"/>
      <c r="N384" s="6696"/>
      <c r="O384" s="6691"/>
    </row>
    <row r="385" spans="1:302" ht="63" customHeight="1" x14ac:dyDescent="0.2">
      <c r="A385" s="35"/>
      <c r="B385" s="66" t="s">
        <v>72</v>
      </c>
      <c r="C385" s="174" t="s">
        <v>6</v>
      </c>
      <c r="D385" s="175" t="s">
        <v>7</v>
      </c>
      <c r="E385" s="176" t="s">
        <v>8</v>
      </c>
      <c r="F385" s="177" t="s">
        <v>148</v>
      </c>
      <c r="G385" s="292" t="s">
        <v>189</v>
      </c>
      <c r="H385" s="178" t="s">
        <v>241</v>
      </c>
      <c r="I385" s="143" t="s">
        <v>255</v>
      </c>
      <c r="J385" s="6359" t="s">
        <v>308</v>
      </c>
      <c r="K385" s="1520" t="s">
        <v>352</v>
      </c>
      <c r="L385" s="2178" t="s">
        <v>366</v>
      </c>
      <c r="M385" s="2422" t="s">
        <v>431</v>
      </c>
      <c r="N385" s="2468" t="s">
        <v>456</v>
      </c>
      <c r="O385" s="2491" t="s">
        <v>472</v>
      </c>
    </row>
    <row r="386" spans="1:302" ht="15" x14ac:dyDescent="0.2">
      <c r="A386" s="36"/>
      <c r="B386" s="75" t="s">
        <v>29</v>
      </c>
      <c r="C386" s="179" t="s">
        <v>10</v>
      </c>
      <c r="D386" s="180" t="s">
        <v>10</v>
      </c>
      <c r="E386" s="181" t="s">
        <v>10</v>
      </c>
      <c r="F386" s="181" t="s">
        <v>10</v>
      </c>
      <c r="G386" s="181" t="s">
        <v>10</v>
      </c>
      <c r="H386" s="118" t="s">
        <v>10</v>
      </c>
      <c r="I386" s="147" t="s">
        <v>10</v>
      </c>
      <c r="J386" s="6360">
        <v>3.226438457224305</v>
      </c>
      <c r="K386" s="1523" t="s">
        <v>10</v>
      </c>
      <c r="L386" s="2179" t="s">
        <v>10</v>
      </c>
      <c r="M386" s="2418" t="s">
        <v>10</v>
      </c>
      <c r="N386" s="2483" t="s">
        <v>10</v>
      </c>
      <c r="O386" s="1464" t="s">
        <v>10</v>
      </c>
    </row>
    <row r="387" spans="1:302" ht="15" x14ac:dyDescent="0.2">
      <c r="A387" s="36"/>
      <c r="B387" s="44" t="s">
        <v>30</v>
      </c>
      <c r="C387" s="182" t="s">
        <v>10</v>
      </c>
      <c r="D387" s="183" t="s">
        <v>10</v>
      </c>
      <c r="E387" s="184" t="s">
        <v>10</v>
      </c>
      <c r="F387" s="184" t="s">
        <v>10</v>
      </c>
      <c r="G387" s="184" t="s">
        <v>10</v>
      </c>
      <c r="H387" s="118" t="s">
        <v>10</v>
      </c>
      <c r="I387" s="147" t="s">
        <v>10</v>
      </c>
      <c r="J387" s="6361">
        <v>6.3290799559351143</v>
      </c>
      <c r="K387" s="1523" t="s">
        <v>10</v>
      </c>
      <c r="L387" s="2179" t="s">
        <v>10</v>
      </c>
      <c r="M387" s="2418" t="s">
        <v>10</v>
      </c>
      <c r="N387" s="2483" t="s">
        <v>10</v>
      </c>
      <c r="O387" s="1464" t="s">
        <v>10</v>
      </c>
    </row>
    <row r="388" spans="1:302" ht="15" x14ac:dyDescent="0.2">
      <c r="A388" s="96"/>
      <c r="B388" s="44" t="s">
        <v>151</v>
      </c>
      <c r="C388" s="185" t="s">
        <v>10</v>
      </c>
      <c r="D388" s="186" t="s">
        <v>10</v>
      </c>
      <c r="E388" s="187" t="s">
        <v>10</v>
      </c>
      <c r="F388" s="187" t="s">
        <v>10</v>
      </c>
      <c r="G388" s="187" t="s">
        <v>10</v>
      </c>
      <c r="H388" s="118" t="s">
        <v>10</v>
      </c>
      <c r="I388" s="147" t="s">
        <v>10</v>
      </c>
      <c r="J388" s="6362">
        <v>57.035050334522204</v>
      </c>
      <c r="K388" s="1523" t="s">
        <v>10</v>
      </c>
      <c r="L388" s="2179" t="s">
        <v>10</v>
      </c>
      <c r="M388" s="2418" t="s">
        <v>10</v>
      </c>
      <c r="N388" s="2483" t="s">
        <v>10</v>
      </c>
      <c r="O388" s="1464" t="s">
        <v>10</v>
      </c>
    </row>
    <row r="389" spans="1:302" ht="15" x14ac:dyDescent="0.2">
      <c r="A389" s="36"/>
      <c r="B389" s="44" t="s">
        <v>31</v>
      </c>
      <c r="C389" s="188" t="s">
        <v>10</v>
      </c>
      <c r="D389" s="189" t="s">
        <v>10</v>
      </c>
      <c r="E389" s="190" t="s">
        <v>10</v>
      </c>
      <c r="F389" s="190" t="s">
        <v>10</v>
      </c>
      <c r="G389" s="190" t="s">
        <v>10</v>
      </c>
      <c r="H389" s="118" t="s">
        <v>10</v>
      </c>
      <c r="I389" s="147" t="s">
        <v>10</v>
      </c>
      <c r="J389" s="6363">
        <v>21.536024390358584</v>
      </c>
      <c r="K389" s="1523" t="s">
        <v>10</v>
      </c>
      <c r="L389" s="2179" t="s">
        <v>10</v>
      </c>
      <c r="M389" s="2418" t="s">
        <v>10</v>
      </c>
      <c r="N389" s="2483" t="s">
        <v>10</v>
      </c>
      <c r="O389" s="1464" t="s">
        <v>10</v>
      </c>
    </row>
    <row r="390" spans="1:302" ht="15" x14ac:dyDescent="0.2">
      <c r="A390" s="172"/>
      <c r="B390" s="43" t="s">
        <v>315</v>
      </c>
      <c r="C390" s="191" t="s">
        <v>10</v>
      </c>
      <c r="D390" s="192" t="s">
        <v>10</v>
      </c>
      <c r="E390" s="193" t="s">
        <v>10</v>
      </c>
      <c r="F390" s="193" t="s">
        <v>10</v>
      </c>
      <c r="G390" s="193" t="s">
        <v>10</v>
      </c>
      <c r="H390" s="119" t="s">
        <v>10</v>
      </c>
      <c r="I390" s="148" t="s">
        <v>10</v>
      </c>
      <c r="J390" s="6364">
        <v>11.873406861959795</v>
      </c>
      <c r="K390" s="1524" t="s">
        <v>10</v>
      </c>
      <c r="L390" s="2180" t="s">
        <v>10</v>
      </c>
      <c r="M390" s="2419" t="s">
        <v>10</v>
      </c>
      <c r="N390" s="2484" t="s">
        <v>10</v>
      </c>
      <c r="O390" s="1465" t="s">
        <v>10</v>
      </c>
    </row>
    <row r="391" spans="1:302" ht="3" customHeight="1" x14ac:dyDescent="0.2">
      <c r="B391" s="40"/>
      <c r="C391" s="38"/>
      <c r="D391" s="38"/>
      <c r="G391" s="223"/>
    </row>
    <row r="392" spans="1:302" ht="63" customHeight="1" x14ac:dyDescent="0.2">
      <c r="B392" s="6633" t="s">
        <v>320</v>
      </c>
      <c r="C392" s="6634"/>
      <c r="D392" s="6634"/>
      <c r="E392" s="6634"/>
      <c r="F392" s="6634"/>
      <c r="G392" s="6634"/>
      <c r="H392" s="6634"/>
      <c r="I392" s="6634"/>
      <c r="J392" s="6635"/>
      <c r="K392" s="6636"/>
      <c r="L392" s="6637"/>
      <c r="M392" s="6638"/>
      <c r="N392" s="6639"/>
      <c r="O392" s="6634"/>
    </row>
    <row r="393" spans="1:302" x14ac:dyDescent="0.2">
      <c r="P393" s="1467"/>
    </row>
    <row r="394" spans="1:302" ht="63" customHeight="1" x14ac:dyDescent="0.2">
      <c r="A394" s="1468" t="s">
        <v>355</v>
      </c>
      <c r="B394" s="6653" t="s">
        <v>354</v>
      </c>
      <c r="C394" s="6659"/>
      <c r="D394" s="6659"/>
      <c r="E394" s="6659"/>
      <c r="F394" s="6659"/>
      <c r="G394" s="6659"/>
      <c r="H394" s="6659"/>
      <c r="I394" s="6659"/>
      <c r="J394" s="6659"/>
      <c r="K394" s="6655"/>
      <c r="L394" s="6656"/>
      <c r="M394" s="6657"/>
      <c r="N394" s="6658"/>
      <c r="O394" s="6660"/>
      <c r="P394" s="1477"/>
    </row>
    <row r="395" spans="1:302" ht="63" customHeight="1" x14ac:dyDescent="0.2">
      <c r="A395" s="35"/>
      <c r="B395" s="1469" t="s">
        <v>72</v>
      </c>
      <c r="C395" s="1470" t="s">
        <v>6</v>
      </c>
      <c r="D395" s="1471" t="s">
        <v>7</v>
      </c>
      <c r="E395" s="1472" t="s">
        <v>8</v>
      </c>
      <c r="F395" s="1473" t="s">
        <v>148</v>
      </c>
      <c r="G395" s="1474" t="s">
        <v>188</v>
      </c>
      <c r="H395" s="1475" t="s">
        <v>241</v>
      </c>
      <c r="I395" s="1476" t="s">
        <v>255</v>
      </c>
      <c r="J395" s="1476" t="s">
        <v>308</v>
      </c>
      <c r="K395" s="6365" t="s">
        <v>352</v>
      </c>
      <c r="L395" s="2220" t="s">
        <v>366</v>
      </c>
      <c r="M395" s="2220" t="s">
        <v>431</v>
      </c>
      <c r="N395" s="2468" t="s">
        <v>456</v>
      </c>
      <c r="O395" s="2491" t="s">
        <v>472</v>
      </c>
      <c r="P395" s="1467"/>
      <c r="KL395" s="2292"/>
      <c r="KM395" s="2293"/>
      <c r="KN395" s="2294"/>
      <c r="KO395" s="2294"/>
      <c r="KP395" s="2294"/>
    </row>
    <row r="396" spans="1:302" ht="15" x14ac:dyDescent="0.2">
      <c r="A396" s="36"/>
      <c r="B396" s="75" t="s">
        <v>50</v>
      </c>
      <c r="C396" s="322" t="s">
        <v>10</v>
      </c>
      <c r="D396" s="323" t="s">
        <v>10</v>
      </c>
      <c r="E396" s="323" t="s">
        <v>10</v>
      </c>
      <c r="F396" s="323" t="s">
        <v>10</v>
      </c>
      <c r="G396" s="324" t="s">
        <v>10</v>
      </c>
      <c r="H396" s="323" t="s">
        <v>10</v>
      </c>
      <c r="I396" s="356" t="s">
        <v>10</v>
      </c>
      <c r="J396" s="323" t="s">
        <v>10</v>
      </c>
      <c r="K396" s="6366">
        <v>0.46400000000000002</v>
      </c>
      <c r="L396" s="2233" t="s">
        <v>10</v>
      </c>
      <c r="M396" s="2424" t="s">
        <v>10</v>
      </c>
      <c r="N396" s="2486" t="s">
        <v>10</v>
      </c>
      <c r="O396" s="2147" t="s">
        <v>10</v>
      </c>
    </row>
    <row r="397" spans="1:302" ht="15" x14ac:dyDescent="0.2">
      <c r="A397" s="36"/>
      <c r="B397" s="44" t="s">
        <v>51</v>
      </c>
      <c r="C397" s="325" t="s">
        <v>10</v>
      </c>
      <c r="D397" s="326" t="s">
        <v>10</v>
      </c>
      <c r="E397" s="326" t="s">
        <v>10</v>
      </c>
      <c r="F397" s="326" t="s">
        <v>10</v>
      </c>
      <c r="G397" s="327" t="s">
        <v>10</v>
      </c>
      <c r="H397" s="326" t="s">
        <v>10</v>
      </c>
      <c r="I397" s="356" t="s">
        <v>10</v>
      </c>
      <c r="J397" s="326" t="s">
        <v>10</v>
      </c>
      <c r="K397" s="6367">
        <v>14.455</v>
      </c>
      <c r="L397" s="2233" t="s">
        <v>10</v>
      </c>
      <c r="M397" s="2424" t="s">
        <v>10</v>
      </c>
      <c r="N397" s="2486" t="s">
        <v>10</v>
      </c>
      <c r="O397" s="2147" t="s">
        <v>10</v>
      </c>
    </row>
    <row r="398" spans="1:302" ht="15" x14ac:dyDescent="0.2">
      <c r="A398" s="154"/>
      <c r="B398" s="44" t="s">
        <v>123</v>
      </c>
      <c r="C398" s="328" t="s">
        <v>10</v>
      </c>
      <c r="D398" s="329" t="s">
        <v>10</v>
      </c>
      <c r="E398" s="329" t="s">
        <v>10</v>
      </c>
      <c r="F398" s="329" t="s">
        <v>10</v>
      </c>
      <c r="G398" s="330" t="s">
        <v>10</v>
      </c>
      <c r="H398" s="329" t="s">
        <v>10</v>
      </c>
      <c r="I398" s="356" t="s">
        <v>10</v>
      </c>
      <c r="J398" s="329" t="s">
        <v>10</v>
      </c>
      <c r="K398" s="6368">
        <v>35.173999999999999</v>
      </c>
      <c r="L398" s="2233" t="s">
        <v>10</v>
      </c>
      <c r="M398" s="2424" t="s">
        <v>10</v>
      </c>
      <c r="N398" s="2486" t="s">
        <v>10</v>
      </c>
      <c r="O398" s="2147" t="s">
        <v>10</v>
      </c>
    </row>
    <row r="399" spans="1:302" ht="15" x14ac:dyDescent="0.2">
      <c r="A399" s="154"/>
      <c r="B399" s="43" t="s">
        <v>52</v>
      </c>
      <c r="C399" s="331" t="s">
        <v>10</v>
      </c>
      <c r="D399" s="332" t="s">
        <v>10</v>
      </c>
      <c r="E399" s="332" t="s">
        <v>10</v>
      </c>
      <c r="F399" s="332" t="s">
        <v>10</v>
      </c>
      <c r="G399" s="333" t="s">
        <v>10</v>
      </c>
      <c r="H399" s="332" t="s">
        <v>10</v>
      </c>
      <c r="I399" s="357" t="s">
        <v>10</v>
      </c>
      <c r="J399" s="332" t="s">
        <v>10</v>
      </c>
      <c r="K399" s="6369">
        <v>49.905999999999999</v>
      </c>
      <c r="L399" s="2234" t="s">
        <v>10</v>
      </c>
      <c r="M399" s="2425" t="s">
        <v>10</v>
      </c>
      <c r="N399" s="2487" t="s">
        <v>10</v>
      </c>
      <c r="O399" s="2148" t="s">
        <v>10</v>
      </c>
    </row>
    <row r="400" spans="1:302" ht="3" customHeight="1" x14ac:dyDescent="0.2">
      <c r="B400" s="42"/>
      <c r="C400" s="38"/>
      <c r="D400" s="38"/>
      <c r="E400" s="39"/>
      <c r="F400" s="155"/>
      <c r="I400" s="157">
        <v>14.715</v>
      </c>
      <c r="J400" s="361">
        <v>14.715</v>
      </c>
      <c r="M400" s="2426">
        <v>14.715</v>
      </c>
      <c r="N400" s="2488">
        <v>14.715</v>
      </c>
      <c r="O400" s="2149">
        <v>14.715</v>
      </c>
    </row>
    <row r="401" spans="1:16" ht="63" customHeight="1" x14ac:dyDescent="0.2">
      <c r="B401" s="6633" t="s">
        <v>356</v>
      </c>
      <c r="C401" s="6634"/>
      <c r="D401" s="6634"/>
      <c r="E401" s="6634"/>
      <c r="F401" s="6634"/>
      <c r="G401" s="6634"/>
      <c r="H401" s="6634"/>
      <c r="I401" s="6634"/>
      <c r="J401" s="6635"/>
      <c r="K401" s="6636"/>
      <c r="L401" s="6637"/>
      <c r="M401" s="6638"/>
      <c r="N401" s="6639"/>
      <c r="O401" s="6634"/>
    </row>
    <row r="403" spans="1:16" ht="63" customHeight="1" x14ac:dyDescent="0.2">
      <c r="A403" s="1468" t="s">
        <v>359</v>
      </c>
      <c r="B403" s="6653" t="s">
        <v>360</v>
      </c>
      <c r="C403" s="6659"/>
      <c r="D403" s="6659"/>
      <c r="E403" s="6659"/>
      <c r="F403" s="6659"/>
      <c r="G403" s="6659"/>
      <c r="H403" s="6659"/>
      <c r="I403" s="6659"/>
      <c r="J403" s="6659"/>
      <c r="K403" s="6655"/>
      <c r="L403" s="6656"/>
      <c r="M403" s="6657"/>
      <c r="N403" s="6658"/>
      <c r="O403" s="6660"/>
      <c r="P403" s="1477"/>
    </row>
    <row r="404" spans="1:16" ht="63" customHeight="1" x14ac:dyDescent="0.2">
      <c r="A404" s="35"/>
      <c r="B404" s="1469" t="s">
        <v>72</v>
      </c>
      <c r="C404" s="1470" t="s">
        <v>6</v>
      </c>
      <c r="D404" s="1471" t="s">
        <v>7</v>
      </c>
      <c r="E404" s="1472" t="s">
        <v>8</v>
      </c>
      <c r="F404" s="1473" t="s">
        <v>148</v>
      </c>
      <c r="G404" s="1474" t="s">
        <v>188</v>
      </c>
      <c r="H404" s="1475" t="s">
        <v>241</v>
      </c>
      <c r="I404" s="1476" t="s">
        <v>255</v>
      </c>
      <c r="J404" s="2296" t="s">
        <v>308</v>
      </c>
      <c r="K404" s="6370" t="s">
        <v>352</v>
      </c>
      <c r="L404" s="2220" t="s">
        <v>366</v>
      </c>
      <c r="M404" s="2220" t="s">
        <v>431</v>
      </c>
      <c r="N404" s="2468" t="s">
        <v>456</v>
      </c>
      <c r="O404" s="2491" t="s">
        <v>472</v>
      </c>
      <c r="P404" s="1467"/>
    </row>
    <row r="405" spans="1:16" ht="15" x14ac:dyDescent="0.2">
      <c r="A405" s="36"/>
      <c r="B405" s="75">
        <v>0</v>
      </c>
      <c r="C405" s="322" t="s">
        <v>10</v>
      </c>
      <c r="D405" s="323" t="s">
        <v>10</v>
      </c>
      <c r="E405" s="323" t="s">
        <v>10</v>
      </c>
      <c r="F405" s="323" t="s">
        <v>10</v>
      </c>
      <c r="G405" s="324" t="s">
        <v>10</v>
      </c>
      <c r="H405" s="323" t="s">
        <v>10</v>
      </c>
      <c r="I405" s="356" t="s">
        <v>10</v>
      </c>
      <c r="J405" s="2297" t="s">
        <v>10</v>
      </c>
      <c r="K405" s="6371">
        <v>51.524000000000001</v>
      </c>
      <c r="L405" s="2233" t="s">
        <v>10</v>
      </c>
      <c r="M405" s="2424" t="s">
        <v>10</v>
      </c>
      <c r="N405" s="2486" t="s">
        <v>10</v>
      </c>
      <c r="O405" s="2147" t="s">
        <v>10</v>
      </c>
    </row>
    <row r="406" spans="1:16" ht="15" x14ac:dyDescent="0.2">
      <c r="A406" s="36"/>
      <c r="B406" s="44" t="s">
        <v>357</v>
      </c>
      <c r="C406" s="325" t="s">
        <v>10</v>
      </c>
      <c r="D406" s="326" t="s">
        <v>10</v>
      </c>
      <c r="E406" s="326" t="s">
        <v>10</v>
      </c>
      <c r="F406" s="326" t="s">
        <v>10</v>
      </c>
      <c r="G406" s="327" t="s">
        <v>10</v>
      </c>
      <c r="H406" s="326" t="s">
        <v>10</v>
      </c>
      <c r="I406" s="356" t="s">
        <v>10</v>
      </c>
      <c r="J406" s="2298" t="s">
        <v>10</v>
      </c>
      <c r="K406" s="6372">
        <v>22.262</v>
      </c>
      <c r="L406" s="2233" t="s">
        <v>10</v>
      </c>
      <c r="M406" s="2424" t="s">
        <v>10</v>
      </c>
      <c r="N406" s="2486" t="s">
        <v>10</v>
      </c>
      <c r="O406" s="2147" t="s">
        <v>10</v>
      </c>
    </row>
    <row r="407" spans="1:16" ht="15" x14ac:dyDescent="0.2">
      <c r="A407" s="154"/>
      <c r="B407" s="44" t="s">
        <v>358</v>
      </c>
      <c r="C407" s="328" t="s">
        <v>10</v>
      </c>
      <c r="D407" s="329" t="s">
        <v>10</v>
      </c>
      <c r="E407" s="329" t="s">
        <v>10</v>
      </c>
      <c r="F407" s="329" t="s">
        <v>10</v>
      </c>
      <c r="G407" s="330" t="s">
        <v>10</v>
      </c>
      <c r="H407" s="329" t="s">
        <v>10</v>
      </c>
      <c r="I407" s="356" t="s">
        <v>10</v>
      </c>
      <c r="J407" s="2299" t="s">
        <v>10</v>
      </c>
      <c r="K407" s="6373">
        <v>10.965</v>
      </c>
      <c r="L407" s="2233" t="s">
        <v>10</v>
      </c>
      <c r="M407" s="2424" t="s">
        <v>10</v>
      </c>
      <c r="N407" s="2486" t="s">
        <v>10</v>
      </c>
      <c r="O407" s="2147" t="s">
        <v>10</v>
      </c>
    </row>
    <row r="408" spans="1:16" ht="15" x14ac:dyDescent="0.2">
      <c r="A408" s="154"/>
      <c r="B408" s="43" t="s">
        <v>206</v>
      </c>
      <c r="C408" s="331" t="s">
        <v>10</v>
      </c>
      <c r="D408" s="332" t="s">
        <v>10</v>
      </c>
      <c r="E408" s="332" t="s">
        <v>10</v>
      </c>
      <c r="F408" s="332" t="s">
        <v>10</v>
      </c>
      <c r="G408" s="333" t="s">
        <v>10</v>
      </c>
      <c r="H408" s="332" t="s">
        <v>10</v>
      </c>
      <c r="I408" s="357" t="s">
        <v>10</v>
      </c>
      <c r="J408" s="2300" t="s">
        <v>10</v>
      </c>
      <c r="K408" s="6374">
        <v>15.248000000000001</v>
      </c>
      <c r="L408" s="2234" t="s">
        <v>10</v>
      </c>
      <c r="M408" s="2425" t="s">
        <v>10</v>
      </c>
      <c r="N408" s="2487" t="s">
        <v>10</v>
      </c>
      <c r="O408" s="2148" t="s">
        <v>10</v>
      </c>
    </row>
    <row r="409" spans="1:16" ht="3" customHeight="1" x14ac:dyDescent="0.2">
      <c r="B409" s="42"/>
      <c r="C409" s="38"/>
      <c r="D409" s="38"/>
      <c r="E409" s="39"/>
      <c r="F409" s="155"/>
      <c r="I409" s="157">
        <v>14.715</v>
      </c>
      <c r="J409" s="361">
        <v>14.715</v>
      </c>
      <c r="M409" s="2426">
        <v>14.715</v>
      </c>
      <c r="N409" s="2488">
        <v>14.715</v>
      </c>
      <c r="O409" s="2149">
        <v>14.715</v>
      </c>
    </row>
    <row r="410" spans="1:16" ht="63" customHeight="1" x14ac:dyDescent="0.2">
      <c r="B410" s="6633" t="s">
        <v>363</v>
      </c>
      <c r="C410" s="6634"/>
      <c r="D410" s="6634"/>
      <c r="E410" s="6634"/>
      <c r="F410" s="6634"/>
      <c r="G410" s="6634"/>
      <c r="H410" s="6634"/>
      <c r="I410" s="6634"/>
      <c r="J410" s="6635"/>
      <c r="K410" s="6636"/>
      <c r="L410" s="6637"/>
      <c r="M410" s="6638"/>
      <c r="N410" s="6639"/>
      <c r="O410" s="6634"/>
    </row>
    <row r="412" spans="1:16" ht="63" customHeight="1" x14ac:dyDescent="0.2">
      <c r="A412" s="1468" t="s">
        <v>362</v>
      </c>
      <c r="B412" s="6653" t="s">
        <v>361</v>
      </c>
      <c r="C412" s="6659"/>
      <c r="D412" s="6659"/>
      <c r="E412" s="6659"/>
      <c r="F412" s="6659"/>
      <c r="G412" s="6659"/>
      <c r="H412" s="6659"/>
      <c r="I412" s="6659"/>
      <c r="J412" s="6659"/>
      <c r="K412" s="6655"/>
      <c r="L412" s="6656"/>
      <c r="M412" s="6657"/>
      <c r="N412" s="6658"/>
      <c r="O412" s="6660"/>
      <c r="P412" s="1477"/>
    </row>
    <row r="413" spans="1:16" ht="63" customHeight="1" x14ac:dyDescent="0.2">
      <c r="A413" s="35"/>
      <c r="B413" s="1469" t="s">
        <v>72</v>
      </c>
      <c r="C413" s="1470" t="s">
        <v>6</v>
      </c>
      <c r="D413" s="1471" t="s">
        <v>7</v>
      </c>
      <c r="E413" s="1472" t="s">
        <v>8</v>
      </c>
      <c r="F413" s="1473" t="s">
        <v>148</v>
      </c>
      <c r="G413" s="1474" t="s">
        <v>188</v>
      </c>
      <c r="H413" s="1475" t="s">
        <v>241</v>
      </c>
      <c r="I413" s="1476" t="s">
        <v>255</v>
      </c>
      <c r="J413" s="1476" t="s">
        <v>308</v>
      </c>
      <c r="K413" s="6375" t="s">
        <v>352</v>
      </c>
      <c r="L413" s="2220" t="s">
        <v>366</v>
      </c>
      <c r="M413" s="2220" t="s">
        <v>431</v>
      </c>
      <c r="N413" s="2468" t="s">
        <v>456</v>
      </c>
      <c r="O413" s="2491" t="s">
        <v>472</v>
      </c>
      <c r="P413" s="1467"/>
    </row>
    <row r="414" spans="1:16" ht="15" x14ac:dyDescent="0.2">
      <c r="A414" s="36"/>
      <c r="B414" s="75">
        <v>0</v>
      </c>
      <c r="C414" s="322" t="s">
        <v>10</v>
      </c>
      <c r="D414" s="323" t="s">
        <v>10</v>
      </c>
      <c r="E414" s="323" t="s">
        <v>10</v>
      </c>
      <c r="F414" s="323" t="s">
        <v>10</v>
      </c>
      <c r="G414" s="324" t="s">
        <v>10</v>
      </c>
      <c r="H414" s="323" t="s">
        <v>10</v>
      </c>
      <c r="I414" s="356" t="s">
        <v>10</v>
      </c>
      <c r="J414" s="323" t="s">
        <v>10</v>
      </c>
      <c r="K414" s="6376">
        <v>55.861558644838624</v>
      </c>
      <c r="L414" s="2235" t="s">
        <v>10</v>
      </c>
      <c r="M414" s="2424" t="s">
        <v>10</v>
      </c>
      <c r="N414" s="2486" t="s">
        <v>10</v>
      </c>
      <c r="O414" s="2147" t="s">
        <v>10</v>
      </c>
    </row>
    <row r="415" spans="1:16" ht="15" x14ac:dyDescent="0.2">
      <c r="A415" s="36"/>
      <c r="B415" s="44" t="s">
        <v>357</v>
      </c>
      <c r="C415" s="325" t="s">
        <v>10</v>
      </c>
      <c r="D415" s="326" t="s">
        <v>10</v>
      </c>
      <c r="E415" s="326" t="s">
        <v>10</v>
      </c>
      <c r="F415" s="326" t="s">
        <v>10</v>
      </c>
      <c r="G415" s="327" t="s">
        <v>10</v>
      </c>
      <c r="H415" s="326" t="s">
        <v>10</v>
      </c>
      <c r="I415" s="356" t="s">
        <v>10</v>
      </c>
      <c r="J415" s="326" t="s">
        <v>10</v>
      </c>
      <c r="K415" s="6377">
        <v>19.78032409051432</v>
      </c>
      <c r="L415" s="2235" t="s">
        <v>10</v>
      </c>
      <c r="M415" s="2424" t="s">
        <v>10</v>
      </c>
      <c r="N415" s="2486" t="s">
        <v>10</v>
      </c>
      <c r="O415" s="2147" t="s">
        <v>10</v>
      </c>
    </row>
    <row r="416" spans="1:16" ht="15" x14ac:dyDescent="0.2">
      <c r="A416" s="154"/>
      <c r="B416" s="44" t="s">
        <v>358</v>
      </c>
      <c r="C416" s="328" t="s">
        <v>10</v>
      </c>
      <c r="D416" s="329" t="s">
        <v>10</v>
      </c>
      <c r="E416" s="329" t="s">
        <v>10</v>
      </c>
      <c r="F416" s="329" t="s">
        <v>10</v>
      </c>
      <c r="G416" s="330" t="s">
        <v>10</v>
      </c>
      <c r="H416" s="329" t="s">
        <v>10</v>
      </c>
      <c r="I416" s="356" t="s">
        <v>10</v>
      </c>
      <c r="J416" s="329" t="s">
        <v>10</v>
      </c>
      <c r="K416" s="6378">
        <v>10.127334206963559</v>
      </c>
      <c r="L416" s="2235" t="s">
        <v>10</v>
      </c>
      <c r="M416" s="2424" t="s">
        <v>10</v>
      </c>
      <c r="N416" s="2486" t="s">
        <v>10</v>
      </c>
      <c r="O416" s="2147" t="s">
        <v>10</v>
      </c>
    </row>
    <row r="417" spans="1:16" ht="15" x14ac:dyDescent="0.2">
      <c r="A417" s="154"/>
      <c r="B417" s="43" t="s">
        <v>206</v>
      </c>
      <c r="C417" s="331" t="s">
        <v>10</v>
      </c>
      <c r="D417" s="332" t="s">
        <v>10</v>
      </c>
      <c r="E417" s="332" t="s">
        <v>10</v>
      </c>
      <c r="F417" s="332" t="s">
        <v>10</v>
      </c>
      <c r="G417" s="333" t="s">
        <v>10</v>
      </c>
      <c r="H417" s="332" t="s">
        <v>10</v>
      </c>
      <c r="I417" s="357" t="s">
        <v>10</v>
      </c>
      <c r="J417" s="332" t="s">
        <v>10</v>
      </c>
      <c r="K417" s="6379">
        <v>14.230783057683505</v>
      </c>
      <c r="L417" s="2236" t="s">
        <v>10</v>
      </c>
      <c r="M417" s="2425" t="s">
        <v>10</v>
      </c>
      <c r="N417" s="2487" t="s">
        <v>10</v>
      </c>
      <c r="O417" s="2148" t="s">
        <v>10</v>
      </c>
    </row>
    <row r="418" spans="1:16" ht="3" customHeight="1" x14ac:dyDescent="0.2">
      <c r="B418" s="42"/>
      <c r="C418" s="38"/>
      <c r="D418" s="38"/>
      <c r="E418" s="39"/>
      <c r="F418" s="155"/>
      <c r="I418" s="157">
        <v>14.715</v>
      </c>
      <c r="J418" s="361">
        <v>14.715</v>
      </c>
      <c r="M418" s="2426">
        <v>14.715</v>
      </c>
      <c r="N418" s="2488">
        <v>14.715</v>
      </c>
      <c r="O418" s="2149">
        <v>14.715</v>
      </c>
    </row>
    <row r="419" spans="1:16" ht="63" customHeight="1" x14ac:dyDescent="0.2">
      <c r="B419" s="6697" t="s">
        <v>364</v>
      </c>
      <c r="C419" s="6698"/>
      <c r="D419" s="6698"/>
      <c r="E419" s="6698"/>
      <c r="F419" s="6698"/>
      <c r="G419" s="6698"/>
      <c r="H419" s="6698"/>
      <c r="I419" s="6698"/>
      <c r="J419" s="6698"/>
      <c r="K419" s="6699"/>
      <c r="L419" s="6700"/>
      <c r="M419" s="6701"/>
      <c r="N419" s="6702"/>
      <c r="O419" s="6698"/>
      <c r="P419" s="1466"/>
    </row>
    <row r="421" spans="1:16" ht="63" customHeight="1" x14ac:dyDescent="0.2">
      <c r="A421" s="22" t="s">
        <v>368</v>
      </c>
      <c r="B421" s="6680" t="s">
        <v>372</v>
      </c>
      <c r="C421" s="6681"/>
      <c r="D421" s="6681"/>
      <c r="E421" s="6681"/>
      <c r="F421" s="6681"/>
      <c r="G421" s="6681"/>
      <c r="H421" s="6681"/>
      <c r="I421" s="6681"/>
      <c r="J421" s="6654"/>
      <c r="K421" s="6655"/>
      <c r="L421" s="6656"/>
      <c r="M421" s="6657"/>
      <c r="N421" s="6658"/>
      <c r="O421" s="6681"/>
    </row>
    <row r="422" spans="1:16" ht="63" customHeight="1" x14ac:dyDescent="0.2">
      <c r="A422" s="35"/>
      <c r="B422" s="1469" t="s">
        <v>72</v>
      </c>
      <c r="C422" s="1470" t="s">
        <v>6</v>
      </c>
      <c r="D422" s="1471" t="s">
        <v>7</v>
      </c>
      <c r="E422" s="1472" t="s">
        <v>8</v>
      </c>
      <c r="F422" s="1473" t="s">
        <v>148</v>
      </c>
      <c r="G422" s="1474" t="s">
        <v>188</v>
      </c>
      <c r="H422" s="1475" t="s">
        <v>241</v>
      </c>
      <c r="I422" s="1476" t="s">
        <v>255</v>
      </c>
      <c r="J422" s="1476" t="s">
        <v>308</v>
      </c>
      <c r="K422" s="1554" t="s">
        <v>352</v>
      </c>
      <c r="L422" s="6380" t="s">
        <v>366</v>
      </c>
      <c r="M422" s="2422" t="s">
        <v>431</v>
      </c>
      <c r="N422" s="2468" t="s">
        <v>456</v>
      </c>
      <c r="O422" s="2491" t="s">
        <v>472</v>
      </c>
      <c r="P422" s="1467"/>
    </row>
    <row r="423" spans="1:16" ht="15" x14ac:dyDescent="0.2">
      <c r="A423" s="36"/>
      <c r="B423" s="2156" t="s">
        <v>22</v>
      </c>
      <c r="C423" s="1488" t="s">
        <v>10</v>
      </c>
      <c r="D423" s="1488" t="s">
        <v>10</v>
      </c>
      <c r="E423" s="1493" t="s">
        <v>10</v>
      </c>
      <c r="F423" s="1498" t="s">
        <v>10</v>
      </c>
      <c r="G423" s="1503" t="s">
        <v>10</v>
      </c>
      <c r="H423" s="1508" t="s">
        <v>10</v>
      </c>
      <c r="I423" s="1508" t="s">
        <v>10</v>
      </c>
      <c r="J423" s="356" t="s">
        <v>10</v>
      </c>
      <c r="K423" s="1523" t="s">
        <v>10</v>
      </c>
      <c r="L423" s="6381">
        <v>0.82700000000000007</v>
      </c>
      <c r="M423" s="2418" t="s">
        <v>10</v>
      </c>
      <c r="N423" s="2483" t="s">
        <v>10</v>
      </c>
      <c r="O423" s="2237" t="s">
        <v>10</v>
      </c>
    </row>
    <row r="424" spans="1:16" ht="15" x14ac:dyDescent="0.2">
      <c r="A424" s="36"/>
      <c r="B424" s="2157" t="s">
        <v>21</v>
      </c>
      <c r="C424" s="1489" t="s">
        <v>10</v>
      </c>
      <c r="D424" s="1489" t="s">
        <v>10</v>
      </c>
      <c r="E424" s="1494" t="s">
        <v>10</v>
      </c>
      <c r="F424" s="1499" t="s">
        <v>10</v>
      </c>
      <c r="G424" s="1504" t="s">
        <v>10</v>
      </c>
      <c r="H424" s="1509" t="s">
        <v>10</v>
      </c>
      <c r="I424" s="1509" t="s">
        <v>10</v>
      </c>
      <c r="J424" s="356" t="s">
        <v>10</v>
      </c>
      <c r="K424" s="1523" t="s">
        <v>10</v>
      </c>
      <c r="L424" s="6382">
        <v>0.82600000000000007</v>
      </c>
      <c r="M424" s="2418" t="s">
        <v>10</v>
      </c>
      <c r="N424" s="2483" t="s">
        <v>10</v>
      </c>
      <c r="O424" s="2238" t="s">
        <v>10</v>
      </c>
    </row>
    <row r="425" spans="1:16" ht="15" x14ac:dyDescent="0.2">
      <c r="A425" s="154"/>
      <c r="B425" s="2157" t="s">
        <v>386</v>
      </c>
      <c r="C425" s="1490" t="s">
        <v>10</v>
      </c>
      <c r="D425" s="1490" t="s">
        <v>10</v>
      </c>
      <c r="E425" s="1495" t="s">
        <v>10</v>
      </c>
      <c r="F425" s="1500" t="s">
        <v>10</v>
      </c>
      <c r="G425" s="1505" t="s">
        <v>10</v>
      </c>
      <c r="H425" s="1510" t="s">
        <v>10</v>
      </c>
      <c r="I425" s="1510" t="s">
        <v>10</v>
      </c>
      <c r="J425" s="356" t="s">
        <v>10</v>
      </c>
      <c r="K425" s="1523" t="s">
        <v>10</v>
      </c>
      <c r="L425" s="6383">
        <v>31.102</v>
      </c>
      <c r="M425" s="2418" t="s">
        <v>10</v>
      </c>
      <c r="N425" s="2483" t="s">
        <v>10</v>
      </c>
      <c r="O425" s="2239" t="s">
        <v>10</v>
      </c>
    </row>
    <row r="426" spans="1:16" ht="15" x14ac:dyDescent="0.2">
      <c r="A426" s="154"/>
      <c r="B426" s="2157" t="s">
        <v>20</v>
      </c>
      <c r="C426" s="1491" t="s">
        <v>10</v>
      </c>
      <c r="D426" s="1491" t="s">
        <v>10</v>
      </c>
      <c r="E426" s="1496" t="s">
        <v>10</v>
      </c>
      <c r="F426" s="1501" t="s">
        <v>10</v>
      </c>
      <c r="G426" s="1506" t="s">
        <v>10</v>
      </c>
      <c r="H426" s="1511" t="s">
        <v>10</v>
      </c>
      <c r="I426" s="1511" t="s">
        <v>10</v>
      </c>
      <c r="J426" s="356" t="s">
        <v>10</v>
      </c>
      <c r="K426" s="1523" t="s">
        <v>10</v>
      </c>
      <c r="L426" s="6384">
        <v>10.302</v>
      </c>
      <c r="M426" s="2418" t="s">
        <v>10</v>
      </c>
      <c r="N426" s="2483" t="s">
        <v>10</v>
      </c>
      <c r="O426" s="2240" t="s">
        <v>10</v>
      </c>
    </row>
    <row r="427" spans="1:16" ht="15" x14ac:dyDescent="0.2">
      <c r="A427" s="2150"/>
      <c r="B427" s="2158" t="s">
        <v>19</v>
      </c>
      <c r="C427" s="1491" t="s">
        <v>10</v>
      </c>
      <c r="D427" s="1491" t="s">
        <v>10</v>
      </c>
      <c r="E427" s="1496" t="s">
        <v>10</v>
      </c>
      <c r="F427" s="1501" t="s">
        <v>10</v>
      </c>
      <c r="G427" s="1506" t="s">
        <v>10</v>
      </c>
      <c r="H427" s="1511" t="s">
        <v>10</v>
      </c>
      <c r="I427" s="1511" t="s">
        <v>10</v>
      </c>
      <c r="J427" s="356" t="s">
        <v>10</v>
      </c>
      <c r="K427" s="1523" t="s">
        <v>10</v>
      </c>
      <c r="L427" s="6385">
        <v>6.5549999999999997</v>
      </c>
      <c r="M427" s="2418" t="s">
        <v>10</v>
      </c>
      <c r="N427" s="2483" t="s">
        <v>10</v>
      </c>
      <c r="O427" s="2241" t="s">
        <v>10</v>
      </c>
    </row>
    <row r="428" spans="1:16" ht="15" x14ac:dyDescent="0.2">
      <c r="B428" s="104" t="s">
        <v>401</v>
      </c>
      <c r="C428" s="1492" t="s">
        <v>10</v>
      </c>
      <c r="D428" s="1492" t="s">
        <v>10</v>
      </c>
      <c r="E428" s="1497" t="s">
        <v>10</v>
      </c>
      <c r="F428" s="1502" t="s">
        <v>10</v>
      </c>
      <c r="G428" s="1507" t="s">
        <v>10</v>
      </c>
      <c r="H428" s="1512" t="s">
        <v>10</v>
      </c>
      <c r="I428" s="1512" t="s">
        <v>10</v>
      </c>
      <c r="J428" s="357" t="s">
        <v>10</v>
      </c>
      <c r="K428" s="1524" t="s">
        <v>10</v>
      </c>
      <c r="L428" s="6386">
        <v>50.387999999999998</v>
      </c>
      <c r="M428" s="2419" t="s">
        <v>10</v>
      </c>
      <c r="N428" s="2484" t="s">
        <v>10</v>
      </c>
      <c r="O428" s="2242" t="s">
        <v>10</v>
      </c>
    </row>
    <row r="429" spans="1:16" ht="5.25" customHeight="1" x14ac:dyDescent="0.2">
      <c r="B429" s="42"/>
      <c r="C429" s="38"/>
      <c r="D429" s="38"/>
      <c r="E429" s="39"/>
      <c r="F429" s="155"/>
    </row>
    <row r="430" spans="1:16" ht="63" customHeight="1" x14ac:dyDescent="0.2">
      <c r="B430" s="6673" t="s">
        <v>410</v>
      </c>
      <c r="C430" s="6674"/>
      <c r="D430" s="6674"/>
      <c r="E430" s="6674"/>
      <c r="F430" s="6674"/>
      <c r="G430" s="6674"/>
      <c r="H430" s="6674"/>
      <c r="I430" s="6674"/>
      <c r="J430" s="6675"/>
      <c r="K430" s="6676"/>
      <c r="L430" s="6677"/>
      <c r="M430" s="6678"/>
      <c r="N430" s="6679"/>
      <c r="O430" s="6674"/>
    </row>
    <row r="432" spans="1:16" ht="63" customHeight="1" x14ac:dyDescent="0.2">
      <c r="A432" s="1468" t="s">
        <v>369</v>
      </c>
      <c r="B432" s="6653" t="s">
        <v>371</v>
      </c>
      <c r="C432" s="6659"/>
      <c r="D432" s="6659"/>
      <c r="E432" s="6659"/>
      <c r="F432" s="6659"/>
      <c r="G432" s="6659"/>
      <c r="H432" s="6659"/>
      <c r="I432" s="6659"/>
      <c r="J432" s="6659"/>
      <c r="K432" s="6655"/>
      <c r="L432" s="6656"/>
      <c r="M432" s="6657"/>
      <c r="N432" s="6658"/>
      <c r="O432" s="6660"/>
      <c r="P432" s="1477"/>
    </row>
    <row r="433" spans="1:16" ht="63" customHeight="1" x14ac:dyDescent="0.2">
      <c r="A433" s="35"/>
      <c r="B433" s="1469" t="s">
        <v>72</v>
      </c>
      <c r="C433" s="1470" t="s">
        <v>6</v>
      </c>
      <c r="D433" s="1471" t="s">
        <v>7</v>
      </c>
      <c r="E433" s="1472" t="s">
        <v>8</v>
      </c>
      <c r="F433" s="1473" t="s">
        <v>148</v>
      </c>
      <c r="G433" s="1474" t="s">
        <v>188</v>
      </c>
      <c r="H433" s="1475" t="s">
        <v>241</v>
      </c>
      <c r="I433" s="1476" t="s">
        <v>255</v>
      </c>
      <c r="J433" s="1476" t="s">
        <v>308</v>
      </c>
      <c r="K433" s="1554" t="s">
        <v>352</v>
      </c>
      <c r="L433" s="6387" t="s">
        <v>366</v>
      </c>
      <c r="M433" s="2480" t="s">
        <v>431</v>
      </c>
      <c r="N433" s="2468" t="s">
        <v>456</v>
      </c>
      <c r="O433" s="2491" t="s">
        <v>472</v>
      </c>
      <c r="P433" s="1467"/>
    </row>
    <row r="434" spans="1:16" ht="15" x14ac:dyDescent="0.2">
      <c r="A434" s="36"/>
      <c r="B434" s="2156" t="s">
        <v>22</v>
      </c>
      <c r="C434" s="1488" t="s">
        <v>10</v>
      </c>
      <c r="D434" s="1488" t="s">
        <v>10</v>
      </c>
      <c r="E434" s="1493" t="s">
        <v>10</v>
      </c>
      <c r="F434" s="1498" t="s">
        <v>10</v>
      </c>
      <c r="G434" s="1503" t="s">
        <v>10</v>
      </c>
      <c r="H434" s="1508" t="s">
        <v>10</v>
      </c>
      <c r="I434" s="1508" t="s">
        <v>10</v>
      </c>
      <c r="J434" s="356" t="s">
        <v>10</v>
      </c>
      <c r="K434" s="1523" t="s">
        <v>10</v>
      </c>
      <c r="L434" s="6388">
        <v>0.51400000000000001</v>
      </c>
      <c r="M434" s="2418" t="s">
        <v>10</v>
      </c>
      <c r="N434" s="2483" t="s">
        <v>10</v>
      </c>
      <c r="O434" s="2237" t="s">
        <v>10</v>
      </c>
    </row>
    <row r="435" spans="1:16" ht="15" x14ac:dyDescent="0.2">
      <c r="A435" s="36"/>
      <c r="B435" s="2157" t="s">
        <v>21</v>
      </c>
      <c r="C435" s="1489" t="s">
        <v>10</v>
      </c>
      <c r="D435" s="1489" t="s">
        <v>10</v>
      </c>
      <c r="E435" s="1494" t="s">
        <v>10</v>
      </c>
      <c r="F435" s="1499" t="s">
        <v>10</v>
      </c>
      <c r="G435" s="1504" t="s">
        <v>10</v>
      </c>
      <c r="H435" s="1509" t="s">
        <v>10</v>
      </c>
      <c r="I435" s="1509" t="s">
        <v>10</v>
      </c>
      <c r="J435" s="356" t="s">
        <v>10</v>
      </c>
      <c r="K435" s="1523" t="s">
        <v>10</v>
      </c>
      <c r="L435" s="6389">
        <v>1.262</v>
      </c>
      <c r="M435" s="2418" t="s">
        <v>10</v>
      </c>
      <c r="N435" s="2483" t="s">
        <v>10</v>
      </c>
      <c r="O435" s="2238" t="s">
        <v>10</v>
      </c>
    </row>
    <row r="436" spans="1:16" ht="15" x14ac:dyDescent="0.2">
      <c r="A436" s="154"/>
      <c r="B436" s="2157" t="s">
        <v>386</v>
      </c>
      <c r="C436" s="1490" t="s">
        <v>10</v>
      </c>
      <c r="D436" s="1490" t="s">
        <v>10</v>
      </c>
      <c r="E436" s="1495" t="s">
        <v>10</v>
      </c>
      <c r="F436" s="1500" t="s">
        <v>10</v>
      </c>
      <c r="G436" s="1505" t="s">
        <v>10</v>
      </c>
      <c r="H436" s="1510" t="s">
        <v>10</v>
      </c>
      <c r="I436" s="1510" t="s">
        <v>10</v>
      </c>
      <c r="J436" s="356" t="s">
        <v>10</v>
      </c>
      <c r="K436" s="1523" t="s">
        <v>10</v>
      </c>
      <c r="L436" s="6390">
        <v>34.605000000000004</v>
      </c>
      <c r="M436" s="2418" t="s">
        <v>10</v>
      </c>
      <c r="N436" s="2483" t="s">
        <v>10</v>
      </c>
      <c r="O436" s="2239" t="s">
        <v>10</v>
      </c>
    </row>
    <row r="437" spans="1:16" ht="15" x14ac:dyDescent="0.2">
      <c r="A437" s="154"/>
      <c r="B437" s="2157" t="s">
        <v>20</v>
      </c>
      <c r="C437" s="1491" t="s">
        <v>10</v>
      </c>
      <c r="D437" s="1491" t="s">
        <v>10</v>
      </c>
      <c r="E437" s="1496" t="s">
        <v>10</v>
      </c>
      <c r="F437" s="1501" t="s">
        <v>10</v>
      </c>
      <c r="G437" s="1506" t="s">
        <v>10</v>
      </c>
      <c r="H437" s="1511" t="s">
        <v>10</v>
      </c>
      <c r="I437" s="1511" t="s">
        <v>10</v>
      </c>
      <c r="J437" s="356" t="s">
        <v>10</v>
      </c>
      <c r="K437" s="1523" t="s">
        <v>10</v>
      </c>
      <c r="L437" s="6391">
        <v>9.1029999999999998</v>
      </c>
      <c r="M437" s="2418" t="s">
        <v>10</v>
      </c>
      <c r="N437" s="2483" t="s">
        <v>10</v>
      </c>
      <c r="O437" s="2240" t="s">
        <v>10</v>
      </c>
    </row>
    <row r="438" spans="1:16" ht="15" x14ac:dyDescent="0.2">
      <c r="A438" s="2150"/>
      <c r="B438" s="2158" t="s">
        <v>19</v>
      </c>
      <c r="C438" s="1491" t="s">
        <v>10</v>
      </c>
      <c r="D438" s="1491" t="s">
        <v>10</v>
      </c>
      <c r="E438" s="1496" t="s">
        <v>10</v>
      </c>
      <c r="F438" s="1501" t="s">
        <v>10</v>
      </c>
      <c r="G438" s="1506" t="s">
        <v>10</v>
      </c>
      <c r="H438" s="1511" t="s">
        <v>10</v>
      </c>
      <c r="I438" s="1511" t="s">
        <v>10</v>
      </c>
      <c r="J438" s="356" t="s">
        <v>10</v>
      </c>
      <c r="K438" s="1523" t="s">
        <v>10</v>
      </c>
      <c r="L438" s="6392">
        <v>4.6660000000000004</v>
      </c>
      <c r="M438" s="2418" t="s">
        <v>10</v>
      </c>
      <c r="N438" s="2483" t="s">
        <v>10</v>
      </c>
      <c r="O438" s="2241" t="s">
        <v>10</v>
      </c>
    </row>
    <row r="439" spans="1:16" ht="15" x14ac:dyDescent="0.2">
      <c r="B439" s="104" t="s">
        <v>401</v>
      </c>
      <c r="C439" s="1492" t="s">
        <v>10</v>
      </c>
      <c r="D439" s="1492" t="s">
        <v>10</v>
      </c>
      <c r="E439" s="1497" t="s">
        <v>10</v>
      </c>
      <c r="F439" s="1502" t="s">
        <v>10</v>
      </c>
      <c r="G439" s="1507" t="s">
        <v>10</v>
      </c>
      <c r="H439" s="1512" t="s">
        <v>10</v>
      </c>
      <c r="I439" s="1512" t="s">
        <v>10</v>
      </c>
      <c r="J439" s="357" t="s">
        <v>10</v>
      </c>
      <c r="K439" s="1524" t="s">
        <v>10</v>
      </c>
      <c r="L439" s="6393">
        <v>49.85</v>
      </c>
      <c r="M439" s="2419" t="s">
        <v>10</v>
      </c>
      <c r="N439" s="2484" t="s">
        <v>10</v>
      </c>
      <c r="O439" s="2242" t="s">
        <v>10</v>
      </c>
    </row>
    <row r="440" spans="1:16" ht="3" customHeight="1" x14ac:dyDescent="0.2">
      <c r="B440" s="42"/>
      <c r="C440" s="38"/>
      <c r="D440" s="38"/>
      <c r="E440" s="39"/>
      <c r="F440" s="155"/>
    </row>
    <row r="441" spans="1:16" ht="63" customHeight="1" x14ac:dyDescent="0.2">
      <c r="B441" s="6673" t="s">
        <v>409</v>
      </c>
      <c r="C441" s="6674"/>
      <c r="D441" s="6674"/>
      <c r="E441" s="6674"/>
      <c r="F441" s="6674"/>
      <c r="G441" s="6674"/>
      <c r="H441" s="6674"/>
      <c r="I441" s="6674"/>
      <c r="J441" s="6675"/>
      <c r="K441" s="6676"/>
      <c r="L441" s="6677"/>
      <c r="M441" s="6678"/>
      <c r="N441" s="6679"/>
      <c r="O441" s="6674"/>
    </row>
    <row r="443" spans="1:16" ht="63" customHeight="1" x14ac:dyDescent="0.2">
      <c r="A443" s="1468" t="s">
        <v>370</v>
      </c>
      <c r="B443" s="6653" t="s">
        <v>373</v>
      </c>
      <c r="C443" s="6659"/>
      <c r="D443" s="6659"/>
      <c r="E443" s="6659"/>
      <c r="F443" s="6659"/>
      <c r="G443" s="6659"/>
      <c r="H443" s="6659"/>
      <c r="I443" s="6659"/>
      <c r="J443" s="6659"/>
      <c r="K443" s="6655"/>
      <c r="L443" s="6656"/>
      <c r="M443" s="6657"/>
      <c r="N443" s="6658"/>
      <c r="O443" s="6660"/>
      <c r="P443" s="1477"/>
    </row>
    <row r="444" spans="1:16" ht="63" customHeight="1" x14ac:dyDescent="0.2">
      <c r="A444" s="35"/>
      <c r="B444" s="1469" t="s">
        <v>72</v>
      </c>
      <c r="C444" s="1470" t="s">
        <v>6</v>
      </c>
      <c r="D444" s="1471" t="s">
        <v>7</v>
      </c>
      <c r="E444" s="1472" t="s">
        <v>8</v>
      </c>
      <c r="F444" s="1473" t="s">
        <v>148</v>
      </c>
      <c r="G444" s="1474" t="s">
        <v>188</v>
      </c>
      <c r="H444" s="1475" t="s">
        <v>241</v>
      </c>
      <c r="I444" s="1476" t="s">
        <v>255</v>
      </c>
      <c r="J444" s="1476" t="s">
        <v>308</v>
      </c>
      <c r="K444" s="1554" t="s">
        <v>352</v>
      </c>
      <c r="L444" s="6394" t="s">
        <v>366</v>
      </c>
      <c r="M444" s="2480" t="s">
        <v>431</v>
      </c>
      <c r="N444" s="2468" t="s">
        <v>456</v>
      </c>
      <c r="O444" s="2491" t="s">
        <v>472</v>
      </c>
      <c r="P444" s="1467"/>
    </row>
    <row r="445" spans="1:16" ht="15" x14ac:dyDescent="0.2">
      <c r="A445" s="36"/>
      <c r="B445" s="2156" t="s">
        <v>22</v>
      </c>
      <c r="C445" s="1488" t="s">
        <v>10</v>
      </c>
      <c r="D445" s="1488" t="s">
        <v>10</v>
      </c>
      <c r="E445" s="1493" t="s">
        <v>10</v>
      </c>
      <c r="F445" s="1498" t="s">
        <v>10</v>
      </c>
      <c r="G445" s="1503" t="s">
        <v>10</v>
      </c>
      <c r="H445" s="1508" t="s">
        <v>10</v>
      </c>
      <c r="I445" s="1508" t="s">
        <v>10</v>
      </c>
      <c r="J445" s="356" t="s">
        <v>10</v>
      </c>
      <c r="K445" s="1523" t="s">
        <v>10</v>
      </c>
      <c r="L445" s="6395">
        <v>0.98899999999999999</v>
      </c>
      <c r="M445" s="2418" t="s">
        <v>10</v>
      </c>
      <c r="N445" s="2483" t="s">
        <v>10</v>
      </c>
      <c r="O445" s="2237" t="s">
        <v>10</v>
      </c>
    </row>
    <row r="446" spans="1:16" ht="15" x14ac:dyDescent="0.2">
      <c r="A446" s="36"/>
      <c r="B446" s="2157" t="s">
        <v>21</v>
      </c>
      <c r="C446" s="1489" t="s">
        <v>10</v>
      </c>
      <c r="D446" s="1489" t="s">
        <v>10</v>
      </c>
      <c r="E446" s="1494" t="s">
        <v>10</v>
      </c>
      <c r="F446" s="1499" t="s">
        <v>10</v>
      </c>
      <c r="G446" s="1504" t="s">
        <v>10</v>
      </c>
      <c r="H446" s="1509" t="s">
        <v>10</v>
      </c>
      <c r="I446" s="1509" t="s">
        <v>10</v>
      </c>
      <c r="J446" s="356" t="s">
        <v>10</v>
      </c>
      <c r="K446" s="1523" t="s">
        <v>10</v>
      </c>
      <c r="L446" s="6396">
        <v>1.22</v>
      </c>
      <c r="M446" s="2418" t="s">
        <v>10</v>
      </c>
      <c r="N446" s="2483" t="s">
        <v>10</v>
      </c>
      <c r="O446" s="2238" t="s">
        <v>10</v>
      </c>
    </row>
    <row r="447" spans="1:16" ht="15" x14ac:dyDescent="0.2">
      <c r="A447" s="154"/>
      <c r="B447" s="2157" t="s">
        <v>386</v>
      </c>
      <c r="C447" s="1490" t="s">
        <v>10</v>
      </c>
      <c r="D447" s="1490" t="s">
        <v>10</v>
      </c>
      <c r="E447" s="1495" t="s">
        <v>10</v>
      </c>
      <c r="F447" s="1500" t="s">
        <v>10</v>
      </c>
      <c r="G447" s="1505" t="s">
        <v>10</v>
      </c>
      <c r="H447" s="1510" t="s">
        <v>10</v>
      </c>
      <c r="I447" s="1510" t="s">
        <v>10</v>
      </c>
      <c r="J447" s="356" t="s">
        <v>10</v>
      </c>
      <c r="K447" s="1523" t="s">
        <v>10</v>
      </c>
      <c r="L447" s="6397">
        <v>34.914000000000001</v>
      </c>
      <c r="M447" s="2418" t="s">
        <v>10</v>
      </c>
      <c r="N447" s="2483" t="s">
        <v>10</v>
      </c>
      <c r="O447" s="2239" t="s">
        <v>10</v>
      </c>
    </row>
    <row r="448" spans="1:16" ht="15" x14ac:dyDescent="0.2">
      <c r="A448" s="154"/>
      <c r="B448" s="2157" t="s">
        <v>20</v>
      </c>
      <c r="C448" s="1491" t="s">
        <v>10</v>
      </c>
      <c r="D448" s="1491" t="s">
        <v>10</v>
      </c>
      <c r="E448" s="1496" t="s">
        <v>10</v>
      </c>
      <c r="F448" s="1501" t="s">
        <v>10</v>
      </c>
      <c r="G448" s="1506" t="s">
        <v>10</v>
      </c>
      <c r="H448" s="1511" t="s">
        <v>10</v>
      </c>
      <c r="I448" s="1511" t="s">
        <v>10</v>
      </c>
      <c r="J448" s="356" t="s">
        <v>10</v>
      </c>
      <c r="K448" s="1523" t="s">
        <v>10</v>
      </c>
      <c r="L448" s="6398">
        <v>9.5549999999999997</v>
      </c>
      <c r="M448" s="2418" t="s">
        <v>10</v>
      </c>
      <c r="N448" s="2483" t="s">
        <v>10</v>
      </c>
      <c r="O448" s="2240" t="s">
        <v>10</v>
      </c>
    </row>
    <row r="449" spans="1:16" ht="15" x14ac:dyDescent="0.2">
      <c r="A449" s="2150"/>
      <c r="B449" s="2158" t="s">
        <v>19</v>
      </c>
      <c r="C449" s="1491" t="s">
        <v>10</v>
      </c>
      <c r="D449" s="1491" t="s">
        <v>10</v>
      </c>
      <c r="E449" s="1496" t="s">
        <v>10</v>
      </c>
      <c r="F449" s="1501" t="s">
        <v>10</v>
      </c>
      <c r="G449" s="1506" t="s">
        <v>10</v>
      </c>
      <c r="H449" s="1511" t="s">
        <v>10</v>
      </c>
      <c r="I449" s="1511" t="s">
        <v>10</v>
      </c>
      <c r="J449" s="356" t="s">
        <v>10</v>
      </c>
      <c r="K449" s="1523" t="s">
        <v>10</v>
      </c>
      <c r="L449" s="6399">
        <v>8.875</v>
      </c>
      <c r="M449" s="2418" t="s">
        <v>10</v>
      </c>
      <c r="N449" s="2483" t="s">
        <v>10</v>
      </c>
      <c r="O449" s="2241" t="s">
        <v>10</v>
      </c>
    </row>
    <row r="450" spans="1:16" ht="15" x14ac:dyDescent="0.2">
      <c r="B450" s="104" t="s">
        <v>401</v>
      </c>
      <c r="C450" s="1492" t="s">
        <v>10</v>
      </c>
      <c r="D450" s="1492" t="s">
        <v>10</v>
      </c>
      <c r="E450" s="1497" t="s">
        <v>10</v>
      </c>
      <c r="F450" s="1502" t="s">
        <v>10</v>
      </c>
      <c r="G450" s="1507" t="s">
        <v>10</v>
      </c>
      <c r="H450" s="1512" t="s">
        <v>10</v>
      </c>
      <c r="I450" s="1512" t="s">
        <v>10</v>
      </c>
      <c r="J450" s="357" t="s">
        <v>10</v>
      </c>
      <c r="K450" s="1524" t="s">
        <v>10</v>
      </c>
      <c r="L450" s="6400">
        <v>44.447000000000003</v>
      </c>
      <c r="M450" s="2419" t="s">
        <v>10</v>
      </c>
      <c r="N450" s="2484" t="s">
        <v>10</v>
      </c>
      <c r="O450" s="2242" t="s">
        <v>10</v>
      </c>
    </row>
    <row r="451" spans="1:16" ht="3" customHeight="1" x14ac:dyDescent="0.2">
      <c r="B451" s="42"/>
      <c r="C451" s="38"/>
      <c r="D451" s="38"/>
      <c r="E451" s="39"/>
      <c r="F451" s="155"/>
    </row>
    <row r="452" spans="1:16" ht="63" customHeight="1" x14ac:dyDescent="0.2">
      <c r="B452" s="6621" t="s">
        <v>409</v>
      </c>
      <c r="C452" s="6622"/>
      <c r="D452" s="6622"/>
      <c r="E452" s="6622"/>
      <c r="F452" s="6622"/>
      <c r="G452" s="6622"/>
      <c r="H452" s="6622"/>
      <c r="I452" s="6622"/>
      <c r="J452" s="6623"/>
      <c r="K452" s="6624"/>
      <c r="L452" s="6625"/>
      <c r="M452" s="6626"/>
      <c r="N452" s="6627"/>
      <c r="O452" s="6622"/>
    </row>
    <row r="454" spans="1:16" ht="63" customHeight="1" x14ac:dyDescent="0.2">
      <c r="A454" s="1468" t="s">
        <v>374</v>
      </c>
      <c r="B454" s="6653" t="s">
        <v>421</v>
      </c>
      <c r="C454" s="6659"/>
      <c r="D454" s="6659"/>
      <c r="E454" s="6659"/>
      <c r="F454" s="6659"/>
      <c r="G454" s="6659"/>
      <c r="H454" s="6659"/>
      <c r="I454" s="6659"/>
      <c r="J454" s="6659"/>
      <c r="K454" s="6655"/>
      <c r="L454" s="6656"/>
      <c r="M454" s="6657"/>
      <c r="N454" s="6658"/>
      <c r="O454" s="6660"/>
      <c r="P454" s="1477"/>
    </row>
    <row r="455" spans="1:16" ht="63" customHeight="1" x14ac:dyDescent="0.2">
      <c r="A455" s="35"/>
      <c r="B455" s="66" t="s">
        <v>72</v>
      </c>
      <c r="C455" s="174" t="s">
        <v>6</v>
      </c>
      <c r="D455" s="175" t="s">
        <v>7</v>
      </c>
      <c r="E455" s="176" t="s">
        <v>8</v>
      </c>
      <c r="F455" s="177" t="s">
        <v>148</v>
      </c>
      <c r="G455" s="292" t="s">
        <v>189</v>
      </c>
      <c r="H455" s="178" t="s">
        <v>241</v>
      </c>
      <c r="I455" s="143" t="s">
        <v>255</v>
      </c>
      <c r="J455" s="1515" t="s">
        <v>308</v>
      </c>
      <c r="K455" s="1553" t="s">
        <v>352</v>
      </c>
      <c r="L455" s="6401" t="s">
        <v>366</v>
      </c>
      <c r="M455" s="2422" t="s">
        <v>431</v>
      </c>
      <c r="N455" s="2468" t="s">
        <v>456</v>
      </c>
      <c r="O455" s="2491" t="s">
        <v>472</v>
      </c>
    </row>
    <row r="456" spans="1:16" ht="15" x14ac:dyDescent="0.2">
      <c r="A456" s="36"/>
      <c r="B456" s="2156" t="s">
        <v>378</v>
      </c>
      <c r="C456" s="179" t="s">
        <v>10</v>
      </c>
      <c r="D456" s="180" t="s">
        <v>10</v>
      </c>
      <c r="E456" s="181" t="s">
        <v>10</v>
      </c>
      <c r="F456" s="181" t="s">
        <v>10</v>
      </c>
      <c r="G456" s="181" t="s">
        <v>10</v>
      </c>
      <c r="H456" s="118" t="s">
        <v>10</v>
      </c>
      <c r="I456" s="147" t="s">
        <v>10</v>
      </c>
      <c r="J456" s="147" t="s">
        <v>10</v>
      </c>
      <c r="K456" s="1523" t="s">
        <v>10</v>
      </c>
      <c r="L456" s="6402">
        <v>3.593</v>
      </c>
      <c r="M456" s="2418" t="s">
        <v>10</v>
      </c>
      <c r="N456" s="2483" t="s">
        <v>10</v>
      </c>
      <c r="O456" s="2243" t="s">
        <v>10</v>
      </c>
    </row>
    <row r="457" spans="1:16" ht="15" x14ac:dyDescent="0.2">
      <c r="A457" s="36"/>
      <c r="B457" s="2157" t="s">
        <v>377</v>
      </c>
      <c r="C457" s="182" t="s">
        <v>10</v>
      </c>
      <c r="D457" s="183" t="s">
        <v>10</v>
      </c>
      <c r="E457" s="184" t="s">
        <v>10</v>
      </c>
      <c r="F457" s="184" t="s">
        <v>10</v>
      </c>
      <c r="G457" s="184" t="s">
        <v>10</v>
      </c>
      <c r="H457" s="118" t="s">
        <v>10</v>
      </c>
      <c r="I457" s="147" t="s">
        <v>10</v>
      </c>
      <c r="J457" s="147" t="s">
        <v>10</v>
      </c>
      <c r="K457" s="1523" t="s">
        <v>10</v>
      </c>
      <c r="L457" s="6403">
        <v>17.987000000000002</v>
      </c>
      <c r="M457" s="2418" t="s">
        <v>10</v>
      </c>
      <c r="N457" s="2483" t="s">
        <v>10</v>
      </c>
      <c r="O457" s="2244" t="s">
        <v>10</v>
      </c>
    </row>
    <row r="458" spans="1:16" ht="15" x14ac:dyDescent="0.2">
      <c r="A458" s="96"/>
      <c r="B458" s="2157" t="s">
        <v>386</v>
      </c>
      <c r="C458" s="185" t="s">
        <v>10</v>
      </c>
      <c r="D458" s="186" t="s">
        <v>10</v>
      </c>
      <c r="E458" s="187" t="s">
        <v>10</v>
      </c>
      <c r="F458" s="187" t="s">
        <v>10</v>
      </c>
      <c r="G458" s="187" t="s">
        <v>10</v>
      </c>
      <c r="H458" s="118" t="s">
        <v>10</v>
      </c>
      <c r="I458" s="147" t="s">
        <v>10</v>
      </c>
      <c r="J458" s="147" t="s">
        <v>10</v>
      </c>
      <c r="K458" s="1523" t="s">
        <v>10</v>
      </c>
      <c r="L458" s="6404">
        <v>75.128</v>
      </c>
      <c r="M458" s="2418" t="s">
        <v>10</v>
      </c>
      <c r="N458" s="2483" t="s">
        <v>10</v>
      </c>
      <c r="O458" s="2245" t="s">
        <v>10</v>
      </c>
    </row>
    <row r="459" spans="1:16" ht="15" x14ac:dyDescent="0.2">
      <c r="A459" s="36"/>
      <c r="B459" s="2157" t="s">
        <v>20</v>
      </c>
      <c r="C459" s="188" t="s">
        <v>10</v>
      </c>
      <c r="D459" s="189" t="s">
        <v>10</v>
      </c>
      <c r="E459" s="190" t="s">
        <v>10</v>
      </c>
      <c r="F459" s="190" t="s">
        <v>10</v>
      </c>
      <c r="G459" s="190" t="s">
        <v>10</v>
      </c>
      <c r="H459" s="118" t="s">
        <v>10</v>
      </c>
      <c r="I459" s="147" t="s">
        <v>10</v>
      </c>
      <c r="J459" s="147" t="s">
        <v>10</v>
      </c>
      <c r="K459" s="1523" t="s">
        <v>10</v>
      </c>
      <c r="L459" s="6405">
        <v>2.5819999999999999</v>
      </c>
      <c r="M459" s="2418" t="s">
        <v>10</v>
      </c>
      <c r="N459" s="2483" t="s">
        <v>10</v>
      </c>
      <c r="O459" s="2246" t="s">
        <v>10</v>
      </c>
    </row>
    <row r="460" spans="1:16" ht="15" x14ac:dyDescent="0.2">
      <c r="A460" s="172"/>
      <c r="B460" s="2159" t="s">
        <v>19</v>
      </c>
      <c r="C460" s="191" t="s">
        <v>10</v>
      </c>
      <c r="D460" s="192" t="s">
        <v>10</v>
      </c>
      <c r="E460" s="193" t="s">
        <v>10</v>
      </c>
      <c r="F460" s="193" t="s">
        <v>10</v>
      </c>
      <c r="G460" s="193" t="s">
        <v>10</v>
      </c>
      <c r="H460" s="119" t="s">
        <v>10</v>
      </c>
      <c r="I460" s="148" t="s">
        <v>10</v>
      </c>
      <c r="J460" s="148" t="s">
        <v>10</v>
      </c>
      <c r="K460" s="1524" t="s">
        <v>10</v>
      </c>
      <c r="L460" s="6406">
        <v>0.71099999999999997</v>
      </c>
      <c r="M460" s="2419" t="s">
        <v>10</v>
      </c>
      <c r="N460" s="2484" t="s">
        <v>10</v>
      </c>
      <c r="O460" s="2247" t="s">
        <v>10</v>
      </c>
    </row>
    <row r="461" spans="1:16" ht="3" customHeight="1" x14ac:dyDescent="0.2">
      <c r="B461" s="40"/>
      <c r="C461" s="38"/>
      <c r="D461" s="38"/>
      <c r="G461" s="223"/>
    </row>
    <row r="462" spans="1:16" ht="63" customHeight="1" x14ac:dyDescent="0.2">
      <c r="B462" s="6621" t="s">
        <v>411</v>
      </c>
      <c r="C462" s="6622"/>
      <c r="D462" s="6622"/>
      <c r="E462" s="6622"/>
      <c r="F462" s="6622"/>
      <c r="G462" s="6622"/>
      <c r="H462" s="6622"/>
      <c r="I462" s="6622"/>
      <c r="J462" s="6623"/>
      <c r="K462" s="6624"/>
      <c r="L462" s="6625"/>
      <c r="M462" s="6626"/>
      <c r="N462" s="6627"/>
      <c r="O462" s="6622"/>
    </row>
    <row r="464" spans="1:16" ht="63" customHeight="1" x14ac:dyDescent="0.2">
      <c r="A464" s="1468" t="s">
        <v>375</v>
      </c>
      <c r="B464" s="6653" t="s">
        <v>422</v>
      </c>
      <c r="C464" s="6659"/>
      <c r="D464" s="6659"/>
      <c r="E464" s="6659"/>
      <c r="F464" s="6659"/>
      <c r="G464" s="6659"/>
      <c r="H464" s="6659"/>
      <c r="I464" s="6659"/>
      <c r="J464" s="6659"/>
      <c r="K464" s="6655"/>
      <c r="L464" s="6656"/>
      <c r="M464" s="6657"/>
      <c r="N464" s="6658"/>
      <c r="O464" s="6660"/>
      <c r="P464" s="1477"/>
    </row>
    <row r="465" spans="1:16" ht="63" customHeight="1" x14ac:dyDescent="0.2">
      <c r="A465" s="35"/>
      <c r="B465" s="66" t="s">
        <v>72</v>
      </c>
      <c r="C465" s="174" t="s">
        <v>6</v>
      </c>
      <c r="D465" s="175" t="s">
        <v>7</v>
      </c>
      <c r="E465" s="176" t="s">
        <v>8</v>
      </c>
      <c r="F465" s="177" t="s">
        <v>148</v>
      </c>
      <c r="G465" s="292" t="s">
        <v>189</v>
      </c>
      <c r="H465" s="178" t="s">
        <v>241</v>
      </c>
      <c r="I465" s="143" t="s">
        <v>255</v>
      </c>
      <c r="J465" s="1515" t="s">
        <v>308</v>
      </c>
      <c r="K465" s="1553" t="s">
        <v>352</v>
      </c>
      <c r="L465" s="6407" t="s">
        <v>366</v>
      </c>
      <c r="M465" s="2422" t="s">
        <v>431</v>
      </c>
      <c r="N465" s="2468" t="s">
        <v>456</v>
      </c>
      <c r="O465" s="2491" t="s">
        <v>472</v>
      </c>
    </row>
    <row r="466" spans="1:16" ht="15" x14ac:dyDescent="0.2">
      <c r="A466" s="36"/>
      <c r="B466" s="2156" t="s">
        <v>378</v>
      </c>
      <c r="C466" s="179" t="s">
        <v>10</v>
      </c>
      <c r="D466" s="180" t="s">
        <v>10</v>
      </c>
      <c r="E466" s="181" t="s">
        <v>10</v>
      </c>
      <c r="F466" s="181" t="s">
        <v>10</v>
      </c>
      <c r="G466" s="181" t="s">
        <v>10</v>
      </c>
      <c r="H466" s="118" t="s">
        <v>10</v>
      </c>
      <c r="I466" s="147" t="s">
        <v>10</v>
      </c>
      <c r="J466" s="147" t="s">
        <v>10</v>
      </c>
      <c r="K466" s="1523" t="s">
        <v>10</v>
      </c>
      <c r="L466" s="6408">
        <v>4.3310000000000004</v>
      </c>
      <c r="M466" s="2418" t="s">
        <v>10</v>
      </c>
      <c r="N466" s="2483" t="s">
        <v>10</v>
      </c>
      <c r="O466" s="2248" t="s">
        <v>10</v>
      </c>
    </row>
    <row r="467" spans="1:16" ht="15" x14ac:dyDescent="0.2">
      <c r="A467" s="36"/>
      <c r="B467" s="2157" t="s">
        <v>377</v>
      </c>
      <c r="C467" s="182" t="s">
        <v>10</v>
      </c>
      <c r="D467" s="183" t="s">
        <v>10</v>
      </c>
      <c r="E467" s="184" t="s">
        <v>10</v>
      </c>
      <c r="F467" s="184" t="s">
        <v>10</v>
      </c>
      <c r="G467" s="184" t="s">
        <v>10</v>
      </c>
      <c r="H467" s="118" t="s">
        <v>10</v>
      </c>
      <c r="I467" s="147" t="s">
        <v>10</v>
      </c>
      <c r="J467" s="147" t="s">
        <v>10</v>
      </c>
      <c r="K467" s="1523" t="s">
        <v>10</v>
      </c>
      <c r="L467" s="6409">
        <v>20.134</v>
      </c>
      <c r="M467" s="2418" t="s">
        <v>10</v>
      </c>
      <c r="N467" s="2483" t="s">
        <v>10</v>
      </c>
      <c r="O467" s="2249" t="s">
        <v>10</v>
      </c>
    </row>
    <row r="468" spans="1:16" ht="15" x14ac:dyDescent="0.2">
      <c r="A468" s="96"/>
      <c r="B468" s="2157" t="s">
        <v>386</v>
      </c>
      <c r="C468" s="185" t="s">
        <v>10</v>
      </c>
      <c r="D468" s="186" t="s">
        <v>10</v>
      </c>
      <c r="E468" s="187" t="s">
        <v>10</v>
      </c>
      <c r="F468" s="187" t="s">
        <v>10</v>
      </c>
      <c r="G468" s="187" t="s">
        <v>10</v>
      </c>
      <c r="H468" s="118" t="s">
        <v>10</v>
      </c>
      <c r="I468" s="147" t="s">
        <v>10</v>
      </c>
      <c r="J468" s="147" t="s">
        <v>10</v>
      </c>
      <c r="K468" s="1523" t="s">
        <v>10</v>
      </c>
      <c r="L468" s="6410">
        <v>69.759</v>
      </c>
      <c r="M468" s="2418" t="s">
        <v>10</v>
      </c>
      <c r="N468" s="2483" t="s">
        <v>10</v>
      </c>
      <c r="O468" s="2250" t="s">
        <v>10</v>
      </c>
    </row>
    <row r="469" spans="1:16" ht="15" x14ac:dyDescent="0.2">
      <c r="A469" s="36"/>
      <c r="B469" s="2157" t="s">
        <v>20</v>
      </c>
      <c r="C469" s="188" t="s">
        <v>10</v>
      </c>
      <c r="D469" s="189" t="s">
        <v>10</v>
      </c>
      <c r="E469" s="190" t="s">
        <v>10</v>
      </c>
      <c r="F469" s="190" t="s">
        <v>10</v>
      </c>
      <c r="G469" s="190" t="s">
        <v>10</v>
      </c>
      <c r="H469" s="118" t="s">
        <v>10</v>
      </c>
      <c r="I469" s="147" t="s">
        <v>10</v>
      </c>
      <c r="J469" s="147" t="s">
        <v>10</v>
      </c>
      <c r="K469" s="1523" t="s">
        <v>10</v>
      </c>
      <c r="L469" s="6411">
        <v>4.4489999999999998</v>
      </c>
      <c r="M469" s="2418" t="s">
        <v>10</v>
      </c>
      <c r="N469" s="2483" t="s">
        <v>10</v>
      </c>
      <c r="O469" s="2251" t="s">
        <v>10</v>
      </c>
    </row>
    <row r="470" spans="1:16" ht="15" x14ac:dyDescent="0.2">
      <c r="A470" s="172"/>
      <c r="B470" s="2159" t="s">
        <v>19</v>
      </c>
      <c r="C470" s="191" t="s">
        <v>10</v>
      </c>
      <c r="D470" s="192" t="s">
        <v>10</v>
      </c>
      <c r="E470" s="193" t="s">
        <v>10</v>
      </c>
      <c r="F470" s="193" t="s">
        <v>10</v>
      </c>
      <c r="G470" s="193" t="s">
        <v>10</v>
      </c>
      <c r="H470" s="119" t="s">
        <v>10</v>
      </c>
      <c r="I470" s="148" t="s">
        <v>10</v>
      </c>
      <c r="J470" s="148" t="s">
        <v>10</v>
      </c>
      <c r="K470" s="1524" t="s">
        <v>10</v>
      </c>
      <c r="L470" s="6412">
        <v>1.327</v>
      </c>
      <c r="M470" s="2419" t="s">
        <v>10</v>
      </c>
      <c r="N470" s="2484" t="s">
        <v>10</v>
      </c>
      <c r="O470" s="2252" t="s">
        <v>10</v>
      </c>
    </row>
    <row r="471" spans="1:16" ht="3" customHeight="1" x14ac:dyDescent="0.2">
      <c r="B471" s="40"/>
      <c r="C471" s="38"/>
      <c r="D471" s="38"/>
      <c r="G471" s="223"/>
    </row>
    <row r="472" spans="1:16" ht="63" customHeight="1" x14ac:dyDescent="0.2">
      <c r="B472" s="6621" t="s">
        <v>412</v>
      </c>
      <c r="C472" s="6622"/>
      <c r="D472" s="6622"/>
      <c r="E472" s="6622"/>
      <c r="F472" s="6622"/>
      <c r="G472" s="6622"/>
      <c r="H472" s="6622"/>
      <c r="I472" s="6622"/>
      <c r="J472" s="6623"/>
      <c r="K472" s="6624"/>
      <c r="L472" s="6625"/>
      <c r="M472" s="6626"/>
      <c r="N472" s="6627"/>
      <c r="O472" s="6622"/>
    </row>
    <row r="474" spans="1:16" ht="63" customHeight="1" x14ac:dyDescent="0.2">
      <c r="A474" s="1468" t="s">
        <v>376</v>
      </c>
      <c r="B474" s="6653" t="s">
        <v>423</v>
      </c>
      <c r="C474" s="6659"/>
      <c r="D474" s="6659"/>
      <c r="E474" s="6659"/>
      <c r="F474" s="6659"/>
      <c r="G474" s="6659"/>
      <c r="H474" s="6659"/>
      <c r="I474" s="6659"/>
      <c r="J474" s="6659"/>
      <c r="K474" s="6655"/>
      <c r="L474" s="6656"/>
      <c r="M474" s="6657"/>
      <c r="N474" s="6658"/>
      <c r="O474" s="6660"/>
      <c r="P474" s="1477"/>
    </row>
    <row r="475" spans="1:16" ht="63" customHeight="1" x14ac:dyDescent="0.2">
      <c r="A475" s="35"/>
      <c r="B475" s="66" t="s">
        <v>72</v>
      </c>
      <c r="C475" s="174" t="s">
        <v>6</v>
      </c>
      <c r="D475" s="175" t="s">
        <v>7</v>
      </c>
      <c r="E475" s="176" t="s">
        <v>8</v>
      </c>
      <c r="F475" s="177" t="s">
        <v>148</v>
      </c>
      <c r="G475" s="292" t="s">
        <v>189</v>
      </c>
      <c r="H475" s="178" t="s">
        <v>241</v>
      </c>
      <c r="I475" s="143" t="s">
        <v>255</v>
      </c>
      <c r="J475" s="1515" t="s">
        <v>308</v>
      </c>
      <c r="K475" s="1553" t="s">
        <v>352</v>
      </c>
      <c r="L475" s="6413" t="s">
        <v>366</v>
      </c>
      <c r="M475" s="2422" t="s">
        <v>431</v>
      </c>
      <c r="N475" s="2468" t="s">
        <v>456</v>
      </c>
      <c r="O475" s="2491" t="s">
        <v>472</v>
      </c>
    </row>
    <row r="476" spans="1:16" ht="15" x14ac:dyDescent="0.2">
      <c r="A476" s="36"/>
      <c r="B476" s="2156" t="s">
        <v>378</v>
      </c>
      <c r="C476" s="179" t="s">
        <v>10</v>
      </c>
      <c r="D476" s="180" t="s">
        <v>10</v>
      </c>
      <c r="E476" s="181" t="s">
        <v>10</v>
      </c>
      <c r="F476" s="181" t="s">
        <v>10</v>
      </c>
      <c r="G476" s="181" t="s">
        <v>10</v>
      </c>
      <c r="H476" s="118" t="s">
        <v>10</v>
      </c>
      <c r="I476" s="147" t="s">
        <v>10</v>
      </c>
      <c r="J476" s="147" t="s">
        <v>10</v>
      </c>
      <c r="K476" s="1523" t="s">
        <v>10</v>
      </c>
      <c r="L476" s="6414">
        <v>1.7450000000000001</v>
      </c>
      <c r="M476" s="2418" t="s">
        <v>10</v>
      </c>
      <c r="N476" s="2483" t="s">
        <v>10</v>
      </c>
      <c r="O476" s="2253" t="s">
        <v>10</v>
      </c>
    </row>
    <row r="477" spans="1:16" ht="15" x14ac:dyDescent="0.2">
      <c r="A477" s="36"/>
      <c r="B477" s="2157" t="s">
        <v>377</v>
      </c>
      <c r="C477" s="182" t="s">
        <v>10</v>
      </c>
      <c r="D477" s="183" t="s">
        <v>10</v>
      </c>
      <c r="E477" s="184" t="s">
        <v>10</v>
      </c>
      <c r="F477" s="184" t="s">
        <v>10</v>
      </c>
      <c r="G477" s="184" t="s">
        <v>10</v>
      </c>
      <c r="H477" s="118" t="s">
        <v>10</v>
      </c>
      <c r="I477" s="147" t="s">
        <v>10</v>
      </c>
      <c r="J477" s="147" t="s">
        <v>10</v>
      </c>
      <c r="K477" s="1523" t="s">
        <v>10</v>
      </c>
      <c r="L477" s="6415">
        <v>8.6790000000000003</v>
      </c>
      <c r="M477" s="2418" t="s">
        <v>10</v>
      </c>
      <c r="N477" s="2483" t="s">
        <v>10</v>
      </c>
      <c r="O477" s="2254" t="s">
        <v>10</v>
      </c>
    </row>
    <row r="478" spans="1:16" ht="15" x14ac:dyDescent="0.2">
      <c r="A478" s="96"/>
      <c r="B478" s="2157" t="s">
        <v>386</v>
      </c>
      <c r="C478" s="185" t="s">
        <v>10</v>
      </c>
      <c r="D478" s="186" t="s">
        <v>10</v>
      </c>
      <c r="E478" s="187" t="s">
        <v>10</v>
      </c>
      <c r="F478" s="187" t="s">
        <v>10</v>
      </c>
      <c r="G478" s="187" t="s">
        <v>10</v>
      </c>
      <c r="H478" s="118" t="s">
        <v>10</v>
      </c>
      <c r="I478" s="147" t="s">
        <v>10</v>
      </c>
      <c r="J478" s="147" t="s">
        <v>10</v>
      </c>
      <c r="K478" s="1523" t="s">
        <v>10</v>
      </c>
      <c r="L478" s="6416">
        <v>87.206000000000003</v>
      </c>
      <c r="M478" s="2418" t="s">
        <v>10</v>
      </c>
      <c r="N478" s="2483" t="s">
        <v>10</v>
      </c>
      <c r="O478" s="2255" t="s">
        <v>10</v>
      </c>
    </row>
    <row r="479" spans="1:16" ht="15" x14ac:dyDescent="0.2">
      <c r="A479" s="36"/>
      <c r="B479" s="2157" t="s">
        <v>20</v>
      </c>
      <c r="C479" s="188" t="s">
        <v>10</v>
      </c>
      <c r="D479" s="189" t="s">
        <v>10</v>
      </c>
      <c r="E479" s="190" t="s">
        <v>10</v>
      </c>
      <c r="F479" s="190" t="s">
        <v>10</v>
      </c>
      <c r="G479" s="190" t="s">
        <v>10</v>
      </c>
      <c r="H479" s="118" t="s">
        <v>10</v>
      </c>
      <c r="I479" s="147" t="s">
        <v>10</v>
      </c>
      <c r="J479" s="147" t="s">
        <v>10</v>
      </c>
      <c r="K479" s="1523" t="s">
        <v>10</v>
      </c>
      <c r="L479" s="6417">
        <v>1.7450000000000001</v>
      </c>
      <c r="M479" s="2418" t="s">
        <v>10</v>
      </c>
      <c r="N479" s="2483" t="s">
        <v>10</v>
      </c>
      <c r="O479" s="2256" t="s">
        <v>10</v>
      </c>
    </row>
    <row r="480" spans="1:16" ht="15" x14ac:dyDescent="0.2">
      <c r="A480" s="172"/>
      <c r="B480" s="2159" t="s">
        <v>19</v>
      </c>
      <c r="C480" s="191" t="s">
        <v>10</v>
      </c>
      <c r="D480" s="192" t="s">
        <v>10</v>
      </c>
      <c r="E480" s="193" t="s">
        <v>10</v>
      </c>
      <c r="F480" s="193" t="s">
        <v>10</v>
      </c>
      <c r="G480" s="193" t="s">
        <v>10</v>
      </c>
      <c r="H480" s="119" t="s">
        <v>10</v>
      </c>
      <c r="I480" s="148" t="s">
        <v>10</v>
      </c>
      <c r="J480" s="148" t="s">
        <v>10</v>
      </c>
      <c r="K480" s="1524" t="s">
        <v>10</v>
      </c>
      <c r="L480" s="6418">
        <v>0.625</v>
      </c>
      <c r="M480" s="2419" t="s">
        <v>10</v>
      </c>
      <c r="N480" s="2484" t="s">
        <v>10</v>
      </c>
      <c r="O480" s="2257" t="s">
        <v>10</v>
      </c>
    </row>
    <row r="481" spans="1:16" ht="3" customHeight="1" x14ac:dyDescent="0.2">
      <c r="B481" s="40"/>
      <c r="C481" s="38"/>
      <c r="D481" s="38"/>
      <c r="G481" s="223"/>
    </row>
    <row r="482" spans="1:16" ht="63" customHeight="1" x14ac:dyDescent="0.2">
      <c r="B482" s="6621" t="s">
        <v>413</v>
      </c>
      <c r="C482" s="6622"/>
      <c r="D482" s="6622"/>
      <c r="E482" s="6622"/>
      <c r="F482" s="6622"/>
      <c r="G482" s="6622"/>
      <c r="H482" s="6622"/>
      <c r="I482" s="6622"/>
      <c r="J482" s="6623"/>
      <c r="K482" s="6624"/>
      <c r="L482" s="6625"/>
      <c r="M482" s="6626"/>
      <c r="N482" s="6627"/>
      <c r="O482" s="6622"/>
    </row>
    <row r="484" spans="1:16" ht="63" customHeight="1" x14ac:dyDescent="0.2">
      <c r="A484" s="1468" t="s">
        <v>379</v>
      </c>
      <c r="B484" s="6653" t="s">
        <v>380</v>
      </c>
      <c r="C484" s="6659"/>
      <c r="D484" s="6659"/>
      <c r="E484" s="6659"/>
      <c r="F484" s="6659"/>
      <c r="G484" s="6659"/>
      <c r="H484" s="6659"/>
      <c r="I484" s="6659"/>
      <c r="J484" s="6659"/>
      <c r="K484" s="6655"/>
      <c r="L484" s="6656"/>
      <c r="M484" s="6657"/>
      <c r="N484" s="6658"/>
      <c r="O484" s="6660"/>
      <c r="P484" s="1477"/>
    </row>
    <row r="485" spans="1:16" ht="63" customHeight="1" x14ac:dyDescent="0.2">
      <c r="A485" s="35"/>
      <c r="B485" s="66" t="s">
        <v>72</v>
      </c>
      <c r="C485" s="174" t="s">
        <v>6</v>
      </c>
      <c r="D485" s="175" t="s">
        <v>7</v>
      </c>
      <c r="E485" s="176" t="s">
        <v>8</v>
      </c>
      <c r="F485" s="177" t="s">
        <v>148</v>
      </c>
      <c r="G485" s="292" t="s">
        <v>189</v>
      </c>
      <c r="H485" s="178" t="s">
        <v>241</v>
      </c>
      <c r="I485" s="143" t="s">
        <v>255</v>
      </c>
      <c r="J485" s="1515" t="s">
        <v>308</v>
      </c>
      <c r="K485" s="1553" t="s">
        <v>352</v>
      </c>
      <c r="L485" s="6419" t="s">
        <v>366</v>
      </c>
      <c r="M485" s="6425" t="s">
        <v>431</v>
      </c>
      <c r="N485" s="6430" t="s">
        <v>456</v>
      </c>
      <c r="O485" s="2491" t="s">
        <v>472</v>
      </c>
    </row>
    <row r="486" spans="1:16" ht="15" x14ac:dyDescent="0.2">
      <c r="A486" s="36"/>
      <c r="B486" s="75" t="s">
        <v>381</v>
      </c>
      <c r="C486" s="179" t="s">
        <v>10</v>
      </c>
      <c r="D486" s="180" t="s">
        <v>10</v>
      </c>
      <c r="E486" s="181" t="s">
        <v>10</v>
      </c>
      <c r="F486" s="181" t="s">
        <v>10</v>
      </c>
      <c r="G486" s="181" t="s">
        <v>10</v>
      </c>
      <c r="H486" s="118" t="s">
        <v>10</v>
      </c>
      <c r="I486" s="147" t="s">
        <v>10</v>
      </c>
      <c r="J486" s="147" t="s">
        <v>10</v>
      </c>
      <c r="K486" s="1523" t="s">
        <v>10</v>
      </c>
      <c r="L486" s="6420">
        <v>9.6059999999999999</v>
      </c>
      <c r="M486" s="2418" t="s">
        <v>10</v>
      </c>
      <c r="N486" s="2483" t="s">
        <v>10</v>
      </c>
      <c r="O486" s="2295" t="s">
        <v>10</v>
      </c>
    </row>
    <row r="487" spans="1:16" ht="15" x14ac:dyDescent="0.2">
      <c r="A487" s="36"/>
      <c r="B487" s="44" t="s">
        <v>382</v>
      </c>
      <c r="C487" s="182" t="s">
        <v>10</v>
      </c>
      <c r="D487" s="183" t="s">
        <v>10</v>
      </c>
      <c r="E487" s="184" t="s">
        <v>10</v>
      </c>
      <c r="F487" s="184" t="s">
        <v>10</v>
      </c>
      <c r="G487" s="184" t="s">
        <v>10</v>
      </c>
      <c r="H487" s="118" t="s">
        <v>10</v>
      </c>
      <c r="I487" s="147" t="s">
        <v>10</v>
      </c>
      <c r="J487" s="147" t="s">
        <v>10</v>
      </c>
      <c r="K487" s="1523" t="s">
        <v>10</v>
      </c>
      <c r="L487" s="6421">
        <v>25.308</v>
      </c>
      <c r="M487" s="6426">
        <v>14.082000000000001</v>
      </c>
      <c r="N487" s="6431">
        <v>12.545999999999999</v>
      </c>
      <c r="O487" s="2295">
        <v>0.93500000000000005</v>
      </c>
    </row>
    <row r="488" spans="1:16" ht="15" x14ac:dyDescent="0.2">
      <c r="A488" s="96"/>
      <c r="B488" s="44" t="s">
        <v>383</v>
      </c>
      <c r="C488" s="185" t="s">
        <v>10</v>
      </c>
      <c r="D488" s="186" t="s">
        <v>10</v>
      </c>
      <c r="E488" s="187" t="s">
        <v>10</v>
      </c>
      <c r="F488" s="187" t="s">
        <v>10</v>
      </c>
      <c r="G488" s="187" t="s">
        <v>10</v>
      </c>
      <c r="H488" s="118" t="s">
        <v>10</v>
      </c>
      <c r="I488" s="147" t="s">
        <v>10</v>
      </c>
      <c r="J488" s="147" t="s">
        <v>10</v>
      </c>
      <c r="K488" s="1523" t="s">
        <v>10</v>
      </c>
      <c r="L488" s="6422">
        <v>33.084000000000003</v>
      </c>
      <c r="M488" s="6427">
        <v>46.163000000000004</v>
      </c>
      <c r="N488" s="6432">
        <v>53.957000000000001</v>
      </c>
      <c r="O488" s="2295">
        <v>44.368000000000002</v>
      </c>
    </row>
    <row r="489" spans="1:16" ht="15" x14ac:dyDescent="0.2">
      <c r="A489" s="36"/>
      <c r="B489" s="44" t="s">
        <v>384</v>
      </c>
      <c r="C489" s="188" t="s">
        <v>10</v>
      </c>
      <c r="D489" s="189" t="s">
        <v>10</v>
      </c>
      <c r="E489" s="190" t="s">
        <v>10</v>
      </c>
      <c r="F489" s="190" t="s">
        <v>10</v>
      </c>
      <c r="G489" s="190" t="s">
        <v>10</v>
      </c>
      <c r="H489" s="118" t="s">
        <v>10</v>
      </c>
      <c r="I489" s="147" t="s">
        <v>10</v>
      </c>
      <c r="J489" s="147" t="s">
        <v>10</v>
      </c>
      <c r="K489" s="1523" t="s">
        <v>10</v>
      </c>
      <c r="L489" s="6423">
        <v>19.561</v>
      </c>
      <c r="M489" s="6428">
        <v>24.708000000000002</v>
      </c>
      <c r="N489" s="6433">
        <v>22.614000000000001</v>
      </c>
      <c r="O489" s="2295">
        <v>45.166999999999994</v>
      </c>
    </row>
    <row r="490" spans="1:16" ht="15" x14ac:dyDescent="0.2">
      <c r="A490" s="172"/>
      <c r="B490" s="43" t="s">
        <v>385</v>
      </c>
      <c r="C490" s="191" t="s">
        <v>10</v>
      </c>
      <c r="D490" s="192" t="s">
        <v>10</v>
      </c>
      <c r="E490" s="193" t="s">
        <v>10</v>
      </c>
      <c r="F490" s="193" t="s">
        <v>10</v>
      </c>
      <c r="G490" s="193" t="s">
        <v>10</v>
      </c>
      <c r="H490" s="119" t="s">
        <v>10</v>
      </c>
      <c r="I490" s="148" t="s">
        <v>10</v>
      </c>
      <c r="J490" s="148" t="s">
        <v>10</v>
      </c>
      <c r="K490" s="1524" t="s">
        <v>10</v>
      </c>
      <c r="L490" s="6424">
        <v>12.441000000000001</v>
      </c>
      <c r="M490" s="6429">
        <v>15.046000000000001</v>
      </c>
      <c r="N490" s="6434">
        <v>10.882</v>
      </c>
      <c r="O490" s="6507">
        <v>9.5310000000000006</v>
      </c>
    </row>
    <row r="491" spans="1:16" ht="3" customHeight="1" x14ac:dyDescent="0.2">
      <c r="B491" s="40"/>
      <c r="C491" s="38"/>
      <c r="D491" s="38"/>
      <c r="G491" s="223"/>
    </row>
    <row r="492" spans="1:16" ht="63" customHeight="1" x14ac:dyDescent="0.2">
      <c r="B492" s="6673" t="s">
        <v>408</v>
      </c>
      <c r="C492" s="6674"/>
      <c r="D492" s="6674"/>
      <c r="E492" s="6674"/>
      <c r="F492" s="6674"/>
      <c r="G492" s="6674"/>
      <c r="H492" s="6674"/>
      <c r="I492" s="6674"/>
      <c r="J492" s="6675"/>
      <c r="K492" s="6676"/>
      <c r="L492" s="6677"/>
      <c r="M492" s="6678"/>
      <c r="N492" s="6679"/>
      <c r="O492" s="6674"/>
    </row>
    <row r="494" spans="1:16" ht="63" customHeight="1" x14ac:dyDescent="0.2">
      <c r="A494" s="1468" t="s">
        <v>387</v>
      </c>
      <c r="B494" s="6653" t="s">
        <v>406</v>
      </c>
      <c r="C494" s="6659"/>
      <c r="D494" s="6659"/>
      <c r="E494" s="6659"/>
      <c r="F494" s="6659"/>
      <c r="G494" s="6659"/>
      <c r="H494" s="6659"/>
      <c r="I494" s="6659"/>
      <c r="J494" s="6659"/>
      <c r="K494" s="6655"/>
      <c r="L494" s="6656"/>
      <c r="M494" s="6657"/>
      <c r="N494" s="6658"/>
      <c r="O494" s="6660"/>
      <c r="P494" s="1477"/>
    </row>
    <row r="495" spans="1:16" ht="63" customHeight="1" x14ac:dyDescent="0.2">
      <c r="A495" s="35"/>
      <c r="B495" s="66" t="s">
        <v>72</v>
      </c>
      <c r="C495" s="1478" t="s">
        <v>6</v>
      </c>
      <c r="D495" s="1516" t="s">
        <v>7</v>
      </c>
      <c r="E495" s="1483" t="s">
        <v>8</v>
      </c>
      <c r="F495" s="1484" t="s">
        <v>148</v>
      </c>
      <c r="G495" s="1485" t="s">
        <v>188</v>
      </c>
      <c r="H495" s="1486" t="s">
        <v>241</v>
      </c>
      <c r="I495" s="1487" t="s">
        <v>255</v>
      </c>
      <c r="J495" s="1526" t="s">
        <v>308</v>
      </c>
      <c r="K495" s="1517" t="s">
        <v>352</v>
      </c>
      <c r="L495" s="6435" t="s">
        <v>366</v>
      </c>
      <c r="M495" s="2422" t="s">
        <v>431</v>
      </c>
      <c r="N495" s="2468" t="s">
        <v>456</v>
      </c>
      <c r="O495" s="2491" t="s">
        <v>472</v>
      </c>
    </row>
    <row r="496" spans="1:16" ht="15" x14ac:dyDescent="0.2">
      <c r="A496" s="36"/>
      <c r="B496" s="75" t="s">
        <v>50</v>
      </c>
      <c r="C496" s="1479" t="s">
        <v>10</v>
      </c>
      <c r="D496" s="1479" t="s">
        <v>10</v>
      </c>
      <c r="E496" s="1479" t="s">
        <v>10</v>
      </c>
      <c r="F496" s="1479" t="s">
        <v>10</v>
      </c>
      <c r="G496" s="1479" t="s">
        <v>10</v>
      </c>
      <c r="H496" s="1479" t="s">
        <v>10</v>
      </c>
      <c r="I496" s="1479" t="s">
        <v>10</v>
      </c>
      <c r="J496" s="1479" t="s">
        <v>10</v>
      </c>
      <c r="K496" s="1479" t="s">
        <v>10</v>
      </c>
      <c r="L496" s="6436">
        <v>21.690999999999999</v>
      </c>
      <c r="M496" s="2418" t="s">
        <v>10</v>
      </c>
      <c r="N496" s="2483" t="s">
        <v>10</v>
      </c>
      <c r="O496" s="2258" t="s">
        <v>10</v>
      </c>
    </row>
    <row r="497" spans="1:17" ht="15" x14ac:dyDescent="0.2">
      <c r="A497" s="36"/>
      <c r="B497" s="44" t="s">
        <v>51</v>
      </c>
      <c r="C497" s="1480" t="s">
        <v>10</v>
      </c>
      <c r="D497" s="1480" t="s">
        <v>10</v>
      </c>
      <c r="E497" s="1480" t="s">
        <v>10</v>
      </c>
      <c r="F497" s="1480" t="s">
        <v>10</v>
      </c>
      <c r="G497" s="1480" t="s">
        <v>10</v>
      </c>
      <c r="H497" s="1480" t="s">
        <v>10</v>
      </c>
      <c r="I497" s="1480" t="s">
        <v>10</v>
      </c>
      <c r="J497" s="1480" t="s">
        <v>10</v>
      </c>
      <c r="K497" s="1480" t="s">
        <v>10</v>
      </c>
      <c r="L497" s="6437">
        <v>35.355000000000004</v>
      </c>
      <c r="M497" s="2418" t="s">
        <v>10</v>
      </c>
      <c r="N497" s="2483" t="s">
        <v>10</v>
      </c>
      <c r="O497" s="2259" t="s">
        <v>10</v>
      </c>
    </row>
    <row r="498" spans="1:17" ht="15" x14ac:dyDescent="0.2">
      <c r="A498" s="154"/>
      <c r="B498" s="44" t="s">
        <v>123</v>
      </c>
      <c r="C498" s="1481" t="s">
        <v>10</v>
      </c>
      <c r="D498" s="1481" t="s">
        <v>10</v>
      </c>
      <c r="E498" s="1481" t="s">
        <v>10</v>
      </c>
      <c r="F498" s="1481" t="s">
        <v>10</v>
      </c>
      <c r="G498" s="1481" t="s">
        <v>10</v>
      </c>
      <c r="H498" s="1481" t="s">
        <v>10</v>
      </c>
      <c r="I498" s="1481" t="s">
        <v>10</v>
      </c>
      <c r="J498" s="1481" t="s">
        <v>10</v>
      </c>
      <c r="K498" s="1481" t="s">
        <v>10</v>
      </c>
      <c r="L498" s="6438">
        <v>25.916</v>
      </c>
      <c r="M498" s="2418" t="s">
        <v>10</v>
      </c>
      <c r="N498" s="2483" t="s">
        <v>10</v>
      </c>
      <c r="O498" s="2260" t="s">
        <v>10</v>
      </c>
    </row>
    <row r="499" spans="1:17" ht="15" x14ac:dyDescent="0.2">
      <c r="A499" s="154"/>
      <c r="B499" s="43" t="s">
        <v>52</v>
      </c>
      <c r="C499" s="1482" t="s">
        <v>10</v>
      </c>
      <c r="D499" s="1482" t="s">
        <v>10</v>
      </c>
      <c r="E499" s="1482" t="s">
        <v>10</v>
      </c>
      <c r="F499" s="1482" t="s">
        <v>10</v>
      </c>
      <c r="G499" s="1482" t="s">
        <v>10</v>
      </c>
      <c r="H499" s="1482" t="s">
        <v>10</v>
      </c>
      <c r="I499" s="1482" t="s">
        <v>10</v>
      </c>
      <c r="J499" s="1482" t="s">
        <v>10</v>
      </c>
      <c r="K499" s="1482" t="s">
        <v>10</v>
      </c>
      <c r="L499" s="6439">
        <v>17.036999999999999</v>
      </c>
      <c r="M499" s="2419" t="s">
        <v>10</v>
      </c>
      <c r="N499" s="2484" t="s">
        <v>10</v>
      </c>
      <c r="O499" s="2261" t="s">
        <v>10</v>
      </c>
    </row>
    <row r="500" spans="1:17" ht="3" customHeight="1" x14ac:dyDescent="0.2">
      <c r="B500" s="42"/>
      <c r="C500" s="38"/>
      <c r="D500" s="38"/>
      <c r="E500" s="39"/>
      <c r="F500" s="155"/>
      <c r="O500" s="151"/>
    </row>
    <row r="501" spans="1:17" ht="28.5" customHeight="1" x14ac:dyDescent="0.2">
      <c r="B501" s="6703" t="s">
        <v>424</v>
      </c>
      <c r="C501" s="6704"/>
      <c r="D501" s="6704"/>
      <c r="E501" s="6704"/>
      <c r="F501" s="6704"/>
      <c r="G501" s="6704"/>
      <c r="H501" s="6704"/>
      <c r="I501" s="6704"/>
      <c r="J501" s="6704"/>
      <c r="K501" s="6704"/>
      <c r="L501" s="6705"/>
      <c r="M501" s="6706"/>
      <c r="N501" s="6707"/>
      <c r="O501" s="6704"/>
      <c r="P501" s="1555"/>
    </row>
    <row r="503" spans="1:17" ht="63" customHeight="1" x14ac:dyDescent="0.2">
      <c r="A503" s="1468" t="s">
        <v>388</v>
      </c>
      <c r="B503" s="6653" t="s">
        <v>405</v>
      </c>
      <c r="C503" s="6659"/>
      <c r="D503" s="6659"/>
      <c r="E503" s="6659"/>
      <c r="F503" s="6659"/>
      <c r="G503" s="6659"/>
      <c r="H503" s="6659"/>
      <c r="I503" s="6659"/>
      <c r="J503" s="6659"/>
      <c r="K503" s="6655"/>
      <c r="L503" s="6656"/>
      <c r="M503" s="6657"/>
      <c r="N503" s="6658"/>
      <c r="O503" s="6660"/>
      <c r="P503" s="1477"/>
    </row>
    <row r="504" spans="1:17" ht="63" customHeight="1" x14ac:dyDescent="0.2">
      <c r="A504" s="35"/>
      <c r="B504" s="66" t="s">
        <v>72</v>
      </c>
      <c r="C504" s="1478" t="s">
        <v>6</v>
      </c>
      <c r="D504" s="1516" t="s">
        <v>7</v>
      </c>
      <c r="E504" s="1483" t="s">
        <v>8</v>
      </c>
      <c r="F504" s="1484" t="s">
        <v>148</v>
      </c>
      <c r="G504" s="1485" t="s">
        <v>188</v>
      </c>
      <c r="H504" s="1486" t="s">
        <v>241</v>
      </c>
      <c r="I504" s="1487" t="s">
        <v>255</v>
      </c>
      <c r="J504" s="1526" t="s">
        <v>308</v>
      </c>
      <c r="K504" s="1517" t="s">
        <v>352</v>
      </c>
      <c r="L504" s="6440" t="s">
        <v>366</v>
      </c>
      <c r="M504" s="2422" t="s">
        <v>431</v>
      </c>
      <c r="N504" s="2468" t="s">
        <v>456</v>
      </c>
      <c r="O504" s="2491" t="s">
        <v>472</v>
      </c>
    </row>
    <row r="505" spans="1:17" ht="15" customHeight="1" x14ac:dyDescent="0.2">
      <c r="A505" s="36"/>
      <c r="B505" s="75" t="s">
        <v>50</v>
      </c>
      <c r="C505" s="1479" t="s">
        <v>10</v>
      </c>
      <c r="D505" s="1479" t="s">
        <v>10</v>
      </c>
      <c r="E505" s="1479" t="s">
        <v>10</v>
      </c>
      <c r="F505" s="1479" t="s">
        <v>10</v>
      </c>
      <c r="G505" s="1479" t="s">
        <v>10</v>
      </c>
      <c r="H505" s="1479" t="s">
        <v>10</v>
      </c>
      <c r="I505" s="1479" t="s">
        <v>10</v>
      </c>
      <c r="J505" s="1479" t="s">
        <v>10</v>
      </c>
      <c r="K505" s="2262" t="s">
        <v>10</v>
      </c>
      <c r="L505" s="6441">
        <v>34.221000000000004</v>
      </c>
      <c r="M505" s="2418" t="s">
        <v>10</v>
      </c>
      <c r="N505" s="2483" t="s">
        <v>10</v>
      </c>
      <c r="O505" s="2266" t="s">
        <v>10</v>
      </c>
      <c r="P505" s="1558"/>
      <c r="Q505" s="1558"/>
    </row>
    <row r="506" spans="1:17" ht="15" customHeight="1" x14ac:dyDescent="0.2">
      <c r="A506" s="36"/>
      <c r="B506" s="44" t="s">
        <v>51</v>
      </c>
      <c r="C506" s="1480" t="s">
        <v>10</v>
      </c>
      <c r="D506" s="1480" t="s">
        <v>10</v>
      </c>
      <c r="E506" s="1480" t="s">
        <v>10</v>
      </c>
      <c r="F506" s="1480" t="s">
        <v>10</v>
      </c>
      <c r="G506" s="1480" t="s">
        <v>10</v>
      </c>
      <c r="H506" s="1480" t="s">
        <v>10</v>
      </c>
      <c r="I506" s="1480" t="s">
        <v>10</v>
      </c>
      <c r="J506" s="1480" t="s">
        <v>10</v>
      </c>
      <c r="K506" s="2263" t="s">
        <v>10</v>
      </c>
      <c r="L506" s="6442">
        <v>34.460999999999999</v>
      </c>
      <c r="M506" s="2418" t="s">
        <v>10</v>
      </c>
      <c r="N506" s="2483" t="s">
        <v>10</v>
      </c>
      <c r="O506" s="2267" t="s">
        <v>10</v>
      </c>
      <c r="P506" s="1558"/>
      <c r="Q506" s="1558"/>
    </row>
    <row r="507" spans="1:17" ht="15" customHeight="1" x14ac:dyDescent="0.2">
      <c r="A507" s="154"/>
      <c r="B507" s="44" t="s">
        <v>123</v>
      </c>
      <c r="C507" s="1481" t="s">
        <v>10</v>
      </c>
      <c r="D507" s="1481" t="s">
        <v>10</v>
      </c>
      <c r="E507" s="1481" t="s">
        <v>10</v>
      </c>
      <c r="F507" s="1481" t="s">
        <v>10</v>
      </c>
      <c r="G507" s="1481" t="s">
        <v>10</v>
      </c>
      <c r="H507" s="1481" t="s">
        <v>10</v>
      </c>
      <c r="I507" s="1481" t="s">
        <v>10</v>
      </c>
      <c r="J507" s="1481" t="s">
        <v>10</v>
      </c>
      <c r="K507" s="2264" t="s">
        <v>10</v>
      </c>
      <c r="L507" s="6443">
        <v>21.365000000000002</v>
      </c>
      <c r="M507" s="2418" t="s">
        <v>10</v>
      </c>
      <c r="N507" s="2483" t="s">
        <v>10</v>
      </c>
      <c r="O507" s="2268" t="s">
        <v>10</v>
      </c>
      <c r="P507" s="1558"/>
      <c r="Q507" s="1558"/>
    </row>
    <row r="508" spans="1:17" ht="15" customHeight="1" x14ac:dyDescent="0.2">
      <c r="A508" s="154"/>
      <c r="B508" s="43" t="s">
        <v>52</v>
      </c>
      <c r="C508" s="1482" t="s">
        <v>10</v>
      </c>
      <c r="D508" s="1482" t="s">
        <v>10</v>
      </c>
      <c r="E508" s="1482" t="s">
        <v>10</v>
      </c>
      <c r="F508" s="1482" t="s">
        <v>10</v>
      </c>
      <c r="G508" s="1482" t="s">
        <v>10</v>
      </c>
      <c r="H508" s="1482" t="s">
        <v>10</v>
      </c>
      <c r="I508" s="1482" t="s">
        <v>10</v>
      </c>
      <c r="J508" s="1482" t="s">
        <v>10</v>
      </c>
      <c r="K508" s="2265" t="s">
        <v>10</v>
      </c>
      <c r="L508" s="6444">
        <v>9.9529999999999994</v>
      </c>
      <c r="M508" s="2419" t="s">
        <v>10</v>
      </c>
      <c r="N508" s="2484" t="s">
        <v>10</v>
      </c>
      <c r="O508" s="2269" t="s">
        <v>10</v>
      </c>
      <c r="P508" s="1558"/>
      <c r="Q508" s="1558"/>
    </row>
    <row r="509" spans="1:17" ht="3" customHeight="1" x14ac:dyDescent="0.2">
      <c r="B509" s="40"/>
      <c r="C509" s="38"/>
      <c r="D509" s="38"/>
      <c r="G509" s="223"/>
    </row>
    <row r="510" spans="1:17" ht="63" customHeight="1" x14ac:dyDescent="0.2">
      <c r="B510" s="6633" t="s">
        <v>425</v>
      </c>
      <c r="C510" s="6634"/>
      <c r="D510" s="6634"/>
      <c r="E510" s="6634"/>
      <c r="F510" s="6634"/>
      <c r="G510" s="6634"/>
      <c r="H510" s="6634"/>
      <c r="I510" s="6634"/>
      <c r="J510" s="6635"/>
      <c r="K510" s="6636"/>
      <c r="L510" s="6637"/>
      <c r="M510" s="6638"/>
      <c r="N510" s="6639"/>
      <c r="O510" s="6634"/>
    </row>
    <row r="511" spans="1:17" ht="15" customHeight="1" x14ac:dyDescent="0.2">
      <c r="A511" s="1558"/>
      <c r="B511" s="1558"/>
      <c r="C511" s="1558"/>
      <c r="D511" s="1558"/>
      <c r="E511" s="1558"/>
      <c r="F511" s="1558"/>
      <c r="G511" s="1558"/>
      <c r="H511" s="1558"/>
      <c r="I511" s="1558"/>
      <c r="J511" s="1558"/>
      <c r="K511" s="1558"/>
      <c r="L511" s="2222"/>
      <c r="M511" s="2427"/>
      <c r="N511" s="2489"/>
      <c r="O511" s="1558"/>
      <c r="P511" s="1558"/>
      <c r="Q511" s="1558"/>
    </row>
    <row r="512" spans="1:17" ht="63" customHeight="1" x14ac:dyDescent="0.2">
      <c r="A512" s="1468" t="s">
        <v>389</v>
      </c>
      <c r="B512" s="6653" t="s">
        <v>404</v>
      </c>
      <c r="C512" s="6659"/>
      <c r="D512" s="6659"/>
      <c r="E512" s="6659"/>
      <c r="F512" s="6659"/>
      <c r="G512" s="6659"/>
      <c r="H512" s="6659"/>
      <c r="I512" s="6659"/>
      <c r="J512" s="6659"/>
      <c r="K512" s="6655"/>
      <c r="L512" s="6656"/>
      <c r="M512" s="6657"/>
      <c r="N512" s="6658"/>
      <c r="O512" s="6660"/>
      <c r="P512" s="1477"/>
    </row>
    <row r="513" spans="1:17" ht="63" customHeight="1" x14ac:dyDescent="0.2">
      <c r="A513" s="35"/>
      <c r="B513" s="66" t="s">
        <v>72</v>
      </c>
      <c r="C513" s="1478" t="s">
        <v>6</v>
      </c>
      <c r="D513" s="1516" t="s">
        <v>7</v>
      </c>
      <c r="E513" s="1483" t="s">
        <v>8</v>
      </c>
      <c r="F513" s="1484" t="s">
        <v>148</v>
      </c>
      <c r="G513" s="1485" t="s">
        <v>188</v>
      </c>
      <c r="H513" s="1486" t="s">
        <v>241</v>
      </c>
      <c r="I513" s="1487" t="s">
        <v>255</v>
      </c>
      <c r="J513" s="1526" t="s">
        <v>308</v>
      </c>
      <c r="K513" s="1517" t="s">
        <v>352</v>
      </c>
      <c r="L513" s="6445" t="s">
        <v>366</v>
      </c>
      <c r="M513" s="2422" t="s">
        <v>431</v>
      </c>
      <c r="N513" s="2468" t="s">
        <v>456</v>
      </c>
      <c r="O513" s="2491" t="s">
        <v>472</v>
      </c>
    </row>
    <row r="514" spans="1:17" ht="15" customHeight="1" x14ac:dyDescent="0.2">
      <c r="A514" s="36"/>
      <c r="B514" s="75" t="s">
        <v>50</v>
      </c>
      <c r="C514" s="1479" t="s">
        <v>10</v>
      </c>
      <c r="D514" s="1479" t="s">
        <v>10</v>
      </c>
      <c r="E514" s="1479" t="s">
        <v>10</v>
      </c>
      <c r="F514" s="1479" t="s">
        <v>10</v>
      </c>
      <c r="G514" s="1479" t="s">
        <v>10</v>
      </c>
      <c r="H514" s="1479" t="s">
        <v>10</v>
      </c>
      <c r="I514" s="1479" t="s">
        <v>10</v>
      </c>
      <c r="J514" s="1479" t="s">
        <v>10</v>
      </c>
      <c r="K514" s="1479" t="s">
        <v>10</v>
      </c>
      <c r="L514" s="6446">
        <v>22.926000000000002</v>
      </c>
      <c r="M514" s="2418" t="s">
        <v>10</v>
      </c>
      <c r="N514" s="2483" t="s">
        <v>10</v>
      </c>
      <c r="O514" s="2270" t="s">
        <v>10</v>
      </c>
      <c r="P514" s="1558"/>
      <c r="Q514" s="1558"/>
    </row>
    <row r="515" spans="1:17" ht="15" customHeight="1" x14ac:dyDescent="0.2">
      <c r="A515" s="36"/>
      <c r="B515" s="44" t="s">
        <v>51</v>
      </c>
      <c r="C515" s="1480" t="s">
        <v>10</v>
      </c>
      <c r="D515" s="1480" t="s">
        <v>10</v>
      </c>
      <c r="E515" s="1480" t="s">
        <v>10</v>
      </c>
      <c r="F515" s="1480" t="s">
        <v>10</v>
      </c>
      <c r="G515" s="1480" t="s">
        <v>10</v>
      </c>
      <c r="H515" s="1480" t="s">
        <v>10</v>
      </c>
      <c r="I515" s="1480" t="s">
        <v>10</v>
      </c>
      <c r="J515" s="1480" t="s">
        <v>10</v>
      </c>
      <c r="K515" s="1480" t="s">
        <v>10</v>
      </c>
      <c r="L515" s="6447">
        <v>29.885999999999999</v>
      </c>
      <c r="M515" s="2418" t="s">
        <v>10</v>
      </c>
      <c r="N515" s="2483" t="s">
        <v>10</v>
      </c>
      <c r="O515" s="2271" t="s">
        <v>10</v>
      </c>
      <c r="P515" s="1558"/>
      <c r="Q515" s="1558"/>
    </row>
    <row r="516" spans="1:17" ht="15" customHeight="1" x14ac:dyDescent="0.2">
      <c r="A516" s="154"/>
      <c r="B516" s="44" t="s">
        <v>123</v>
      </c>
      <c r="C516" s="1481" t="s">
        <v>10</v>
      </c>
      <c r="D516" s="1481" t="s">
        <v>10</v>
      </c>
      <c r="E516" s="1481" t="s">
        <v>10</v>
      </c>
      <c r="F516" s="1481" t="s">
        <v>10</v>
      </c>
      <c r="G516" s="1481" t="s">
        <v>10</v>
      </c>
      <c r="H516" s="1481" t="s">
        <v>10</v>
      </c>
      <c r="I516" s="1481" t="s">
        <v>10</v>
      </c>
      <c r="J516" s="1481" t="s">
        <v>10</v>
      </c>
      <c r="K516" s="1481" t="s">
        <v>10</v>
      </c>
      <c r="L516" s="6448">
        <v>31.740000000000002</v>
      </c>
      <c r="M516" s="2418" t="s">
        <v>10</v>
      </c>
      <c r="N516" s="2483" t="s">
        <v>10</v>
      </c>
      <c r="O516" s="2272" t="s">
        <v>10</v>
      </c>
      <c r="P516" s="1558"/>
      <c r="Q516" s="1558"/>
    </row>
    <row r="517" spans="1:17" ht="15" customHeight="1" x14ac:dyDescent="0.2">
      <c r="A517" s="154"/>
      <c r="B517" s="43" t="s">
        <v>52</v>
      </c>
      <c r="C517" s="1482" t="s">
        <v>10</v>
      </c>
      <c r="D517" s="1482" t="s">
        <v>10</v>
      </c>
      <c r="E517" s="1482" t="s">
        <v>10</v>
      </c>
      <c r="F517" s="1482" t="s">
        <v>10</v>
      </c>
      <c r="G517" s="1482" t="s">
        <v>10</v>
      </c>
      <c r="H517" s="1482" t="s">
        <v>10</v>
      </c>
      <c r="I517" s="1482" t="s">
        <v>10</v>
      </c>
      <c r="J517" s="1482" t="s">
        <v>10</v>
      </c>
      <c r="K517" s="1482" t="s">
        <v>10</v>
      </c>
      <c r="L517" s="6449">
        <v>15.448</v>
      </c>
      <c r="M517" s="2419" t="s">
        <v>10</v>
      </c>
      <c r="N517" s="2484" t="s">
        <v>10</v>
      </c>
      <c r="O517" s="2273" t="s">
        <v>10</v>
      </c>
      <c r="P517" s="1558"/>
      <c r="Q517" s="1558"/>
    </row>
    <row r="518" spans="1:17" ht="3" customHeight="1" x14ac:dyDescent="0.2">
      <c r="B518" s="40"/>
      <c r="C518" s="38"/>
      <c r="D518" s="38"/>
      <c r="G518" s="223"/>
    </row>
    <row r="519" spans="1:17" ht="63" customHeight="1" x14ac:dyDescent="0.2">
      <c r="B519" s="6633" t="s">
        <v>426</v>
      </c>
      <c r="C519" s="6634"/>
      <c r="D519" s="6634"/>
      <c r="E519" s="6634"/>
      <c r="F519" s="6634"/>
      <c r="G519" s="6634"/>
      <c r="H519" s="6634"/>
      <c r="I519" s="6634"/>
      <c r="J519" s="6635"/>
      <c r="K519" s="6636"/>
      <c r="L519" s="6637"/>
      <c r="M519" s="6638"/>
      <c r="N519" s="6639"/>
      <c r="O519" s="6634"/>
    </row>
    <row r="520" spans="1:17" ht="15" customHeight="1" x14ac:dyDescent="0.2">
      <c r="A520" s="1558"/>
      <c r="B520" s="1558"/>
      <c r="C520" s="1558"/>
      <c r="D520" s="1558"/>
      <c r="E520" s="1558"/>
      <c r="F520" s="1558"/>
      <c r="G520" s="1558"/>
      <c r="H520" s="1558"/>
      <c r="I520" s="1558"/>
      <c r="J520" s="1558"/>
      <c r="K520" s="1558"/>
      <c r="L520" s="2222"/>
      <c r="M520" s="2427"/>
      <c r="N520" s="2489"/>
      <c r="O520" s="1558"/>
      <c r="P520" s="1558"/>
      <c r="Q520" s="1558"/>
    </row>
    <row r="521" spans="1:17" ht="63" customHeight="1" x14ac:dyDescent="0.2">
      <c r="A521" s="1468" t="s">
        <v>390</v>
      </c>
      <c r="B521" s="6653" t="s">
        <v>403</v>
      </c>
      <c r="C521" s="6659"/>
      <c r="D521" s="6659"/>
      <c r="E521" s="6659"/>
      <c r="F521" s="6659"/>
      <c r="G521" s="6659"/>
      <c r="H521" s="6659"/>
      <c r="I521" s="6659"/>
      <c r="J521" s="6659"/>
      <c r="K521" s="6655"/>
      <c r="L521" s="6656"/>
      <c r="M521" s="6657"/>
      <c r="N521" s="6658"/>
      <c r="O521" s="6660"/>
      <c r="P521" s="1477"/>
    </row>
    <row r="522" spans="1:17" ht="63" customHeight="1" x14ac:dyDescent="0.2">
      <c r="A522" s="35"/>
      <c r="B522" s="66" t="s">
        <v>72</v>
      </c>
      <c r="C522" s="1478" t="s">
        <v>6</v>
      </c>
      <c r="D522" s="1516" t="s">
        <v>7</v>
      </c>
      <c r="E522" s="1483" t="s">
        <v>8</v>
      </c>
      <c r="F522" s="1484" t="s">
        <v>148</v>
      </c>
      <c r="G522" s="1485" t="s">
        <v>188</v>
      </c>
      <c r="H522" s="1486" t="s">
        <v>241</v>
      </c>
      <c r="I522" s="1487" t="s">
        <v>255</v>
      </c>
      <c r="J522" s="1526" t="s">
        <v>308</v>
      </c>
      <c r="K522" s="1517" t="s">
        <v>352</v>
      </c>
      <c r="L522" s="6450" t="s">
        <v>366</v>
      </c>
      <c r="M522" s="2422" t="s">
        <v>431</v>
      </c>
      <c r="N522" s="2468" t="s">
        <v>456</v>
      </c>
      <c r="O522" s="2491" t="s">
        <v>472</v>
      </c>
    </row>
    <row r="523" spans="1:17" ht="15" customHeight="1" x14ac:dyDescent="0.2">
      <c r="A523" s="36"/>
      <c r="B523" s="75" t="s">
        <v>50</v>
      </c>
      <c r="C523" s="1479" t="s">
        <v>10</v>
      </c>
      <c r="D523" s="1479" t="s">
        <v>10</v>
      </c>
      <c r="E523" s="1479" t="s">
        <v>10</v>
      </c>
      <c r="F523" s="1479" t="s">
        <v>10</v>
      </c>
      <c r="G523" s="1479" t="s">
        <v>10</v>
      </c>
      <c r="H523" s="1479" t="s">
        <v>10</v>
      </c>
      <c r="I523" s="1479" t="s">
        <v>10</v>
      </c>
      <c r="J523" s="1479" t="s">
        <v>10</v>
      </c>
      <c r="K523" s="1479" t="s">
        <v>10</v>
      </c>
      <c r="L523" s="6451">
        <v>19.611000000000001</v>
      </c>
      <c r="M523" s="2418" t="s">
        <v>10</v>
      </c>
      <c r="N523" s="2483" t="s">
        <v>10</v>
      </c>
      <c r="O523" s="2274" t="s">
        <v>10</v>
      </c>
      <c r="P523" s="1558"/>
      <c r="Q523" s="1558"/>
    </row>
    <row r="524" spans="1:17" ht="15" customHeight="1" x14ac:dyDescent="0.2">
      <c r="A524" s="36"/>
      <c r="B524" s="44" t="s">
        <v>51</v>
      </c>
      <c r="C524" s="1480" t="s">
        <v>10</v>
      </c>
      <c r="D524" s="1480" t="s">
        <v>10</v>
      </c>
      <c r="E524" s="1480" t="s">
        <v>10</v>
      </c>
      <c r="F524" s="1480" t="s">
        <v>10</v>
      </c>
      <c r="G524" s="1480" t="s">
        <v>10</v>
      </c>
      <c r="H524" s="1480" t="s">
        <v>10</v>
      </c>
      <c r="I524" s="1480" t="s">
        <v>10</v>
      </c>
      <c r="J524" s="1480" t="s">
        <v>10</v>
      </c>
      <c r="K524" s="1480" t="s">
        <v>10</v>
      </c>
      <c r="L524" s="6452">
        <v>44.041000000000004</v>
      </c>
      <c r="M524" s="2418" t="s">
        <v>10</v>
      </c>
      <c r="N524" s="2483" t="s">
        <v>10</v>
      </c>
      <c r="O524" s="2275" t="s">
        <v>10</v>
      </c>
      <c r="P524" s="1558"/>
      <c r="Q524" s="1558"/>
    </row>
    <row r="525" spans="1:17" ht="15" customHeight="1" x14ac:dyDescent="0.2">
      <c r="A525" s="154"/>
      <c r="B525" s="44" t="s">
        <v>123</v>
      </c>
      <c r="C525" s="1481" t="s">
        <v>10</v>
      </c>
      <c r="D525" s="1481" t="s">
        <v>10</v>
      </c>
      <c r="E525" s="1481" t="s">
        <v>10</v>
      </c>
      <c r="F525" s="1481" t="s">
        <v>10</v>
      </c>
      <c r="G525" s="1481" t="s">
        <v>10</v>
      </c>
      <c r="H525" s="1481" t="s">
        <v>10</v>
      </c>
      <c r="I525" s="1481" t="s">
        <v>10</v>
      </c>
      <c r="J525" s="1481" t="s">
        <v>10</v>
      </c>
      <c r="K525" s="1481" t="s">
        <v>10</v>
      </c>
      <c r="L525" s="6453">
        <v>25.544</v>
      </c>
      <c r="M525" s="2418" t="s">
        <v>10</v>
      </c>
      <c r="N525" s="2483" t="s">
        <v>10</v>
      </c>
      <c r="O525" s="2276" t="s">
        <v>10</v>
      </c>
      <c r="P525" s="1558"/>
      <c r="Q525" s="1558"/>
    </row>
    <row r="526" spans="1:17" ht="15" customHeight="1" x14ac:dyDescent="0.2">
      <c r="A526" s="154"/>
      <c r="B526" s="43" t="s">
        <v>52</v>
      </c>
      <c r="C526" s="1482" t="s">
        <v>10</v>
      </c>
      <c r="D526" s="1482" t="s">
        <v>10</v>
      </c>
      <c r="E526" s="1482" t="s">
        <v>10</v>
      </c>
      <c r="F526" s="1482" t="s">
        <v>10</v>
      </c>
      <c r="G526" s="1482" t="s">
        <v>10</v>
      </c>
      <c r="H526" s="1482" t="s">
        <v>10</v>
      </c>
      <c r="I526" s="1482" t="s">
        <v>10</v>
      </c>
      <c r="J526" s="1482" t="s">
        <v>10</v>
      </c>
      <c r="K526" s="1482" t="s">
        <v>10</v>
      </c>
      <c r="L526" s="6454">
        <v>10.804</v>
      </c>
      <c r="M526" s="2419" t="s">
        <v>10</v>
      </c>
      <c r="N526" s="2484" t="s">
        <v>10</v>
      </c>
      <c r="O526" s="2277" t="s">
        <v>10</v>
      </c>
      <c r="P526" s="1558"/>
      <c r="Q526" s="1558"/>
    </row>
    <row r="527" spans="1:17" ht="3" customHeight="1" x14ac:dyDescent="0.2">
      <c r="B527" s="40"/>
      <c r="C527" s="38"/>
      <c r="D527" s="38"/>
      <c r="G527" s="223"/>
    </row>
    <row r="528" spans="1:17" ht="63" customHeight="1" x14ac:dyDescent="0.2">
      <c r="B528" s="6661" t="s">
        <v>427</v>
      </c>
      <c r="C528" s="6662"/>
      <c r="D528" s="6662"/>
      <c r="E528" s="6662"/>
      <c r="F528" s="6662"/>
      <c r="G528" s="6662"/>
      <c r="H528" s="6662"/>
      <c r="I528" s="6662"/>
      <c r="J528" s="6663"/>
      <c r="K528" s="6664"/>
      <c r="L528" s="6665"/>
      <c r="M528" s="6666"/>
      <c r="N528" s="6667"/>
      <c r="O528" s="6662"/>
    </row>
    <row r="529" spans="1:25" ht="15" customHeight="1" x14ac:dyDescent="0.2">
      <c r="A529" s="1558"/>
      <c r="B529" s="1558"/>
      <c r="C529" s="1558"/>
      <c r="D529" s="1558"/>
      <c r="E529" s="1558"/>
      <c r="F529" s="1558"/>
      <c r="G529" s="1558"/>
      <c r="H529" s="1558"/>
      <c r="I529" s="1558"/>
      <c r="J529" s="1558"/>
      <c r="K529" s="1558"/>
      <c r="L529" s="2222"/>
      <c r="M529" s="2427"/>
      <c r="N529" s="2489"/>
      <c r="O529" s="1558"/>
      <c r="P529" s="1558"/>
      <c r="Q529" s="1558"/>
    </row>
    <row r="530" spans="1:25" ht="63" customHeight="1" x14ac:dyDescent="0.2">
      <c r="A530" s="1468" t="s">
        <v>391</v>
      </c>
      <c r="B530" s="6653" t="s">
        <v>402</v>
      </c>
      <c r="C530" s="6659"/>
      <c r="D530" s="6659"/>
      <c r="E530" s="6659"/>
      <c r="F530" s="6659"/>
      <c r="G530" s="6659"/>
      <c r="H530" s="6659"/>
      <c r="I530" s="6659"/>
      <c r="J530" s="6659"/>
      <c r="K530" s="6655"/>
      <c r="L530" s="6656"/>
      <c r="M530" s="6657"/>
      <c r="N530" s="6658"/>
      <c r="O530" s="6660"/>
      <c r="P530" s="1477"/>
    </row>
    <row r="531" spans="1:25" ht="63" customHeight="1" x14ac:dyDescent="0.2">
      <c r="A531" s="35"/>
      <c r="B531" s="66" t="s">
        <v>72</v>
      </c>
      <c r="C531" s="1478" t="s">
        <v>6</v>
      </c>
      <c r="D531" s="1516" t="s">
        <v>7</v>
      </c>
      <c r="E531" s="1483" t="s">
        <v>8</v>
      </c>
      <c r="F531" s="1484" t="s">
        <v>148</v>
      </c>
      <c r="G531" s="1485" t="s">
        <v>188</v>
      </c>
      <c r="H531" s="1486" t="s">
        <v>241</v>
      </c>
      <c r="I531" s="1487" t="s">
        <v>255</v>
      </c>
      <c r="J531" s="1526" t="s">
        <v>308</v>
      </c>
      <c r="K531" s="1517" t="s">
        <v>352</v>
      </c>
      <c r="L531" s="6455" t="s">
        <v>366</v>
      </c>
      <c r="M531" s="2422" t="s">
        <v>431</v>
      </c>
      <c r="N531" s="2468" t="s">
        <v>456</v>
      </c>
      <c r="O531" s="2491" t="s">
        <v>472</v>
      </c>
    </row>
    <row r="532" spans="1:25" ht="15" customHeight="1" x14ac:dyDescent="0.2">
      <c r="A532" s="36"/>
      <c r="B532" s="75" t="s">
        <v>50</v>
      </c>
      <c r="C532" s="1479" t="s">
        <v>10</v>
      </c>
      <c r="D532" s="1479" t="s">
        <v>10</v>
      </c>
      <c r="E532" s="1479" t="s">
        <v>10</v>
      </c>
      <c r="F532" s="1479" t="s">
        <v>10</v>
      </c>
      <c r="G532" s="1479" t="s">
        <v>10</v>
      </c>
      <c r="H532" s="1479" t="s">
        <v>10</v>
      </c>
      <c r="I532" s="1479" t="s">
        <v>10</v>
      </c>
      <c r="J532" s="1479" t="s">
        <v>10</v>
      </c>
      <c r="K532" s="1479" t="s">
        <v>10</v>
      </c>
      <c r="L532" s="6456">
        <v>25.868000000000002</v>
      </c>
      <c r="M532" s="2418" t="s">
        <v>10</v>
      </c>
      <c r="N532" s="2483" t="s">
        <v>10</v>
      </c>
      <c r="O532" s="2278" t="s">
        <v>10</v>
      </c>
      <c r="P532" s="1558"/>
      <c r="Q532" s="1558"/>
    </row>
    <row r="533" spans="1:25" ht="15" customHeight="1" x14ac:dyDescent="0.2">
      <c r="A533" s="36"/>
      <c r="B533" s="44" t="s">
        <v>51</v>
      </c>
      <c r="C533" s="1480" t="s">
        <v>10</v>
      </c>
      <c r="D533" s="1480" t="s">
        <v>10</v>
      </c>
      <c r="E533" s="1480" t="s">
        <v>10</v>
      </c>
      <c r="F533" s="1480" t="s">
        <v>10</v>
      </c>
      <c r="G533" s="1480" t="s">
        <v>10</v>
      </c>
      <c r="H533" s="1480" t="s">
        <v>10</v>
      </c>
      <c r="I533" s="1480" t="s">
        <v>10</v>
      </c>
      <c r="J533" s="1480" t="s">
        <v>10</v>
      </c>
      <c r="K533" s="1480" t="s">
        <v>10</v>
      </c>
      <c r="L533" s="6457">
        <v>29.138999999999999</v>
      </c>
      <c r="M533" s="2418" t="s">
        <v>10</v>
      </c>
      <c r="N533" s="2483" t="s">
        <v>10</v>
      </c>
      <c r="O533" s="2279" t="s">
        <v>10</v>
      </c>
      <c r="P533" s="1558"/>
      <c r="Q533" s="1558"/>
    </row>
    <row r="534" spans="1:25" ht="15" customHeight="1" x14ac:dyDescent="0.2">
      <c r="A534" s="154"/>
      <c r="B534" s="44" t="s">
        <v>123</v>
      </c>
      <c r="C534" s="1481" t="s">
        <v>10</v>
      </c>
      <c r="D534" s="1481" t="s">
        <v>10</v>
      </c>
      <c r="E534" s="1481" t="s">
        <v>10</v>
      </c>
      <c r="F534" s="1481" t="s">
        <v>10</v>
      </c>
      <c r="G534" s="1481" t="s">
        <v>10</v>
      </c>
      <c r="H534" s="1481" t="s">
        <v>10</v>
      </c>
      <c r="I534" s="1481" t="s">
        <v>10</v>
      </c>
      <c r="J534" s="1481" t="s">
        <v>10</v>
      </c>
      <c r="K534" s="1481" t="s">
        <v>10</v>
      </c>
      <c r="L534" s="6458">
        <v>26.682000000000002</v>
      </c>
      <c r="M534" s="2418" t="s">
        <v>10</v>
      </c>
      <c r="N534" s="2483" t="s">
        <v>10</v>
      </c>
      <c r="O534" s="2280" t="s">
        <v>10</v>
      </c>
      <c r="P534" s="1558"/>
      <c r="Q534" s="1558"/>
    </row>
    <row r="535" spans="1:25" ht="15" customHeight="1" x14ac:dyDescent="0.2">
      <c r="A535" s="154"/>
      <c r="B535" s="43" t="s">
        <v>52</v>
      </c>
      <c r="C535" s="1482" t="s">
        <v>10</v>
      </c>
      <c r="D535" s="1482" t="s">
        <v>10</v>
      </c>
      <c r="E535" s="1482" t="s">
        <v>10</v>
      </c>
      <c r="F535" s="1482" t="s">
        <v>10</v>
      </c>
      <c r="G535" s="1482" t="s">
        <v>10</v>
      </c>
      <c r="H535" s="1482" t="s">
        <v>10</v>
      </c>
      <c r="I535" s="1482" t="s">
        <v>10</v>
      </c>
      <c r="J535" s="1482" t="s">
        <v>10</v>
      </c>
      <c r="K535" s="1482" t="s">
        <v>10</v>
      </c>
      <c r="L535" s="6459">
        <v>18.312000000000001</v>
      </c>
      <c r="M535" s="2419" t="s">
        <v>10</v>
      </c>
      <c r="N535" s="2484" t="s">
        <v>10</v>
      </c>
      <c r="O535" s="2281" t="s">
        <v>10</v>
      </c>
      <c r="P535" s="1558"/>
      <c r="Q535" s="1558"/>
    </row>
    <row r="536" spans="1:25" ht="3" customHeight="1" x14ac:dyDescent="0.2">
      <c r="B536" s="40"/>
      <c r="C536" s="38"/>
      <c r="D536" s="38"/>
      <c r="G536" s="223"/>
    </row>
    <row r="537" spans="1:25" ht="63" customHeight="1" x14ac:dyDescent="0.2">
      <c r="B537" s="6661" t="s">
        <v>428</v>
      </c>
      <c r="C537" s="6662"/>
      <c r="D537" s="6662"/>
      <c r="E537" s="6662"/>
      <c r="F537" s="6662"/>
      <c r="G537" s="6662"/>
      <c r="H537" s="6662"/>
      <c r="I537" s="6662"/>
      <c r="J537" s="6663"/>
      <c r="K537" s="6664"/>
      <c r="L537" s="6665"/>
      <c r="M537" s="6666"/>
      <c r="N537" s="6667"/>
      <c r="O537" s="6662"/>
      <c r="Q537" s="2151"/>
      <c r="R537" s="2151"/>
      <c r="S537" s="2151"/>
      <c r="T537" s="2151"/>
      <c r="U537" s="2151"/>
      <c r="V537" s="2151"/>
      <c r="W537" s="2151"/>
      <c r="X537" s="2151"/>
      <c r="Y537" s="2151"/>
    </row>
    <row r="538" spans="1:25" ht="15" customHeight="1" x14ac:dyDescent="0.2">
      <c r="A538" s="1558"/>
      <c r="B538" s="1558"/>
      <c r="C538" s="1558"/>
      <c r="D538" s="1558"/>
      <c r="E538" s="1558"/>
      <c r="F538" s="1558"/>
      <c r="G538" s="1558"/>
      <c r="H538" s="1558"/>
      <c r="I538" s="1558"/>
      <c r="J538" s="1558"/>
      <c r="K538" s="1558"/>
      <c r="L538" s="2222"/>
      <c r="M538" s="2427"/>
      <c r="N538" s="2489"/>
      <c r="O538" s="1558"/>
      <c r="P538" s="1558"/>
      <c r="Q538" s="2154"/>
      <c r="R538" s="2151"/>
      <c r="S538" s="2151"/>
      <c r="T538" s="2151"/>
      <c r="U538" s="2151"/>
      <c r="V538" s="2151"/>
      <c r="W538" s="2151"/>
      <c r="X538" s="2151"/>
      <c r="Y538" s="2151"/>
    </row>
    <row r="539" spans="1:25" ht="63" customHeight="1" x14ac:dyDescent="0.2">
      <c r="A539" s="1468" t="s">
        <v>392</v>
      </c>
      <c r="B539" s="6653" t="s">
        <v>429</v>
      </c>
      <c r="C539" s="6659"/>
      <c r="D539" s="6659"/>
      <c r="E539" s="6659"/>
      <c r="F539" s="6659"/>
      <c r="G539" s="6659"/>
      <c r="H539" s="6659"/>
      <c r="I539" s="6659"/>
      <c r="J539" s="6659"/>
      <c r="K539" s="6655"/>
      <c r="L539" s="6656"/>
      <c r="M539" s="6657"/>
      <c r="N539" s="6658"/>
      <c r="O539" s="6660"/>
      <c r="P539" s="1477"/>
      <c r="Q539" s="2151"/>
      <c r="R539" s="2151"/>
      <c r="S539" s="2151"/>
      <c r="T539" s="2151"/>
      <c r="U539" s="2151"/>
      <c r="V539" s="2151"/>
      <c r="W539" s="2151"/>
      <c r="X539" s="2151"/>
      <c r="Y539" s="2151"/>
    </row>
    <row r="540" spans="1:25" ht="63" customHeight="1" x14ac:dyDescent="0.2">
      <c r="A540" s="35"/>
      <c r="B540" s="66" t="s">
        <v>72</v>
      </c>
      <c r="C540" s="231" t="s">
        <v>6</v>
      </c>
      <c r="D540" s="232" t="s">
        <v>7</v>
      </c>
      <c r="E540" s="233" t="s">
        <v>8</v>
      </c>
      <c r="F540" s="234" t="s">
        <v>148</v>
      </c>
      <c r="G540" s="235" t="s">
        <v>188</v>
      </c>
      <c r="H540" s="178" t="s">
        <v>241</v>
      </c>
      <c r="I540" s="143" t="s">
        <v>255</v>
      </c>
      <c r="J540" s="355" t="s">
        <v>308</v>
      </c>
      <c r="K540" s="1520" t="s">
        <v>352</v>
      </c>
      <c r="L540" s="6460" t="s">
        <v>366</v>
      </c>
      <c r="M540" s="2422" t="s">
        <v>431</v>
      </c>
      <c r="N540" s="2468" t="s">
        <v>456</v>
      </c>
      <c r="O540" s="2491" t="s">
        <v>472</v>
      </c>
      <c r="Q540" s="2151"/>
      <c r="R540" s="2151"/>
      <c r="S540" s="2151"/>
      <c r="T540" s="2152"/>
      <c r="U540" s="2152"/>
      <c r="V540" s="2151"/>
      <c r="W540" s="2151"/>
      <c r="X540" s="2151"/>
      <c r="Y540" s="2151"/>
    </row>
    <row r="541" spans="1:25" ht="15" x14ac:dyDescent="0.2">
      <c r="A541" s="2155"/>
      <c r="B541" s="75" t="s">
        <v>400</v>
      </c>
      <c r="C541" s="125" t="s">
        <v>10</v>
      </c>
      <c r="D541" s="125" t="s">
        <v>10</v>
      </c>
      <c r="E541" s="125" t="s">
        <v>10</v>
      </c>
      <c r="F541" s="125" t="s">
        <v>10</v>
      </c>
      <c r="G541" s="125" t="s">
        <v>10</v>
      </c>
      <c r="H541" s="125" t="s">
        <v>10</v>
      </c>
      <c r="I541" s="125" t="s">
        <v>10</v>
      </c>
      <c r="J541" s="125" t="s">
        <v>10</v>
      </c>
      <c r="K541" s="125" t="s">
        <v>10</v>
      </c>
      <c r="L541" s="6461">
        <v>10.511000000000001</v>
      </c>
      <c r="M541" s="2418" t="s">
        <v>10</v>
      </c>
      <c r="N541" s="2483" t="s">
        <v>10</v>
      </c>
      <c r="O541" s="2282" t="s">
        <v>10</v>
      </c>
      <c r="Q541" s="2151"/>
      <c r="R541" s="2151"/>
      <c r="S541" s="2151"/>
      <c r="T541" s="2152"/>
      <c r="U541" s="2152"/>
      <c r="V541" s="2151"/>
      <c r="W541" s="2151"/>
      <c r="X541" s="2151"/>
      <c r="Y541" s="2151"/>
    </row>
    <row r="542" spans="1:25" ht="15" x14ac:dyDescent="0.2">
      <c r="A542" s="36"/>
      <c r="B542" s="44" t="s">
        <v>399</v>
      </c>
      <c r="C542" s="126" t="s">
        <v>10</v>
      </c>
      <c r="D542" s="126" t="s">
        <v>10</v>
      </c>
      <c r="E542" s="126" t="s">
        <v>10</v>
      </c>
      <c r="F542" s="126" t="s">
        <v>10</v>
      </c>
      <c r="G542" s="126" t="s">
        <v>10</v>
      </c>
      <c r="H542" s="126" t="s">
        <v>10</v>
      </c>
      <c r="I542" s="126" t="s">
        <v>10</v>
      </c>
      <c r="J542" s="126" t="s">
        <v>10</v>
      </c>
      <c r="K542" s="126" t="s">
        <v>10</v>
      </c>
      <c r="L542" s="6462">
        <v>16.940999999999999</v>
      </c>
      <c r="M542" s="2418" t="s">
        <v>10</v>
      </c>
      <c r="N542" s="2483" t="s">
        <v>10</v>
      </c>
      <c r="O542" s="2283" t="s">
        <v>10</v>
      </c>
      <c r="Q542" s="2151"/>
      <c r="R542" s="2151"/>
      <c r="S542" s="2151"/>
      <c r="T542" s="2151"/>
      <c r="U542" s="2152"/>
      <c r="V542" s="2151"/>
      <c r="W542" s="2151"/>
      <c r="X542" s="2151"/>
      <c r="Y542" s="2151"/>
    </row>
    <row r="543" spans="1:25" ht="15" x14ac:dyDescent="0.2">
      <c r="A543" s="36"/>
      <c r="B543" s="44" t="s">
        <v>11</v>
      </c>
      <c r="C543" s="127" t="s">
        <v>10</v>
      </c>
      <c r="D543" s="127" t="s">
        <v>10</v>
      </c>
      <c r="E543" s="127" t="s">
        <v>10</v>
      </c>
      <c r="F543" s="127" t="s">
        <v>10</v>
      </c>
      <c r="G543" s="127" t="s">
        <v>10</v>
      </c>
      <c r="H543" s="127" t="s">
        <v>10</v>
      </c>
      <c r="I543" s="127" t="s">
        <v>10</v>
      </c>
      <c r="J543" s="127" t="s">
        <v>10</v>
      </c>
      <c r="K543" s="127" t="s">
        <v>10</v>
      </c>
      <c r="L543" s="6463">
        <v>69.686999999999998</v>
      </c>
      <c r="M543" s="2418" t="s">
        <v>10</v>
      </c>
      <c r="N543" s="2483" t="s">
        <v>10</v>
      </c>
      <c r="O543" s="2168" t="s">
        <v>10</v>
      </c>
      <c r="Q543" s="2151"/>
      <c r="R543" s="2151"/>
      <c r="S543" s="2151"/>
      <c r="T543" s="2151"/>
      <c r="U543" s="2152"/>
      <c r="V543" s="2151"/>
      <c r="W543" s="2151"/>
      <c r="X543" s="2151"/>
      <c r="Y543" s="2151"/>
    </row>
    <row r="544" spans="1:25" ht="15" x14ac:dyDescent="0.2">
      <c r="A544" s="36"/>
      <c r="B544" s="44" t="s">
        <v>398</v>
      </c>
      <c r="C544" s="128" t="s">
        <v>10</v>
      </c>
      <c r="D544" s="128" t="s">
        <v>10</v>
      </c>
      <c r="E544" s="128" t="s">
        <v>10</v>
      </c>
      <c r="F544" s="128" t="s">
        <v>10</v>
      </c>
      <c r="G544" s="128" t="s">
        <v>10</v>
      </c>
      <c r="H544" s="128" t="s">
        <v>10</v>
      </c>
      <c r="I544" s="128" t="s">
        <v>10</v>
      </c>
      <c r="J544" s="128" t="s">
        <v>10</v>
      </c>
      <c r="K544" s="128" t="s">
        <v>10</v>
      </c>
      <c r="L544" s="6464">
        <v>1.734</v>
      </c>
      <c r="M544" s="2418" t="s">
        <v>10</v>
      </c>
      <c r="N544" s="2483" t="s">
        <v>10</v>
      </c>
      <c r="O544" s="2284" t="s">
        <v>10</v>
      </c>
      <c r="Q544" s="2151"/>
      <c r="R544" s="2151"/>
      <c r="S544" s="2151"/>
      <c r="T544" s="2151"/>
      <c r="U544" s="2151"/>
      <c r="V544" s="2151"/>
      <c r="W544" s="2151"/>
      <c r="X544" s="2151"/>
      <c r="Y544" s="2151"/>
    </row>
    <row r="545" spans="1:25" ht="15" x14ac:dyDescent="0.2">
      <c r="A545" s="2153"/>
      <c r="B545" s="43" t="s">
        <v>397</v>
      </c>
      <c r="C545" s="129" t="s">
        <v>10</v>
      </c>
      <c r="D545" s="129" t="s">
        <v>10</v>
      </c>
      <c r="E545" s="129" t="s">
        <v>10</v>
      </c>
      <c r="F545" s="129" t="s">
        <v>10</v>
      </c>
      <c r="G545" s="129" t="s">
        <v>10</v>
      </c>
      <c r="H545" s="129" t="s">
        <v>10</v>
      </c>
      <c r="I545" s="129" t="s">
        <v>10</v>
      </c>
      <c r="J545" s="129" t="s">
        <v>10</v>
      </c>
      <c r="K545" s="129" t="s">
        <v>10</v>
      </c>
      <c r="L545" s="6465">
        <v>1.1260000000000001</v>
      </c>
      <c r="M545" s="2419" t="s">
        <v>10</v>
      </c>
      <c r="N545" s="2484" t="s">
        <v>10</v>
      </c>
      <c r="O545" s="2285" t="s">
        <v>10</v>
      </c>
      <c r="Q545" s="2151"/>
      <c r="R545" s="2152"/>
      <c r="S545" s="2151"/>
      <c r="T545" s="2151"/>
      <c r="U545" s="2151"/>
      <c r="V545" s="2151"/>
      <c r="W545" s="2151"/>
      <c r="X545" s="2151"/>
      <c r="Y545" s="2151"/>
    </row>
    <row r="546" spans="1:25" ht="3" customHeight="1" x14ac:dyDescent="0.2">
      <c r="B546" s="40"/>
      <c r="C546" s="38"/>
      <c r="D546" s="38"/>
      <c r="G546" s="223"/>
      <c r="Q546" s="2151"/>
      <c r="R546" s="2152"/>
      <c r="S546" s="2151"/>
      <c r="T546" s="2151"/>
      <c r="U546" s="2151"/>
      <c r="V546" s="2151"/>
      <c r="W546" s="2151"/>
      <c r="X546" s="2151"/>
      <c r="Y546" s="2151"/>
    </row>
    <row r="547" spans="1:25" ht="63" customHeight="1" x14ac:dyDescent="0.2">
      <c r="B547" s="6673" t="s">
        <v>407</v>
      </c>
      <c r="C547" s="6674"/>
      <c r="D547" s="6674"/>
      <c r="E547" s="6674"/>
      <c r="F547" s="6674"/>
      <c r="G547" s="6674"/>
      <c r="H547" s="6674"/>
      <c r="I547" s="6674"/>
      <c r="J547" s="6675"/>
      <c r="K547" s="6676"/>
      <c r="L547" s="6677"/>
      <c r="M547" s="6678"/>
      <c r="N547" s="6679"/>
      <c r="O547" s="6674"/>
      <c r="Q547" s="2151"/>
      <c r="R547" s="2152"/>
      <c r="S547" s="2151"/>
      <c r="T547" s="2151"/>
      <c r="U547" s="2151"/>
      <c r="V547" s="2151"/>
      <c r="W547" s="2151"/>
      <c r="X547" s="2151"/>
      <c r="Y547" s="2151"/>
    </row>
    <row r="548" spans="1:25" ht="15" x14ac:dyDescent="0.2">
      <c r="Q548" s="2151"/>
      <c r="R548" s="2152"/>
      <c r="S548" s="2151"/>
      <c r="T548" s="2151"/>
      <c r="U548" s="2151"/>
      <c r="V548" s="2151"/>
      <c r="W548" s="2151"/>
      <c r="X548" s="2151"/>
      <c r="Y548" s="2151"/>
    </row>
    <row r="549" spans="1:25" ht="63" customHeight="1" x14ac:dyDescent="0.2">
      <c r="A549" s="22" t="s">
        <v>414</v>
      </c>
      <c r="B549" s="6680" t="s">
        <v>430</v>
      </c>
      <c r="C549" s="6681"/>
      <c r="D549" s="6681"/>
      <c r="E549" s="6681"/>
      <c r="F549" s="6681"/>
      <c r="G549" s="6681"/>
      <c r="H549" s="6681"/>
      <c r="I549" s="6681"/>
      <c r="J549" s="6654"/>
      <c r="K549" s="6655"/>
      <c r="L549" s="6656"/>
      <c r="M549" s="6657"/>
      <c r="N549" s="6658"/>
      <c r="O549" s="6681"/>
    </row>
    <row r="550" spans="1:25" ht="63" customHeight="1" x14ac:dyDescent="0.2">
      <c r="A550" s="35"/>
      <c r="B550" s="1469" t="s">
        <v>72</v>
      </c>
      <c r="C550" s="1470" t="s">
        <v>6</v>
      </c>
      <c r="D550" s="1471" t="s">
        <v>7</v>
      </c>
      <c r="E550" s="1472" t="s">
        <v>8</v>
      </c>
      <c r="F550" s="6466" t="s">
        <v>148</v>
      </c>
      <c r="G550" s="1474" t="s">
        <v>188</v>
      </c>
      <c r="H550" s="1475" t="s">
        <v>241</v>
      </c>
      <c r="I550" s="1476" t="s">
        <v>255</v>
      </c>
      <c r="J550" s="1476" t="s">
        <v>308</v>
      </c>
      <c r="K550" s="1554" t="s">
        <v>352</v>
      </c>
      <c r="L550" s="2220" t="s">
        <v>366</v>
      </c>
      <c r="M550" s="2422" t="s">
        <v>431</v>
      </c>
      <c r="N550" s="2468" t="s">
        <v>456</v>
      </c>
      <c r="O550" s="2491" t="s">
        <v>472</v>
      </c>
      <c r="P550" s="1467"/>
    </row>
    <row r="551" spans="1:25" ht="15" x14ac:dyDescent="0.2">
      <c r="A551" s="36"/>
      <c r="B551" s="2156" t="s">
        <v>22</v>
      </c>
      <c r="C551" s="1488" t="s">
        <v>10</v>
      </c>
      <c r="D551" s="1488" t="s">
        <v>10</v>
      </c>
      <c r="E551" s="1493" t="s">
        <v>10</v>
      </c>
      <c r="F551" s="6467">
        <v>18.782915339058647</v>
      </c>
      <c r="G551" s="1503" t="s">
        <v>10</v>
      </c>
      <c r="H551" s="1508" t="s">
        <v>10</v>
      </c>
      <c r="I551" s="1508" t="s">
        <v>10</v>
      </c>
      <c r="J551" s="356" t="s">
        <v>10</v>
      </c>
      <c r="K551" s="1523" t="s">
        <v>10</v>
      </c>
      <c r="L551" s="2179" t="s">
        <v>10</v>
      </c>
      <c r="M551" s="2418" t="s">
        <v>10</v>
      </c>
      <c r="N551" s="2483" t="s">
        <v>10</v>
      </c>
      <c r="O551" s="2168" t="s">
        <v>10</v>
      </c>
    </row>
    <row r="552" spans="1:25" ht="15" x14ac:dyDescent="0.2">
      <c r="A552" s="36"/>
      <c r="B552" s="2157" t="s">
        <v>21</v>
      </c>
      <c r="C552" s="1489" t="s">
        <v>10</v>
      </c>
      <c r="D552" s="1489" t="s">
        <v>10</v>
      </c>
      <c r="E552" s="1494" t="s">
        <v>10</v>
      </c>
      <c r="F552" s="6468">
        <v>26.212638869839541</v>
      </c>
      <c r="G552" s="1504" t="s">
        <v>10</v>
      </c>
      <c r="H552" s="1509" t="s">
        <v>10</v>
      </c>
      <c r="I552" s="1509" t="s">
        <v>10</v>
      </c>
      <c r="J552" s="356" t="s">
        <v>10</v>
      </c>
      <c r="K552" s="1523" t="s">
        <v>10</v>
      </c>
      <c r="L552" s="2179" t="s">
        <v>10</v>
      </c>
      <c r="M552" s="2418" t="s">
        <v>10</v>
      </c>
      <c r="N552" s="2483" t="s">
        <v>10</v>
      </c>
      <c r="O552" s="2168" t="s">
        <v>10</v>
      </c>
    </row>
    <row r="553" spans="1:25" ht="15" x14ac:dyDescent="0.2">
      <c r="A553" s="154"/>
      <c r="B553" s="2157" t="s">
        <v>28</v>
      </c>
      <c r="C553" s="1490" t="s">
        <v>10</v>
      </c>
      <c r="D553" s="1490" t="s">
        <v>10</v>
      </c>
      <c r="E553" s="1495" t="s">
        <v>10</v>
      </c>
      <c r="F553" s="6469">
        <v>45.693521830874374</v>
      </c>
      <c r="G553" s="1505" t="s">
        <v>10</v>
      </c>
      <c r="H553" s="1510" t="s">
        <v>10</v>
      </c>
      <c r="I553" s="1510" t="s">
        <v>10</v>
      </c>
      <c r="J553" s="356" t="s">
        <v>10</v>
      </c>
      <c r="K553" s="1523" t="s">
        <v>10</v>
      </c>
      <c r="L553" s="2179" t="s">
        <v>10</v>
      </c>
      <c r="M553" s="2418" t="s">
        <v>10</v>
      </c>
      <c r="N553" s="2483" t="s">
        <v>10</v>
      </c>
      <c r="O553" s="2168" t="s">
        <v>10</v>
      </c>
    </row>
    <row r="554" spans="1:25" ht="15" x14ac:dyDescent="0.2">
      <c r="A554" s="154"/>
      <c r="B554" s="2157" t="s">
        <v>20</v>
      </c>
      <c r="C554" s="1491" t="s">
        <v>10</v>
      </c>
      <c r="D554" s="1491" t="s">
        <v>10</v>
      </c>
      <c r="E554" s="1496" t="s">
        <v>10</v>
      </c>
      <c r="F554" s="6470">
        <v>6.4164953532457147</v>
      </c>
      <c r="G554" s="1506" t="s">
        <v>10</v>
      </c>
      <c r="H554" s="1511" t="s">
        <v>10</v>
      </c>
      <c r="I554" s="1511" t="s">
        <v>10</v>
      </c>
      <c r="J554" s="356" t="s">
        <v>10</v>
      </c>
      <c r="K554" s="1523" t="s">
        <v>10</v>
      </c>
      <c r="L554" s="2179" t="s">
        <v>10</v>
      </c>
      <c r="M554" s="2418" t="s">
        <v>10</v>
      </c>
      <c r="N554" s="2483" t="s">
        <v>10</v>
      </c>
      <c r="O554" s="2168" t="s">
        <v>10</v>
      </c>
    </row>
    <row r="555" spans="1:25" ht="15" x14ac:dyDescent="0.2">
      <c r="A555" s="2150"/>
      <c r="B555" s="2162" t="s">
        <v>19</v>
      </c>
      <c r="C555" s="2163" t="s">
        <v>10</v>
      </c>
      <c r="D555" s="2163" t="s">
        <v>10</v>
      </c>
      <c r="E555" s="2164" t="s">
        <v>10</v>
      </c>
      <c r="F555" s="6471">
        <v>2.8944286069817204</v>
      </c>
      <c r="G555" s="2165" t="s">
        <v>10</v>
      </c>
      <c r="H555" s="2166" t="s">
        <v>10</v>
      </c>
      <c r="I555" s="2166" t="s">
        <v>10</v>
      </c>
      <c r="J555" s="2167" t="s">
        <v>10</v>
      </c>
      <c r="K555" s="2167" t="s">
        <v>10</v>
      </c>
      <c r="L555" s="2180" t="s">
        <v>10</v>
      </c>
      <c r="M555" s="2419" t="s">
        <v>10</v>
      </c>
      <c r="N555" s="2484" t="s">
        <v>10</v>
      </c>
      <c r="O555" s="2169" t="s">
        <v>10</v>
      </c>
    </row>
    <row r="556" spans="1:25" ht="3" customHeight="1" x14ac:dyDescent="0.2">
      <c r="B556" s="40"/>
      <c r="C556" s="38"/>
      <c r="D556" s="38"/>
      <c r="G556" s="223"/>
      <c r="Q556" s="2151"/>
      <c r="R556" s="2152"/>
      <c r="S556" s="2151"/>
      <c r="T556" s="2151"/>
      <c r="U556" s="2151"/>
      <c r="V556" s="2151"/>
      <c r="W556" s="2151"/>
      <c r="X556" s="2151"/>
      <c r="Y556" s="2151"/>
    </row>
    <row r="557" spans="1:25" ht="63" customHeight="1" x14ac:dyDescent="0.2">
      <c r="B557" s="6673" t="s">
        <v>415</v>
      </c>
      <c r="C557" s="6674"/>
      <c r="D557" s="6674"/>
      <c r="E557" s="6674"/>
      <c r="F557" s="6674"/>
      <c r="G557" s="6674"/>
      <c r="H557" s="6674"/>
      <c r="I557" s="6674"/>
      <c r="J557" s="6675"/>
      <c r="K557" s="6676"/>
      <c r="L557" s="6677"/>
      <c r="M557" s="6678"/>
      <c r="N557" s="6679"/>
      <c r="O557" s="6674"/>
      <c r="Q557" s="2151"/>
      <c r="R557" s="2152"/>
      <c r="S557" s="2151"/>
      <c r="T557" s="2151"/>
      <c r="U557" s="2151"/>
      <c r="V557" s="2151"/>
      <c r="W557" s="2151"/>
      <c r="X557" s="2151"/>
      <c r="Y557" s="2151"/>
    </row>
    <row r="558" spans="1:25" ht="15" x14ac:dyDescent="0.2">
      <c r="Q558" s="2151"/>
      <c r="R558" s="2152"/>
      <c r="S558" s="2151"/>
      <c r="T558" s="2151"/>
      <c r="U558" s="2151"/>
      <c r="V558" s="2151"/>
      <c r="W558" s="2151"/>
      <c r="X558" s="2151"/>
      <c r="Y558" s="2151"/>
    </row>
    <row r="559" spans="1:25" ht="63" customHeight="1" x14ac:dyDescent="0.2">
      <c r="A559" s="22" t="s">
        <v>453</v>
      </c>
      <c r="B559" s="6680" t="s">
        <v>433</v>
      </c>
      <c r="C559" s="6681"/>
      <c r="D559" s="6681"/>
      <c r="E559" s="6681"/>
      <c r="F559" s="6681"/>
      <c r="G559" s="6681"/>
      <c r="H559" s="6681"/>
      <c r="I559" s="6681"/>
      <c r="J559" s="6654"/>
      <c r="K559" s="6655"/>
      <c r="L559" s="6656"/>
      <c r="M559" s="6657"/>
      <c r="N559" s="6658"/>
      <c r="O559" s="6681"/>
    </row>
    <row r="560" spans="1:25" ht="63" customHeight="1" x14ac:dyDescent="0.2">
      <c r="A560" s="35"/>
      <c r="B560" s="1469" t="s">
        <v>72</v>
      </c>
      <c r="C560" s="1470" t="s">
        <v>6</v>
      </c>
      <c r="D560" s="1471" t="s">
        <v>7</v>
      </c>
      <c r="E560" s="1472" t="s">
        <v>8</v>
      </c>
      <c r="F560" s="1474" t="s">
        <v>148</v>
      </c>
      <c r="G560" s="1474" t="s">
        <v>188</v>
      </c>
      <c r="H560" s="1475" t="s">
        <v>241</v>
      </c>
      <c r="I560" s="1476" t="s">
        <v>255</v>
      </c>
      <c r="J560" s="1476" t="s">
        <v>308</v>
      </c>
      <c r="K560" s="1554" t="s">
        <v>352</v>
      </c>
      <c r="L560" s="2220" t="s">
        <v>366</v>
      </c>
      <c r="M560" s="6472" t="s">
        <v>431</v>
      </c>
      <c r="N560" s="2468" t="s">
        <v>456</v>
      </c>
      <c r="O560" s="2491" t="s">
        <v>472</v>
      </c>
      <c r="P560" s="1467"/>
    </row>
    <row r="561" spans="1:25" ht="15" x14ac:dyDescent="0.2">
      <c r="A561" s="36"/>
      <c r="B561" s="2156" t="s">
        <v>436</v>
      </c>
      <c r="C561" s="1488" t="s">
        <v>10</v>
      </c>
      <c r="D561" s="1488" t="s">
        <v>10</v>
      </c>
      <c r="E561" s="1488" t="s">
        <v>10</v>
      </c>
      <c r="F561" s="1488" t="s">
        <v>10</v>
      </c>
      <c r="G561" s="1488" t="s">
        <v>10</v>
      </c>
      <c r="H561" s="1488" t="s">
        <v>10</v>
      </c>
      <c r="I561" s="1488" t="s">
        <v>10</v>
      </c>
      <c r="J561" s="1488" t="s">
        <v>10</v>
      </c>
      <c r="K561" s="1488" t="s">
        <v>10</v>
      </c>
      <c r="L561" s="1488" t="s">
        <v>10</v>
      </c>
      <c r="M561" s="6473">
        <v>2.12</v>
      </c>
      <c r="N561" s="2483" t="s">
        <v>10</v>
      </c>
      <c r="O561" s="2429" t="s">
        <v>10</v>
      </c>
    </row>
    <row r="562" spans="1:25" ht="15" x14ac:dyDescent="0.2">
      <c r="A562" s="2288"/>
      <c r="B562" s="2289" t="s">
        <v>437</v>
      </c>
      <c r="C562" s="1488" t="s">
        <v>10</v>
      </c>
      <c r="D562" s="1488" t="s">
        <v>10</v>
      </c>
      <c r="E562" s="1488" t="s">
        <v>10</v>
      </c>
      <c r="F562" s="1488" t="s">
        <v>10</v>
      </c>
      <c r="G562" s="1488" t="s">
        <v>10</v>
      </c>
      <c r="H562" s="1488" t="s">
        <v>10</v>
      </c>
      <c r="I562" s="1488" t="s">
        <v>10</v>
      </c>
      <c r="J562" s="1488" t="s">
        <v>10</v>
      </c>
      <c r="K562" s="1488" t="s">
        <v>10</v>
      </c>
      <c r="L562" s="1488" t="s">
        <v>10</v>
      </c>
      <c r="M562" s="6474">
        <v>2.19</v>
      </c>
      <c r="N562" s="2483" t="s">
        <v>10</v>
      </c>
      <c r="O562" s="2429" t="s">
        <v>10</v>
      </c>
    </row>
    <row r="563" spans="1:25" ht="15" x14ac:dyDescent="0.2">
      <c r="A563" s="2288"/>
      <c r="B563" s="2289" t="s">
        <v>446</v>
      </c>
      <c r="C563" s="1488" t="s">
        <v>10</v>
      </c>
      <c r="D563" s="1488" t="s">
        <v>10</v>
      </c>
      <c r="E563" s="1488" t="s">
        <v>10</v>
      </c>
      <c r="F563" s="1488" t="s">
        <v>10</v>
      </c>
      <c r="G563" s="1488" t="s">
        <v>10</v>
      </c>
      <c r="H563" s="1488" t="s">
        <v>10</v>
      </c>
      <c r="I563" s="1488" t="s">
        <v>10</v>
      </c>
      <c r="J563" s="1488" t="s">
        <v>10</v>
      </c>
      <c r="K563" s="1488" t="s">
        <v>10</v>
      </c>
      <c r="L563" s="1488" t="s">
        <v>10</v>
      </c>
      <c r="M563" s="6475">
        <v>4.0170000000000003</v>
      </c>
      <c r="N563" s="2483" t="s">
        <v>10</v>
      </c>
      <c r="O563" s="2429" t="s">
        <v>10</v>
      </c>
    </row>
    <row r="564" spans="1:25" ht="15" x14ac:dyDescent="0.2">
      <c r="A564" s="2288"/>
      <c r="B564" s="2289" t="s">
        <v>438</v>
      </c>
      <c r="C564" s="1488" t="s">
        <v>10</v>
      </c>
      <c r="D564" s="1488" t="s">
        <v>10</v>
      </c>
      <c r="E564" s="1488" t="s">
        <v>10</v>
      </c>
      <c r="F564" s="1488" t="s">
        <v>10</v>
      </c>
      <c r="G564" s="1488" t="s">
        <v>10</v>
      </c>
      <c r="H564" s="1488" t="s">
        <v>10</v>
      </c>
      <c r="I564" s="1488" t="s">
        <v>10</v>
      </c>
      <c r="J564" s="1488" t="s">
        <v>10</v>
      </c>
      <c r="K564" s="1488" t="s">
        <v>10</v>
      </c>
      <c r="L564" s="1488" t="s">
        <v>10</v>
      </c>
      <c r="M564" s="6476">
        <v>2.8340000000000001</v>
      </c>
      <c r="N564" s="2483" t="s">
        <v>10</v>
      </c>
      <c r="O564" s="2429" t="s">
        <v>10</v>
      </c>
    </row>
    <row r="565" spans="1:25" ht="15" x14ac:dyDescent="0.2">
      <c r="A565" s="36"/>
      <c r="B565" s="2157" t="s">
        <v>447</v>
      </c>
      <c r="C565" s="1489" t="s">
        <v>10</v>
      </c>
      <c r="D565" s="1489" t="s">
        <v>10</v>
      </c>
      <c r="E565" s="1489" t="s">
        <v>10</v>
      </c>
      <c r="F565" s="1489" t="s">
        <v>10</v>
      </c>
      <c r="G565" s="1489" t="s">
        <v>10</v>
      </c>
      <c r="H565" s="1489" t="s">
        <v>10</v>
      </c>
      <c r="I565" s="1489" t="s">
        <v>10</v>
      </c>
      <c r="J565" s="1489" t="s">
        <v>10</v>
      </c>
      <c r="K565" s="1489" t="s">
        <v>10</v>
      </c>
      <c r="L565" s="1489" t="s">
        <v>10</v>
      </c>
      <c r="M565" s="6477">
        <v>5.7410000000000005</v>
      </c>
      <c r="N565" s="2483" t="s">
        <v>10</v>
      </c>
      <c r="O565" s="2429" t="s">
        <v>10</v>
      </c>
    </row>
    <row r="566" spans="1:25" ht="15" x14ac:dyDescent="0.2">
      <c r="A566" s="154"/>
      <c r="B566" s="2157" t="s">
        <v>266</v>
      </c>
      <c r="C566" s="1490" t="s">
        <v>10</v>
      </c>
      <c r="D566" s="1490" t="s">
        <v>10</v>
      </c>
      <c r="E566" s="1490" t="s">
        <v>10</v>
      </c>
      <c r="F566" s="1490" t="s">
        <v>10</v>
      </c>
      <c r="G566" s="1490" t="s">
        <v>10</v>
      </c>
      <c r="H566" s="1490" t="s">
        <v>10</v>
      </c>
      <c r="I566" s="1490" t="s">
        <v>10</v>
      </c>
      <c r="J566" s="1490" t="s">
        <v>10</v>
      </c>
      <c r="K566" s="1490" t="s">
        <v>10</v>
      </c>
      <c r="L566" s="1490" t="s">
        <v>10</v>
      </c>
      <c r="M566" s="6478">
        <v>24.332000000000001</v>
      </c>
      <c r="N566" s="2483" t="s">
        <v>10</v>
      </c>
      <c r="O566" s="2429" t="s">
        <v>10</v>
      </c>
    </row>
    <row r="567" spans="1:25" ht="15" x14ac:dyDescent="0.2">
      <c r="A567" s="154"/>
      <c r="B567" s="2157" t="s">
        <v>439</v>
      </c>
      <c r="C567" s="1491" t="s">
        <v>10</v>
      </c>
      <c r="D567" s="1491" t="s">
        <v>10</v>
      </c>
      <c r="E567" s="1491" t="s">
        <v>10</v>
      </c>
      <c r="F567" s="1491" t="s">
        <v>10</v>
      </c>
      <c r="G567" s="1491" t="s">
        <v>10</v>
      </c>
      <c r="H567" s="1491" t="s">
        <v>10</v>
      </c>
      <c r="I567" s="1491" t="s">
        <v>10</v>
      </c>
      <c r="J567" s="1491" t="s">
        <v>10</v>
      </c>
      <c r="K567" s="1491" t="s">
        <v>10</v>
      </c>
      <c r="L567" s="1491" t="s">
        <v>10</v>
      </c>
      <c r="M567" s="6479">
        <v>0.55700000000000005</v>
      </c>
      <c r="N567" s="2483" t="s">
        <v>10</v>
      </c>
      <c r="O567" s="2429" t="s">
        <v>10</v>
      </c>
    </row>
    <row r="568" spans="1:25" ht="15" x14ac:dyDescent="0.2">
      <c r="A568" s="2150"/>
      <c r="B568" s="2162" t="s">
        <v>401</v>
      </c>
      <c r="C568" s="2163" t="s">
        <v>10</v>
      </c>
      <c r="D568" s="2163" t="s">
        <v>10</v>
      </c>
      <c r="E568" s="2163" t="s">
        <v>10</v>
      </c>
      <c r="F568" s="2163" t="s">
        <v>10</v>
      </c>
      <c r="G568" s="2163" t="s">
        <v>10</v>
      </c>
      <c r="H568" s="2163" t="s">
        <v>10</v>
      </c>
      <c r="I568" s="2163" t="s">
        <v>10</v>
      </c>
      <c r="J568" s="2163" t="s">
        <v>10</v>
      </c>
      <c r="K568" s="2163" t="s">
        <v>10</v>
      </c>
      <c r="L568" s="2163" t="s">
        <v>10</v>
      </c>
      <c r="M568" s="6480">
        <v>58.209000000000003</v>
      </c>
      <c r="N568" s="2484" t="s">
        <v>10</v>
      </c>
      <c r="O568" s="2430" t="s">
        <v>10</v>
      </c>
    </row>
    <row r="569" spans="1:25" ht="3" customHeight="1" x14ac:dyDescent="0.2">
      <c r="B569" s="40"/>
      <c r="C569" s="38"/>
      <c r="D569" s="38"/>
      <c r="G569" s="223"/>
      <c r="Q569" s="2151"/>
      <c r="R569" s="2152"/>
      <c r="S569" s="2151"/>
      <c r="T569" s="2151"/>
      <c r="U569" s="2151"/>
      <c r="V569" s="2151"/>
      <c r="W569" s="2151"/>
      <c r="X569" s="2151"/>
      <c r="Y569" s="2151"/>
    </row>
    <row r="570" spans="1:25" ht="63" customHeight="1" x14ac:dyDescent="0.2">
      <c r="B570" s="6682" t="s">
        <v>448</v>
      </c>
      <c r="C570" s="6683"/>
      <c r="D570" s="6683"/>
      <c r="E570" s="6683"/>
      <c r="F570" s="6683"/>
      <c r="G570" s="6683"/>
      <c r="H570" s="6683"/>
      <c r="I570" s="6683"/>
      <c r="J570" s="6684"/>
      <c r="K570" s="6685"/>
      <c r="L570" s="6686"/>
      <c r="M570" s="6687"/>
      <c r="N570" s="6688"/>
      <c r="O570" s="6683"/>
      <c r="Q570" s="2151"/>
      <c r="R570" s="2152"/>
      <c r="S570" s="2151"/>
      <c r="T570" s="2151"/>
      <c r="U570" s="2151"/>
      <c r="V570" s="2151"/>
      <c r="W570" s="2151"/>
      <c r="X570" s="2151"/>
      <c r="Y570" s="2151"/>
    </row>
    <row r="572" spans="1:25" ht="63" customHeight="1" x14ac:dyDescent="0.2">
      <c r="A572" s="22" t="s">
        <v>454</v>
      </c>
      <c r="B572" s="6680" t="s">
        <v>434</v>
      </c>
      <c r="C572" s="6681"/>
      <c r="D572" s="6681"/>
      <c r="E572" s="6681"/>
      <c r="F572" s="6681"/>
      <c r="G572" s="6681"/>
      <c r="H572" s="6681"/>
      <c r="I572" s="6681"/>
      <c r="J572" s="6654"/>
      <c r="K572" s="6655"/>
      <c r="L572" s="6656"/>
      <c r="M572" s="6657"/>
      <c r="N572" s="6658"/>
      <c r="O572" s="6681"/>
    </row>
    <row r="573" spans="1:25" ht="63" customHeight="1" x14ac:dyDescent="0.2">
      <c r="A573" s="35"/>
      <c r="B573" s="1469" t="s">
        <v>72</v>
      </c>
      <c r="C573" s="1470" t="s">
        <v>6</v>
      </c>
      <c r="D573" s="1471" t="s">
        <v>7</v>
      </c>
      <c r="E573" s="1472" t="s">
        <v>8</v>
      </c>
      <c r="F573" s="1474" t="s">
        <v>148</v>
      </c>
      <c r="G573" s="1474" t="s">
        <v>188</v>
      </c>
      <c r="H573" s="1475" t="s">
        <v>241</v>
      </c>
      <c r="I573" s="1476" t="s">
        <v>255</v>
      </c>
      <c r="J573" s="1476" t="s">
        <v>308</v>
      </c>
      <c r="K573" s="1554" t="s">
        <v>352</v>
      </c>
      <c r="L573" s="2220" t="s">
        <v>366</v>
      </c>
      <c r="M573" s="6481" t="s">
        <v>431</v>
      </c>
      <c r="N573" s="2468" t="s">
        <v>456</v>
      </c>
      <c r="O573" s="2382" t="s">
        <v>456</v>
      </c>
      <c r="P573" s="1467"/>
    </row>
    <row r="574" spans="1:25" ht="15" x14ac:dyDescent="0.2">
      <c r="A574" s="36"/>
      <c r="B574" s="2156" t="s">
        <v>436</v>
      </c>
      <c r="C574" s="1488" t="s">
        <v>10</v>
      </c>
      <c r="D574" s="1488" t="s">
        <v>10</v>
      </c>
      <c r="E574" s="1488" t="s">
        <v>10</v>
      </c>
      <c r="F574" s="1488" t="s">
        <v>10</v>
      </c>
      <c r="G574" s="1488" t="s">
        <v>10</v>
      </c>
      <c r="H574" s="1488" t="s">
        <v>10</v>
      </c>
      <c r="I574" s="1488" t="s">
        <v>10</v>
      </c>
      <c r="J574" s="1488" t="s">
        <v>10</v>
      </c>
      <c r="K574" s="1488" t="s">
        <v>10</v>
      </c>
      <c r="L574" s="1488" t="s">
        <v>10</v>
      </c>
      <c r="M574" s="6482">
        <v>2.16</v>
      </c>
      <c r="N574" s="2483" t="s">
        <v>10</v>
      </c>
      <c r="O574" s="2429" t="s">
        <v>10</v>
      </c>
    </row>
    <row r="575" spans="1:25" ht="15" x14ac:dyDescent="0.2">
      <c r="A575" s="2288"/>
      <c r="B575" s="2289" t="s">
        <v>437</v>
      </c>
      <c r="C575" s="1488" t="s">
        <v>10</v>
      </c>
      <c r="D575" s="1488" t="s">
        <v>10</v>
      </c>
      <c r="E575" s="1488" t="s">
        <v>10</v>
      </c>
      <c r="F575" s="1488" t="s">
        <v>10</v>
      </c>
      <c r="G575" s="1488" t="s">
        <v>10</v>
      </c>
      <c r="H575" s="1488" t="s">
        <v>10</v>
      </c>
      <c r="I575" s="1488" t="s">
        <v>10</v>
      </c>
      <c r="J575" s="1488" t="s">
        <v>10</v>
      </c>
      <c r="K575" s="1488" t="s">
        <v>10</v>
      </c>
      <c r="L575" s="1488" t="s">
        <v>10</v>
      </c>
      <c r="M575" s="6483">
        <v>1.7969999999999999</v>
      </c>
      <c r="N575" s="2483" t="s">
        <v>10</v>
      </c>
      <c r="O575" s="2429" t="s">
        <v>10</v>
      </c>
    </row>
    <row r="576" spans="1:25" ht="15" x14ac:dyDescent="0.2">
      <c r="A576" s="2288"/>
      <c r="B576" s="2289" t="s">
        <v>446</v>
      </c>
      <c r="C576" s="1488" t="s">
        <v>10</v>
      </c>
      <c r="D576" s="1488" t="s">
        <v>10</v>
      </c>
      <c r="E576" s="1488" t="s">
        <v>10</v>
      </c>
      <c r="F576" s="1488" t="s">
        <v>10</v>
      </c>
      <c r="G576" s="1488" t="s">
        <v>10</v>
      </c>
      <c r="H576" s="1488" t="s">
        <v>10</v>
      </c>
      <c r="I576" s="1488" t="s">
        <v>10</v>
      </c>
      <c r="J576" s="1488" t="s">
        <v>10</v>
      </c>
      <c r="K576" s="1488" t="s">
        <v>10</v>
      </c>
      <c r="L576" s="1488" t="s">
        <v>10</v>
      </c>
      <c r="M576" s="6484">
        <v>3.0129999999999999</v>
      </c>
      <c r="N576" s="2483" t="s">
        <v>10</v>
      </c>
      <c r="O576" s="2429" t="s">
        <v>10</v>
      </c>
    </row>
    <row r="577" spans="1:25" ht="15" x14ac:dyDescent="0.2">
      <c r="A577" s="2288"/>
      <c r="B577" s="2289" t="s">
        <v>438</v>
      </c>
      <c r="C577" s="1488" t="s">
        <v>10</v>
      </c>
      <c r="D577" s="1488" t="s">
        <v>10</v>
      </c>
      <c r="E577" s="1488" t="s">
        <v>10</v>
      </c>
      <c r="F577" s="1488" t="s">
        <v>10</v>
      </c>
      <c r="G577" s="1488" t="s">
        <v>10</v>
      </c>
      <c r="H577" s="1488" t="s">
        <v>10</v>
      </c>
      <c r="I577" s="1488" t="s">
        <v>10</v>
      </c>
      <c r="J577" s="1488" t="s">
        <v>10</v>
      </c>
      <c r="K577" s="1488" t="s">
        <v>10</v>
      </c>
      <c r="L577" s="1488" t="s">
        <v>10</v>
      </c>
      <c r="M577" s="6485">
        <v>2.6859999999999999</v>
      </c>
      <c r="N577" s="2483" t="s">
        <v>10</v>
      </c>
      <c r="O577" s="2429" t="s">
        <v>10</v>
      </c>
    </row>
    <row r="578" spans="1:25" ht="15" x14ac:dyDescent="0.2">
      <c r="A578" s="36"/>
      <c r="B578" s="2157" t="s">
        <v>447</v>
      </c>
      <c r="C578" s="1489" t="s">
        <v>10</v>
      </c>
      <c r="D578" s="1489" t="s">
        <v>10</v>
      </c>
      <c r="E578" s="1489" t="s">
        <v>10</v>
      </c>
      <c r="F578" s="1489" t="s">
        <v>10</v>
      </c>
      <c r="G578" s="1489" t="s">
        <v>10</v>
      </c>
      <c r="H578" s="1489" t="s">
        <v>10</v>
      </c>
      <c r="I578" s="1489" t="s">
        <v>10</v>
      </c>
      <c r="J578" s="1489" t="s">
        <v>10</v>
      </c>
      <c r="K578" s="1489" t="s">
        <v>10</v>
      </c>
      <c r="L578" s="1489" t="s">
        <v>10</v>
      </c>
      <c r="M578" s="6486">
        <v>4.5449999999999999</v>
      </c>
      <c r="N578" s="2483" t="s">
        <v>10</v>
      </c>
      <c r="O578" s="2429" t="s">
        <v>10</v>
      </c>
    </row>
    <row r="579" spans="1:25" ht="15" x14ac:dyDescent="0.2">
      <c r="A579" s="154"/>
      <c r="B579" s="2157" t="s">
        <v>266</v>
      </c>
      <c r="C579" s="1490" t="s">
        <v>10</v>
      </c>
      <c r="D579" s="1490" t="s">
        <v>10</v>
      </c>
      <c r="E579" s="1490" t="s">
        <v>10</v>
      </c>
      <c r="F579" s="1490" t="s">
        <v>10</v>
      </c>
      <c r="G579" s="1490" t="s">
        <v>10</v>
      </c>
      <c r="H579" s="1490" t="s">
        <v>10</v>
      </c>
      <c r="I579" s="1490" t="s">
        <v>10</v>
      </c>
      <c r="J579" s="1490" t="s">
        <v>10</v>
      </c>
      <c r="K579" s="1490" t="s">
        <v>10</v>
      </c>
      <c r="L579" s="1490" t="s">
        <v>10</v>
      </c>
      <c r="M579" s="6487">
        <v>25.702000000000002</v>
      </c>
      <c r="N579" s="2483" t="s">
        <v>10</v>
      </c>
      <c r="O579" s="2429" t="s">
        <v>10</v>
      </c>
    </row>
    <row r="580" spans="1:25" ht="15" x14ac:dyDescent="0.2">
      <c r="A580" s="154"/>
      <c r="B580" s="2157" t="s">
        <v>439</v>
      </c>
      <c r="C580" s="1491" t="s">
        <v>10</v>
      </c>
      <c r="D580" s="1491" t="s">
        <v>10</v>
      </c>
      <c r="E580" s="1491" t="s">
        <v>10</v>
      </c>
      <c r="F580" s="1491" t="s">
        <v>10</v>
      </c>
      <c r="G580" s="1491" t="s">
        <v>10</v>
      </c>
      <c r="H580" s="1491" t="s">
        <v>10</v>
      </c>
      <c r="I580" s="1491" t="s">
        <v>10</v>
      </c>
      <c r="J580" s="1491" t="s">
        <v>10</v>
      </c>
      <c r="K580" s="1491" t="s">
        <v>10</v>
      </c>
      <c r="L580" s="1491" t="s">
        <v>10</v>
      </c>
      <c r="M580" s="6488">
        <v>0.97199999999999998</v>
      </c>
      <c r="N580" s="2483" t="s">
        <v>10</v>
      </c>
      <c r="O580" s="2429" t="s">
        <v>10</v>
      </c>
    </row>
    <row r="581" spans="1:25" ht="15" x14ac:dyDescent="0.2">
      <c r="A581" s="2150"/>
      <c r="B581" s="2162" t="s">
        <v>401</v>
      </c>
      <c r="C581" s="2163" t="s">
        <v>10</v>
      </c>
      <c r="D581" s="2163" t="s">
        <v>10</v>
      </c>
      <c r="E581" s="2163" t="s">
        <v>10</v>
      </c>
      <c r="F581" s="2163" t="s">
        <v>10</v>
      </c>
      <c r="G581" s="2163" t="s">
        <v>10</v>
      </c>
      <c r="H581" s="2163" t="s">
        <v>10</v>
      </c>
      <c r="I581" s="2163" t="s">
        <v>10</v>
      </c>
      <c r="J581" s="2163" t="s">
        <v>10</v>
      </c>
      <c r="K581" s="2163" t="s">
        <v>10</v>
      </c>
      <c r="L581" s="2163" t="s">
        <v>10</v>
      </c>
      <c r="M581" s="6489">
        <v>59.126000000000005</v>
      </c>
      <c r="N581" s="2484" t="s">
        <v>10</v>
      </c>
      <c r="O581" s="2430" t="s">
        <v>10</v>
      </c>
    </row>
    <row r="582" spans="1:25" ht="3" customHeight="1" x14ac:dyDescent="0.2">
      <c r="B582" s="40"/>
      <c r="C582" s="38"/>
      <c r="D582" s="38"/>
      <c r="G582" s="223"/>
      <c r="Q582" s="2151"/>
      <c r="R582" s="2152"/>
      <c r="S582" s="2151"/>
      <c r="T582" s="2151"/>
      <c r="U582" s="2151"/>
      <c r="V582" s="2151"/>
      <c r="W582" s="2151"/>
      <c r="X582" s="2151"/>
      <c r="Y582" s="2151"/>
    </row>
    <row r="583" spans="1:25" ht="63" customHeight="1" x14ac:dyDescent="0.2">
      <c r="B583" s="6682" t="s">
        <v>449</v>
      </c>
      <c r="C583" s="6683"/>
      <c r="D583" s="6683"/>
      <c r="E583" s="6683"/>
      <c r="F583" s="6683"/>
      <c r="G583" s="6683"/>
      <c r="H583" s="6683"/>
      <c r="I583" s="6683"/>
      <c r="J583" s="6684"/>
      <c r="K583" s="6685"/>
      <c r="L583" s="6686"/>
      <c r="M583" s="6687"/>
      <c r="N583" s="6688"/>
      <c r="O583" s="6683"/>
      <c r="Q583" s="2151"/>
      <c r="R583" s="2152"/>
      <c r="S583" s="2151"/>
      <c r="T583" s="2151"/>
      <c r="U583" s="2151"/>
      <c r="V583" s="2151"/>
      <c r="W583" s="2151"/>
      <c r="X583" s="2151"/>
      <c r="Y583" s="2151"/>
    </row>
    <row r="585" spans="1:25" ht="63" customHeight="1" x14ac:dyDescent="0.2">
      <c r="A585" s="22" t="s">
        <v>455</v>
      </c>
      <c r="B585" s="6680" t="s">
        <v>435</v>
      </c>
      <c r="C585" s="6681"/>
      <c r="D585" s="6681"/>
      <c r="E585" s="6681"/>
      <c r="F585" s="6681"/>
      <c r="G585" s="6681"/>
      <c r="H585" s="6681"/>
      <c r="I585" s="6681"/>
      <c r="J585" s="6654"/>
      <c r="K585" s="6655"/>
      <c r="L585" s="6656"/>
      <c r="M585" s="6657"/>
      <c r="N585" s="6658"/>
      <c r="O585" s="6681"/>
    </row>
    <row r="586" spans="1:25" ht="63" customHeight="1" x14ac:dyDescent="0.2">
      <c r="A586" s="35"/>
      <c r="B586" s="1469" t="s">
        <v>72</v>
      </c>
      <c r="C586" s="1470" t="s">
        <v>6</v>
      </c>
      <c r="D586" s="1471" t="s">
        <v>7</v>
      </c>
      <c r="E586" s="1472" t="s">
        <v>8</v>
      </c>
      <c r="F586" s="1474" t="s">
        <v>148</v>
      </c>
      <c r="G586" s="1474" t="s">
        <v>188</v>
      </c>
      <c r="H586" s="1475" t="s">
        <v>241</v>
      </c>
      <c r="I586" s="1476" t="s">
        <v>255</v>
      </c>
      <c r="J586" s="1476" t="s">
        <v>308</v>
      </c>
      <c r="K586" s="1554" t="s">
        <v>352</v>
      </c>
      <c r="L586" s="2220" t="s">
        <v>366</v>
      </c>
      <c r="M586" s="6490" t="s">
        <v>431</v>
      </c>
      <c r="N586" s="2468" t="s">
        <v>456</v>
      </c>
      <c r="O586" s="2491" t="s">
        <v>472</v>
      </c>
      <c r="P586" s="1467"/>
    </row>
    <row r="587" spans="1:25" ht="15" x14ac:dyDescent="0.2">
      <c r="A587" s="36"/>
      <c r="B587" s="2156" t="s">
        <v>436</v>
      </c>
      <c r="C587" s="1488" t="s">
        <v>10</v>
      </c>
      <c r="D587" s="1488" t="s">
        <v>10</v>
      </c>
      <c r="E587" s="1488" t="s">
        <v>10</v>
      </c>
      <c r="F587" s="1488" t="s">
        <v>10</v>
      </c>
      <c r="G587" s="1488" t="s">
        <v>10</v>
      </c>
      <c r="H587" s="1488" t="s">
        <v>10</v>
      </c>
      <c r="I587" s="1488" t="s">
        <v>10</v>
      </c>
      <c r="J587" s="1488" t="s">
        <v>10</v>
      </c>
      <c r="K587" s="1488" t="s">
        <v>10</v>
      </c>
      <c r="L587" s="1488" t="s">
        <v>10</v>
      </c>
      <c r="M587" s="6491">
        <v>1.9890000000000001</v>
      </c>
      <c r="N587" s="2483" t="s">
        <v>10</v>
      </c>
      <c r="O587" s="2429" t="s">
        <v>10</v>
      </c>
    </row>
    <row r="588" spans="1:25" ht="15" x14ac:dyDescent="0.2">
      <c r="A588" s="2288"/>
      <c r="B588" s="2289" t="s">
        <v>437</v>
      </c>
      <c r="C588" s="1488" t="s">
        <v>10</v>
      </c>
      <c r="D588" s="1488" t="s">
        <v>10</v>
      </c>
      <c r="E588" s="1488" t="s">
        <v>10</v>
      </c>
      <c r="F588" s="1488" t="s">
        <v>10</v>
      </c>
      <c r="G588" s="1488" t="s">
        <v>10</v>
      </c>
      <c r="H588" s="1488" t="s">
        <v>10</v>
      </c>
      <c r="I588" s="1488" t="s">
        <v>10</v>
      </c>
      <c r="J588" s="1488" t="s">
        <v>10</v>
      </c>
      <c r="K588" s="1488" t="s">
        <v>10</v>
      </c>
      <c r="L588" s="1488" t="s">
        <v>10</v>
      </c>
      <c r="M588" s="6492">
        <v>2.3220000000000001</v>
      </c>
      <c r="N588" s="2483" t="s">
        <v>10</v>
      </c>
      <c r="O588" s="2429" t="s">
        <v>10</v>
      </c>
    </row>
    <row r="589" spans="1:25" ht="15" x14ac:dyDescent="0.2">
      <c r="A589" s="2288"/>
      <c r="B589" s="2289" t="s">
        <v>446</v>
      </c>
      <c r="C589" s="1488" t="s">
        <v>10</v>
      </c>
      <c r="D589" s="1488" t="s">
        <v>10</v>
      </c>
      <c r="E589" s="1488" t="s">
        <v>10</v>
      </c>
      <c r="F589" s="1488" t="s">
        <v>10</v>
      </c>
      <c r="G589" s="1488" t="s">
        <v>10</v>
      </c>
      <c r="H589" s="1488" t="s">
        <v>10</v>
      </c>
      <c r="I589" s="1488" t="s">
        <v>10</v>
      </c>
      <c r="J589" s="1488" t="s">
        <v>10</v>
      </c>
      <c r="K589" s="1488" t="s">
        <v>10</v>
      </c>
      <c r="L589" s="1488" t="s">
        <v>10</v>
      </c>
      <c r="M589" s="6493">
        <v>4.218</v>
      </c>
      <c r="N589" s="2483" t="s">
        <v>10</v>
      </c>
      <c r="O589" s="2429" t="s">
        <v>10</v>
      </c>
    </row>
    <row r="590" spans="1:25" ht="15" x14ac:dyDescent="0.2">
      <c r="A590" s="2288"/>
      <c r="B590" s="2289" t="s">
        <v>438</v>
      </c>
      <c r="C590" s="1488" t="s">
        <v>10</v>
      </c>
      <c r="D590" s="1488" t="s">
        <v>10</v>
      </c>
      <c r="E590" s="1488" t="s">
        <v>10</v>
      </c>
      <c r="F590" s="1488" t="s">
        <v>10</v>
      </c>
      <c r="G590" s="1488" t="s">
        <v>10</v>
      </c>
      <c r="H590" s="1488" t="s">
        <v>10</v>
      </c>
      <c r="I590" s="1488" t="s">
        <v>10</v>
      </c>
      <c r="J590" s="1488" t="s">
        <v>10</v>
      </c>
      <c r="K590" s="1488" t="s">
        <v>10</v>
      </c>
      <c r="L590" s="1488" t="s">
        <v>10</v>
      </c>
      <c r="M590" s="6494">
        <v>4.851</v>
      </c>
      <c r="N590" s="2483" t="s">
        <v>10</v>
      </c>
      <c r="O590" s="2429" t="s">
        <v>10</v>
      </c>
    </row>
    <row r="591" spans="1:25" ht="15" x14ac:dyDescent="0.2">
      <c r="A591" s="36"/>
      <c r="B591" s="2157" t="s">
        <v>447</v>
      </c>
      <c r="C591" s="1489" t="s">
        <v>10</v>
      </c>
      <c r="D591" s="1489" t="s">
        <v>10</v>
      </c>
      <c r="E591" s="1489" t="s">
        <v>10</v>
      </c>
      <c r="F591" s="1489" t="s">
        <v>10</v>
      </c>
      <c r="G591" s="1489" t="s">
        <v>10</v>
      </c>
      <c r="H591" s="1489" t="s">
        <v>10</v>
      </c>
      <c r="I591" s="1489" t="s">
        <v>10</v>
      </c>
      <c r="J591" s="1489" t="s">
        <v>10</v>
      </c>
      <c r="K591" s="1489" t="s">
        <v>10</v>
      </c>
      <c r="L591" s="1489" t="s">
        <v>10</v>
      </c>
      <c r="M591" s="6495">
        <v>5.7160000000000002</v>
      </c>
      <c r="N591" s="2483" t="s">
        <v>10</v>
      </c>
      <c r="O591" s="2429" t="s">
        <v>10</v>
      </c>
    </row>
    <row r="592" spans="1:25" ht="15" x14ac:dyDescent="0.2">
      <c r="A592" s="154"/>
      <c r="B592" s="2157" t="s">
        <v>266</v>
      </c>
      <c r="C592" s="1490" t="s">
        <v>10</v>
      </c>
      <c r="D592" s="1490" t="s">
        <v>10</v>
      </c>
      <c r="E592" s="1490" t="s">
        <v>10</v>
      </c>
      <c r="F592" s="1490" t="s">
        <v>10</v>
      </c>
      <c r="G592" s="1490" t="s">
        <v>10</v>
      </c>
      <c r="H592" s="1490" t="s">
        <v>10</v>
      </c>
      <c r="I592" s="1490" t="s">
        <v>10</v>
      </c>
      <c r="J592" s="1490" t="s">
        <v>10</v>
      </c>
      <c r="K592" s="1490" t="s">
        <v>10</v>
      </c>
      <c r="L592" s="1490" t="s">
        <v>10</v>
      </c>
      <c r="M592" s="6496">
        <v>27.847999999999999</v>
      </c>
      <c r="N592" s="2483" t="s">
        <v>10</v>
      </c>
      <c r="O592" s="2429" t="s">
        <v>10</v>
      </c>
    </row>
    <row r="593" spans="1:25" ht="15" x14ac:dyDescent="0.2">
      <c r="A593" s="154"/>
      <c r="B593" s="2157" t="s">
        <v>439</v>
      </c>
      <c r="C593" s="1491" t="s">
        <v>10</v>
      </c>
      <c r="D593" s="1491" t="s">
        <v>10</v>
      </c>
      <c r="E593" s="1491" t="s">
        <v>10</v>
      </c>
      <c r="F593" s="1491" t="s">
        <v>10</v>
      </c>
      <c r="G593" s="1491" t="s">
        <v>10</v>
      </c>
      <c r="H593" s="1491" t="s">
        <v>10</v>
      </c>
      <c r="I593" s="1491" t="s">
        <v>10</v>
      </c>
      <c r="J593" s="1491" t="s">
        <v>10</v>
      </c>
      <c r="K593" s="1491" t="s">
        <v>10</v>
      </c>
      <c r="L593" s="1491" t="s">
        <v>10</v>
      </c>
      <c r="M593" s="6497">
        <v>2.4740000000000002</v>
      </c>
      <c r="N593" s="2483" t="s">
        <v>10</v>
      </c>
      <c r="O593" s="2429" t="s">
        <v>10</v>
      </c>
    </row>
    <row r="594" spans="1:25" ht="15" x14ac:dyDescent="0.2">
      <c r="A594" s="2150"/>
      <c r="B594" s="2162" t="s">
        <v>401</v>
      </c>
      <c r="C594" s="2163" t="s">
        <v>10</v>
      </c>
      <c r="D594" s="2163" t="s">
        <v>10</v>
      </c>
      <c r="E594" s="2163" t="s">
        <v>10</v>
      </c>
      <c r="F594" s="2163" t="s">
        <v>10</v>
      </c>
      <c r="G594" s="2163" t="s">
        <v>10</v>
      </c>
      <c r="H594" s="2163" t="s">
        <v>10</v>
      </c>
      <c r="I594" s="2163" t="s">
        <v>10</v>
      </c>
      <c r="J594" s="2163" t="s">
        <v>10</v>
      </c>
      <c r="K594" s="2163" t="s">
        <v>10</v>
      </c>
      <c r="L594" s="2163" t="s">
        <v>10</v>
      </c>
      <c r="M594" s="6498">
        <v>50.581000000000003</v>
      </c>
      <c r="N594" s="2484" t="s">
        <v>10</v>
      </c>
      <c r="O594" s="2430" t="s">
        <v>10</v>
      </c>
    </row>
    <row r="595" spans="1:25" ht="3" customHeight="1" x14ac:dyDescent="0.2">
      <c r="B595" s="40"/>
      <c r="C595" s="38"/>
      <c r="D595" s="38"/>
      <c r="G595" s="223"/>
      <c r="Q595" s="2151"/>
      <c r="R595" s="2152"/>
      <c r="S595" s="2151"/>
      <c r="T595" s="2151"/>
      <c r="U595" s="2151"/>
      <c r="V595" s="2151"/>
      <c r="W595" s="2151"/>
      <c r="X595" s="2151"/>
      <c r="Y595" s="2151"/>
    </row>
    <row r="596" spans="1:25" ht="63" customHeight="1" x14ac:dyDescent="0.2">
      <c r="B596" s="6682" t="s">
        <v>450</v>
      </c>
      <c r="C596" s="6683"/>
      <c r="D596" s="6683"/>
      <c r="E596" s="6683"/>
      <c r="F596" s="6683"/>
      <c r="G596" s="6683"/>
      <c r="H596" s="6683"/>
      <c r="I596" s="6683"/>
      <c r="J596" s="6684"/>
      <c r="K596" s="6685"/>
      <c r="L596" s="6686"/>
      <c r="M596" s="6687"/>
      <c r="N596" s="6688"/>
      <c r="O596" s="6683"/>
      <c r="Q596" s="2151"/>
      <c r="R596" s="2152"/>
      <c r="S596" s="2151"/>
      <c r="T596" s="2151"/>
      <c r="U596" s="2151"/>
      <c r="V596" s="2151"/>
      <c r="W596" s="2151"/>
      <c r="X596" s="2151"/>
      <c r="Y596" s="2151"/>
    </row>
    <row r="598" spans="1:25" ht="63" customHeight="1" x14ac:dyDescent="0.2">
      <c r="A598" s="22" t="s">
        <v>440</v>
      </c>
      <c r="B598" s="6680" t="s">
        <v>442</v>
      </c>
      <c r="C598" s="6681"/>
      <c r="D598" s="6681"/>
      <c r="E598" s="6681"/>
      <c r="F598" s="6681"/>
      <c r="G598" s="6681"/>
      <c r="H598" s="6681"/>
      <c r="I598" s="6681"/>
      <c r="J598" s="6654"/>
      <c r="K598" s="6655"/>
      <c r="L598" s="6656"/>
      <c r="M598" s="6657"/>
      <c r="N598" s="6658"/>
      <c r="O598" s="6681"/>
    </row>
    <row r="599" spans="1:25" ht="45" x14ac:dyDescent="0.2">
      <c r="A599" s="35"/>
      <c r="B599" s="66" t="s">
        <v>72</v>
      </c>
      <c r="C599" s="1478" t="s">
        <v>6</v>
      </c>
      <c r="D599" s="1516" t="s">
        <v>7</v>
      </c>
      <c r="E599" s="1483" t="s">
        <v>8</v>
      </c>
      <c r="F599" s="1484" t="s">
        <v>148</v>
      </c>
      <c r="G599" s="1485" t="s">
        <v>188</v>
      </c>
      <c r="H599" s="1486" t="s">
        <v>241</v>
      </c>
      <c r="I599" s="1487" t="s">
        <v>255</v>
      </c>
      <c r="J599" s="1526" t="s">
        <v>308</v>
      </c>
      <c r="K599" s="1517" t="s">
        <v>352</v>
      </c>
      <c r="L599" s="2221" t="s">
        <v>366</v>
      </c>
      <c r="M599" s="6499" t="s">
        <v>431</v>
      </c>
      <c r="N599" s="2468" t="s">
        <v>456</v>
      </c>
      <c r="O599" s="2491" t="s">
        <v>472</v>
      </c>
    </row>
    <row r="600" spans="1:25" ht="15" x14ac:dyDescent="0.2">
      <c r="A600" s="36"/>
      <c r="B600" s="75" t="s">
        <v>444</v>
      </c>
      <c r="C600" s="1479" t="s">
        <v>10</v>
      </c>
      <c r="D600" s="1479" t="s">
        <v>10</v>
      </c>
      <c r="E600" s="1479" t="s">
        <v>10</v>
      </c>
      <c r="F600" s="1479" t="s">
        <v>10</v>
      </c>
      <c r="G600" s="1479" t="s">
        <v>10</v>
      </c>
      <c r="H600" s="1479" t="s">
        <v>10</v>
      </c>
      <c r="I600" s="1479" t="s">
        <v>10</v>
      </c>
      <c r="J600" s="1479" t="s">
        <v>10</v>
      </c>
      <c r="K600" s="1479" t="s">
        <v>10</v>
      </c>
      <c r="L600" s="1479" t="s">
        <v>10</v>
      </c>
      <c r="M600" s="6500">
        <v>43.808</v>
      </c>
      <c r="N600" s="2483" t="s">
        <v>10</v>
      </c>
      <c r="O600" s="2429" t="s">
        <v>10</v>
      </c>
    </row>
    <row r="601" spans="1:25" ht="15" x14ac:dyDescent="0.2">
      <c r="A601" s="154"/>
      <c r="B601" s="44" t="s">
        <v>266</v>
      </c>
      <c r="C601" s="1481" t="s">
        <v>10</v>
      </c>
      <c r="D601" s="1481" t="s">
        <v>10</v>
      </c>
      <c r="E601" s="1481" t="s">
        <v>10</v>
      </c>
      <c r="F601" s="1481" t="s">
        <v>10</v>
      </c>
      <c r="G601" s="1481" t="s">
        <v>10</v>
      </c>
      <c r="H601" s="1481" t="s">
        <v>10</v>
      </c>
      <c r="I601" s="1481" t="s">
        <v>10</v>
      </c>
      <c r="J601" s="1481" t="s">
        <v>10</v>
      </c>
      <c r="K601" s="1481" t="s">
        <v>10</v>
      </c>
      <c r="L601" s="1481" t="s">
        <v>10</v>
      </c>
      <c r="M601" s="6501">
        <v>48.36</v>
      </c>
      <c r="N601" s="2483" t="s">
        <v>10</v>
      </c>
      <c r="O601" s="2429" t="s">
        <v>10</v>
      </c>
    </row>
    <row r="602" spans="1:25" ht="15" x14ac:dyDescent="0.2">
      <c r="A602" s="154"/>
      <c r="B602" s="43" t="s">
        <v>445</v>
      </c>
      <c r="C602" s="1482" t="s">
        <v>10</v>
      </c>
      <c r="D602" s="1482" t="s">
        <v>10</v>
      </c>
      <c r="E602" s="1482" t="s">
        <v>10</v>
      </c>
      <c r="F602" s="1482" t="s">
        <v>10</v>
      </c>
      <c r="G602" s="1482" t="s">
        <v>10</v>
      </c>
      <c r="H602" s="1482" t="s">
        <v>10</v>
      </c>
      <c r="I602" s="1482" t="s">
        <v>10</v>
      </c>
      <c r="J602" s="1482" t="s">
        <v>10</v>
      </c>
      <c r="K602" s="1482" t="s">
        <v>10</v>
      </c>
      <c r="L602" s="1482" t="s">
        <v>10</v>
      </c>
      <c r="M602" s="6502">
        <v>7.8319999999999999</v>
      </c>
      <c r="N602" s="2484" t="s">
        <v>10</v>
      </c>
      <c r="O602" s="2430" t="s">
        <v>10</v>
      </c>
    </row>
    <row r="603" spans="1:25" ht="3" customHeight="1" x14ac:dyDescent="0.2">
      <c r="B603" s="40"/>
      <c r="C603" s="38"/>
      <c r="D603" s="38"/>
      <c r="G603" s="223"/>
      <c r="Q603" s="2151"/>
      <c r="R603" s="2152"/>
      <c r="S603" s="2151"/>
      <c r="T603" s="2151"/>
      <c r="U603" s="2151"/>
      <c r="V603" s="2151"/>
      <c r="W603" s="2151"/>
      <c r="X603" s="2151"/>
      <c r="Y603" s="2151"/>
    </row>
    <row r="604" spans="1:25" ht="63" customHeight="1" x14ac:dyDescent="0.2">
      <c r="B604" s="6682" t="s">
        <v>452</v>
      </c>
      <c r="C604" s="6683"/>
      <c r="D604" s="6683"/>
      <c r="E604" s="6683"/>
      <c r="F604" s="6683"/>
      <c r="G604" s="6683"/>
      <c r="H604" s="6683"/>
      <c r="I604" s="6683"/>
      <c r="J604" s="6684"/>
      <c r="K604" s="6685"/>
      <c r="L604" s="6686"/>
      <c r="M604" s="6687"/>
      <c r="N604" s="6688"/>
      <c r="O604" s="6683"/>
      <c r="Q604" s="2151"/>
      <c r="R604" s="2152"/>
      <c r="S604" s="2151"/>
      <c r="T604" s="2151"/>
      <c r="U604" s="2151"/>
      <c r="V604" s="2151"/>
      <c r="W604" s="2151"/>
      <c r="X604" s="2151"/>
      <c r="Y604" s="2151"/>
    </row>
    <row r="606" spans="1:25" ht="63" customHeight="1" x14ac:dyDescent="0.2">
      <c r="A606" s="22" t="s">
        <v>441</v>
      </c>
      <c r="B606" s="6680" t="s">
        <v>443</v>
      </c>
      <c r="C606" s="6681"/>
      <c r="D606" s="6681"/>
      <c r="E606" s="6681"/>
      <c r="F606" s="6681"/>
      <c r="G606" s="6681"/>
      <c r="H606" s="6681"/>
      <c r="I606" s="6681"/>
      <c r="J606" s="6654"/>
      <c r="K606" s="6655"/>
      <c r="L606" s="6656"/>
      <c r="M606" s="6657"/>
      <c r="N606" s="6658"/>
      <c r="O606" s="6681"/>
    </row>
    <row r="607" spans="1:25" ht="45" x14ac:dyDescent="0.2">
      <c r="A607" s="35"/>
      <c r="B607" s="66" t="s">
        <v>72</v>
      </c>
      <c r="C607" s="1478" t="s">
        <v>6</v>
      </c>
      <c r="D607" s="1516" t="s">
        <v>7</v>
      </c>
      <c r="E607" s="1483" t="s">
        <v>8</v>
      </c>
      <c r="F607" s="1484" t="s">
        <v>148</v>
      </c>
      <c r="G607" s="1485" t="s">
        <v>188</v>
      </c>
      <c r="H607" s="1486" t="s">
        <v>241</v>
      </c>
      <c r="I607" s="1487" t="s">
        <v>255</v>
      </c>
      <c r="J607" s="1526" t="s">
        <v>308</v>
      </c>
      <c r="K607" s="1517" t="s">
        <v>352</v>
      </c>
      <c r="L607" s="2221" t="s">
        <v>366</v>
      </c>
      <c r="M607" s="6503" t="s">
        <v>431</v>
      </c>
      <c r="N607" s="2468" t="s">
        <v>456</v>
      </c>
      <c r="O607" s="2491" t="s">
        <v>472</v>
      </c>
    </row>
    <row r="608" spans="1:25" ht="15" x14ac:dyDescent="0.2">
      <c r="A608" s="36"/>
      <c r="B608" s="75" t="s">
        <v>444</v>
      </c>
      <c r="C608" s="1479" t="s">
        <v>10</v>
      </c>
      <c r="D608" s="1479" t="s">
        <v>10</v>
      </c>
      <c r="E608" s="1479" t="s">
        <v>10</v>
      </c>
      <c r="F608" s="1479" t="s">
        <v>10</v>
      </c>
      <c r="G608" s="1479" t="s">
        <v>10</v>
      </c>
      <c r="H608" s="1479" t="s">
        <v>10</v>
      </c>
      <c r="I608" s="1479" t="s">
        <v>10</v>
      </c>
      <c r="J608" s="1479" t="s">
        <v>10</v>
      </c>
      <c r="K608" s="1479" t="s">
        <v>10</v>
      </c>
      <c r="L608" s="1479" t="s">
        <v>10</v>
      </c>
      <c r="M608" s="6504">
        <v>29.209</v>
      </c>
      <c r="N608" s="2483" t="s">
        <v>10</v>
      </c>
      <c r="O608" s="2429" t="s">
        <v>10</v>
      </c>
    </row>
    <row r="609" spans="1:25" ht="15" x14ac:dyDescent="0.2">
      <c r="A609" s="154"/>
      <c r="B609" s="44" t="s">
        <v>266</v>
      </c>
      <c r="C609" s="1481" t="s">
        <v>10</v>
      </c>
      <c r="D609" s="1481" t="s">
        <v>10</v>
      </c>
      <c r="E609" s="1481" t="s">
        <v>10</v>
      </c>
      <c r="F609" s="1481" t="s">
        <v>10</v>
      </c>
      <c r="G609" s="1481" t="s">
        <v>10</v>
      </c>
      <c r="H609" s="1481" t="s">
        <v>10</v>
      </c>
      <c r="I609" s="1481" t="s">
        <v>10</v>
      </c>
      <c r="J609" s="1481" t="s">
        <v>10</v>
      </c>
      <c r="K609" s="1481" t="s">
        <v>10</v>
      </c>
      <c r="L609" s="1481" t="s">
        <v>10</v>
      </c>
      <c r="M609" s="6505">
        <v>46.984000000000002</v>
      </c>
      <c r="N609" s="2483" t="s">
        <v>10</v>
      </c>
      <c r="O609" s="2429" t="s">
        <v>10</v>
      </c>
    </row>
    <row r="610" spans="1:25" ht="15" x14ac:dyDescent="0.2">
      <c r="A610" s="154"/>
      <c r="B610" s="43" t="s">
        <v>445</v>
      </c>
      <c r="C610" s="1482" t="s">
        <v>10</v>
      </c>
      <c r="D610" s="1482" t="s">
        <v>10</v>
      </c>
      <c r="E610" s="1482" t="s">
        <v>10</v>
      </c>
      <c r="F610" s="1482" t="s">
        <v>10</v>
      </c>
      <c r="G610" s="1482" t="s">
        <v>10</v>
      </c>
      <c r="H610" s="1482" t="s">
        <v>10</v>
      </c>
      <c r="I610" s="1482" t="s">
        <v>10</v>
      </c>
      <c r="J610" s="1482" t="s">
        <v>10</v>
      </c>
      <c r="K610" s="1482" t="s">
        <v>10</v>
      </c>
      <c r="L610" s="1482" t="s">
        <v>10</v>
      </c>
      <c r="M610" s="6506">
        <v>23.808</v>
      </c>
      <c r="N610" s="2484" t="s">
        <v>10</v>
      </c>
      <c r="O610" s="2430" t="s">
        <v>10</v>
      </c>
    </row>
    <row r="611" spans="1:25" ht="3" customHeight="1" x14ac:dyDescent="0.2">
      <c r="B611" s="40"/>
      <c r="C611" s="38"/>
      <c r="D611" s="38"/>
      <c r="G611" s="223"/>
      <c r="Q611" s="2151"/>
      <c r="R611" s="2152"/>
      <c r="S611" s="2151"/>
      <c r="T611" s="2151"/>
      <c r="U611" s="2151"/>
      <c r="V611" s="2151"/>
      <c r="W611" s="2151"/>
      <c r="X611" s="2151"/>
      <c r="Y611" s="2151"/>
    </row>
    <row r="612" spans="1:25" ht="63" customHeight="1" x14ac:dyDescent="0.2">
      <c r="B612" s="6682" t="s">
        <v>451</v>
      </c>
      <c r="C612" s="6683"/>
      <c r="D612" s="6683"/>
      <c r="E612" s="6683"/>
      <c r="F612" s="6683"/>
      <c r="G612" s="6683"/>
      <c r="H612" s="6683"/>
      <c r="I612" s="6683"/>
      <c r="J612" s="6684"/>
      <c r="K612" s="6685"/>
      <c r="L612" s="6686"/>
      <c r="M612" s="6687"/>
      <c r="N612" s="6688"/>
      <c r="O612" s="6683"/>
      <c r="Q612" s="2151"/>
      <c r="R612" s="2152"/>
      <c r="S612" s="2151"/>
      <c r="T612" s="2151"/>
      <c r="U612" s="2151"/>
      <c r="V612" s="2151"/>
      <c r="W612" s="2151"/>
      <c r="X612" s="2151"/>
      <c r="Y612" s="2151"/>
    </row>
    <row r="614" spans="1:25" ht="63" customHeight="1" x14ac:dyDescent="0.2">
      <c r="A614" s="22" t="s">
        <v>458</v>
      </c>
      <c r="B614" s="6680" t="s">
        <v>471</v>
      </c>
      <c r="C614" s="6681"/>
      <c r="D614" s="6681"/>
      <c r="E614" s="6681"/>
      <c r="F614" s="6681"/>
      <c r="G614" s="6681"/>
      <c r="H614" s="6681"/>
      <c r="I614" s="6681"/>
      <c r="J614" s="6654"/>
      <c r="K614" s="6655"/>
      <c r="L614" s="6656"/>
      <c r="M614" s="6657"/>
      <c r="N614" s="6658"/>
      <c r="O614" s="6681"/>
    </row>
    <row r="615" spans="1:25" ht="45" x14ac:dyDescent="0.2">
      <c r="A615" s="35"/>
      <c r="B615" s="66" t="s">
        <v>72</v>
      </c>
      <c r="C615" s="1478" t="s">
        <v>6</v>
      </c>
      <c r="D615" s="1516" t="s">
        <v>7</v>
      </c>
      <c r="E615" s="1483" t="s">
        <v>8</v>
      </c>
      <c r="F615" s="1484" t="s">
        <v>148</v>
      </c>
      <c r="G615" s="1485" t="s">
        <v>188</v>
      </c>
      <c r="H615" s="1486" t="s">
        <v>241</v>
      </c>
      <c r="I615" s="1487" t="s">
        <v>255</v>
      </c>
      <c r="J615" s="1526" t="s">
        <v>308</v>
      </c>
      <c r="K615" s="1517" t="s">
        <v>352</v>
      </c>
      <c r="L615" s="2221" t="s">
        <v>366</v>
      </c>
      <c r="M615" s="2428" t="s">
        <v>431</v>
      </c>
      <c r="N615" s="2221" t="s">
        <v>456</v>
      </c>
      <c r="O615" s="2491" t="s">
        <v>472</v>
      </c>
    </row>
    <row r="616" spans="1:25" ht="15" x14ac:dyDescent="0.2">
      <c r="A616" s="36"/>
      <c r="B616" s="75" t="s">
        <v>459</v>
      </c>
      <c r="C616" s="1479" t="s">
        <v>10</v>
      </c>
      <c r="D616" s="1479" t="s">
        <v>10</v>
      </c>
      <c r="E616" s="1479" t="s">
        <v>10</v>
      </c>
      <c r="F616" s="1479" t="s">
        <v>10</v>
      </c>
      <c r="G616" s="1479" t="s">
        <v>10</v>
      </c>
      <c r="H616" s="1479" t="s">
        <v>10</v>
      </c>
      <c r="I616" s="1479" t="s">
        <v>10</v>
      </c>
      <c r="J616" s="1479" t="s">
        <v>10</v>
      </c>
      <c r="K616" s="1479" t="s">
        <v>10</v>
      </c>
      <c r="L616" s="1479" t="s">
        <v>10</v>
      </c>
      <c r="M616" s="1479" t="s">
        <v>10</v>
      </c>
      <c r="N616" s="6508">
        <v>11.05</v>
      </c>
      <c r="O616" s="2514" t="s">
        <v>10</v>
      </c>
    </row>
    <row r="617" spans="1:25" ht="15" x14ac:dyDescent="0.2">
      <c r="A617" s="2433"/>
      <c r="B617" s="106" t="s">
        <v>460</v>
      </c>
      <c r="C617" s="1479" t="s">
        <v>10</v>
      </c>
      <c r="D617" s="1479" t="s">
        <v>10</v>
      </c>
      <c r="E617" s="1479" t="s">
        <v>10</v>
      </c>
      <c r="F617" s="1479" t="s">
        <v>10</v>
      </c>
      <c r="G617" s="1479" t="s">
        <v>10</v>
      </c>
      <c r="H617" s="1479" t="s">
        <v>10</v>
      </c>
      <c r="I617" s="1479" t="s">
        <v>10</v>
      </c>
      <c r="J617" s="1479" t="s">
        <v>10</v>
      </c>
      <c r="K617" s="1479" t="s">
        <v>10</v>
      </c>
      <c r="L617" s="1479" t="s">
        <v>10</v>
      </c>
      <c r="M617" s="1479" t="s">
        <v>10</v>
      </c>
      <c r="N617" s="6508">
        <v>12.671000000000001</v>
      </c>
      <c r="O617" s="2515" t="s">
        <v>10</v>
      </c>
    </row>
    <row r="618" spans="1:25" ht="15" x14ac:dyDescent="0.2">
      <c r="A618" s="2433"/>
      <c r="B618" s="106" t="s">
        <v>461</v>
      </c>
      <c r="C618" s="1479" t="s">
        <v>10</v>
      </c>
      <c r="D618" s="1479" t="s">
        <v>10</v>
      </c>
      <c r="E618" s="1479" t="s">
        <v>10</v>
      </c>
      <c r="F618" s="1479" t="s">
        <v>10</v>
      </c>
      <c r="G618" s="1479" t="s">
        <v>10</v>
      </c>
      <c r="H618" s="1479" t="s">
        <v>10</v>
      </c>
      <c r="I618" s="1479" t="s">
        <v>10</v>
      </c>
      <c r="J618" s="1479" t="s">
        <v>10</v>
      </c>
      <c r="K618" s="1479" t="s">
        <v>10</v>
      </c>
      <c r="L618" s="1479" t="s">
        <v>10</v>
      </c>
      <c r="M618" s="1479" t="s">
        <v>10</v>
      </c>
      <c r="N618" s="6508">
        <v>3.7880000000000003</v>
      </c>
      <c r="O618" s="2516" t="s">
        <v>10</v>
      </c>
    </row>
    <row r="619" spans="1:25" ht="15" x14ac:dyDescent="0.2">
      <c r="A619" s="154"/>
      <c r="B619" s="106" t="s">
        <v>462</v>
      </c>
      <c r="C619" s="1479" t="s">
        <v>10</v>
      </c>
      <c r="D619" s="1479" t="s">
        <v>10</v>
      </c>
      <c r="E619" s="1479" t="s">
        <v>10</v>
      </c>
      <c r="F619" s="1479" t="s">
        <v>10</v>
      </c>
      <c r="G619" s="1479" t="s">
        <v>10</v>
      </c>
      <c r="H619" s="1479" t="s">
        <v>10</v>
      </c>
      <c r="I619" s="1479" t="s">
        <v>10</v>
      </c>
      <c r="J619" s="1479" t="s">
        <v>10</v>
      </c>
      <c r="K619" s="1479" t="s">
        <v>10</v>
      </c>
      <c r="L619" s="1479" t="s">
        <v>10</v>
      </c>
      <c r="M619" s="1479" t="s">
        <v>10</v>
      </c>
      <c r="N619" s="6508">
        <v>4.5739999999999998</v>
      </c>
      <c r="O619" s="2517" t="s">
        <v>10</v>
      </c>
    </row>
    <row r="620" spans="1:25" ht="15" x14ac:dyDescent="0.2">
      <c r="A620" s="2435"/>
      <c r="B620" s="106" t="s">
        <v>463</v>
      </c>
      <c r="C620" s="1479" t="s">
        <v>10</v>
      </c>
      <c r="D620" s="1479" t="s">
        <v>10</v>
      </c>
      <c r="E620" s="1479" t="s">
        <v>10</v>
      </c>
      <c r="F620" s="1479" t="s">
        <v>10</v>
      </c>
      <c r="G620" s="1479" t="s">
        <v>10</v>
      </c>
      <c r="H620" s="1479" t="s">
        <v>10</v>
      </c>
      <c r="I620" s="1479" t="s">
        <v>10</v>
      </c>
      <c r="J620" s="1479" t="s">
        <v>10</v>
      </c>
      <c r="K620" s="1479" t="s">
        <v>10</v>
      </c>
      <c r="L620" s="1479" t="s">
        <v>10</v>
      </c>
      <c r="M620" s="1479" t="s">
        <v>10</v>
      </c>
      <c r="N620" s="6508">
        <v>26.584</v>
      </c>
      <c r="O620" s="2518" t="s">
        <v>10</v>
      </c>
    </row>
    <row r="621" spans="1:25" ht="15" x14ac:dyDescent="0.2">
      <c r="A621" s="2435"/>
      <c r="B621" s="106" t="s">
        <v>464</v>
      </c>
      <c r="C621" s="1479" t="s">
        <v>10</v>
      </c>
      <c r="D621" s="1479" t="s">
        <v>10</v>
      </c>
      <c r="E621" s="1479" t="s">
        <v>10</v>
      </c>
      <c r="F621" s="1479" t="s">
        <v>10</v>
      </c>
      <c r="G621" s="1479" t="s">
        <v>10</v>
      </c>
      <c r="H621" s="1479" t="s">
        <v>10</v>
      </c>
      <c r="I621" s="1479" t="s">
        <v>10</v>
      </c>
      <c r="J621" s="1479" t="s">
        <v>10</v>
      </c>
      <c r="K621" s="1479" t="s">
        <v>10</v>
      </c>
      <c r="L621" s="1479" t="s">
        <v>10</v>
      </c>
      <c r="M621" s="1479" t="s">
        <v>10</v>
      </c>
      <c r="N621" s="6508">
        <v>1.609</v>
      </c>
      <c r="O621" s="2519" t="s">
        <v>10</v>
      </c>
    </row>
    <row r="622" spans="1:25" ht="15" x14ac:dyDescent="0.2">
      <c r="A622" s="154"/>
      <c r="B622" s="43" t="s">
        <v>465</v>
      </c>
      <c r="C622" s="1482" t="s">
        <v>10</v>
      </c>
      <c r="D622" s="1482" t="s">
        <v>10</v>
      </c>
      <c r="E622" s="1482" t="s">
        <v>10</v>
      </c>
      <c r="F622" s="1482" t="s">
        <v>10</v>
      </c>
      <c r="G622" s="1482" t="s">
        <v>10</v>
      </c>
      <c r="H622" s="1482" t="s">
        <v>10</v>
      </c>
      <c r="I622" s="1482" t="s">
        <v>10</v>
      </c>
      <c r="J622" s="1482" t="s">
        <v>10</v>
      </c>
      <c r="K622" s="1482" t="s">
        <v>10</v>
      </c>
      <c r="L622" s="1482" t="s">
        <v>10</v>
      </c>
      <c r="M622" s="1482" t="s">
        <v>10</v>
      </c>
      <c r="N622" s="6509">
        <v>39.722999999999999</v>
      </c>
      <c r="O622" s="2520" t="s">
        <v>10</v>
      </c>
    </row>
    <row r="623" spans="1:25" ht="3" customHeight="1" x14ac:dyDescent="0.2">
      <c r="B623" s="40"/>
      <c r="C623" s="38"/>
      <c r="D623" s="38"/>
      <c r="G623" s="223"/>
      <c r="Q623" s="2151"/>
      <c r="R623" s="2152"/>
      <c r="S623" s="2151"/>
      <c r="T623" s="2151"/>
      <c r="U623" s="2151"/>
      <c r="V623" s="2151"/>
      <c r="W623" s="2151"/>
      <c r="X623" s="2151"/>
      <c r="Y623" s="2151"/>
    </row>
    <row r="624" spans="1:25" ht="63" customHeight="1" x14ac:dyDescent="0.2">
      <c r="B624" s="6682" t="s">
        <v>470</v>
      </c>
      <c r="C624" s="6683"/>
      <c r="D624" s="6683"/>
      <c r="E624" s="6683"/>
      <c r="F624" s="6683"/>
      <c r="G624" s="6683"/>
      <c r="H624" s="6683"/>
      <c r="I624" s="6683"/>
      <c r="J624" s="6684"/>
      <c r="K624" s="6685"/>
      <c r="L624" s="6686"/>
      <c r="M624" s="6687"/>
      <c r="N624" s="6688"/>
      <c r="O624" s="6683"/>
      <c r="Q624" s="2151"/>
      <c r="R624" s="2152"/>
      <c r="S624" s="2151"/>
      <c r="T624" s="2151"/>
      <c r="U624" s="2151"/>
      <c r="V624" s="2151"/>
      <c r="W624" s="2151"/>
      <c r="X624" s="2151"/>
      <c r="Y624" s="2151"/>
    </row>
    <row r="626" spans="1:15" ht="63" customHeight="1" x14ac:dyDescent="0.2">
      <c r="A626" s="22" t="s">
        <v>466</v>
      </c>
      <c r="B626" s="6616" t="s">
        <v>467</v>
      </c>
      <c r="C626" s="6617"/>
      <c r="D626" s="6617"/>
      <c r="E626" s="6617"/>
      <c r="F626" s="6617"/>
      <c r="G626" s="6617"/>
      <c r="H626" s="6617"/>
      <c r="I626" s="6617"/>
      <c r="J626" s="6618"/>
      <c r="K626" s="6619"/>
      <c r="L626" s="6607"/>
      <c r="M626" s="6608"/>
      <c r="N626" s="6609"/>
      <c r="O626" s="6617"/>
    </row>
    <row r="627" spans="1:15" ht="63" customHeight="1" x14ac:dyDescent="0.2">
      <c r="A627" s="35"/>
      <c r="B627" s="66" t="s">
        <v>72</v>
      </c>
      <c r="C627" s="174" t="s">
        <v>6</v>
      </c>
      <c r="D627" s="175" t="s">
        <v>7</v>
      </c>
      <c r="E627" s="176" t="s">
        <v>8</v>
      </c>
      <c r="F627" s="177" t="s">
        <v>148</v>
      </c>
      <c r="G627" s="2383" t="s">
        <v>189</v>
      </c>
      <c r="H627" s="178" t="s">
        <v>241</v>
      </c>
      <c r="I627" s="143" t="s">
        <v>255</v>
      </c>
      <c r="J627" s="355" t="s">
        <v>308</v>
      </c>
      <c r="K627" s="1520" t="s">
        <v>352</v>
      </c>
      <c r="L627" s="2178" t="s">
        <v>366</v>
      </c>
      <c r="M627" s="2422" t="s">
        <v>431</v>
      </c>
      <c r="N627" s="6518" t="s">
        <v>456</v>
      </c>
      <c r="O627" s="2491" t="s">
        <v>495</v>
      </c>
    </row>
    <row r="628" spans="1:15" ht="15" x14ac:dyDescent="0.2">
      <c r="A628" s="36"/>
      <c r="B628" s="75" t="s">
        <v>468</v>
      </c>
      <c r="C628" s="179" t="s">
        <v>10</v>
      </c>
      <c r="D628" s="180" t="s">
        <v>10</v>
      </c>
      <c r="E628" s="181" t="s">
        <v>10</v>
      </c>
      <c r="F628" s="181" t="s">
        <v>10</v>
      </c>
      <c r="G628" s="181" t="s">
        <v>10</v>
      </c>
      <c r="H628" s="118" t="s">
        <v>10</v>
      </c>
      <c r="I628" s="147" t="s">
        <v>10</v>
      </c>
      <c r="J628" s="356" t="s">
        <v>10</v>
      </c>
      <c r="K628" s="1523" t="s">
        <v>10</v>
      </c>
      <c r="L628" s="2179" t="s">
        <v>10</v>
      </c>
      <c r="M628" s="2418" t="s">
        <v>10</v>
      </c>
      <c r="N628" s="6519">
        <v>27.854016541361514</v>
      </c>
      <c r="O628" s="6511">
        <v>1.8861121543225954</v>
      </c>
    </row>
    <row r="629" spans="1:15" ht="15" x14ac:dyDescent="0.2">
      <c r="A629" s="2433"/>
      <c r="B629" s="2434" t="s">
        <v>469</v>
      </c>
      <c r="C629" s="179" t="s">
        <v>10</v>
      </c>
      <c r="D629" s="180" t="s">
        <v>10</v>
      </c>
      <c r="E629" s="181" t="s">
        <v>10</v>
      </c>
      <c r="F629" s="181" t="s">
        <v>10</v>
      </c>
      <c r="G629" s="181" t="s">
        <v>10</v>
      </c>
      <c r="H629" s="118" t="s">
        <v>10</v>
      </c>
      <c r="I629" s="147" t="s">
        <v>10</v>
      </c>
      <c r="J629" s="356" t="s">
        <v>10</v>
      </c>
      <c r="K629" s="1523" t="s">
        <v>10</v>
      </c>
      <c r="L629" s="2179" t="s">
        <v>10</v>
      </c>
      <c r="M629" s="2418" t="s">
        <v>10</v>
      </c>
      <c r="N629" s="6520">
        <v>24.894783651969277</v>
      </c>
      <c r="O629" s="6512">
        <v>5.0943954439637125</v>
      </c>
    </row>
    <row r="630" spans="1:15" ht="15" x14ac:dyDescent="0.2">
      <c r="A630" s="36"/>
      <c r="B630" s="44">
        <v>2020</v>
      </c>
      <c r="C630" s="182" t="s">
        <v>10</v>
      </c>
      <c r="D630" s="183" t="s">
        <v>10</v>
      </c>
      <c r="E630" s="184" t="s">
        <v>10</v>
      </c>
      <c r="F630" s="184" t="s">
        <v>10</v>
      </c>
      <c r="G630" s="184" t="s">
        <v>10</v>
      </c>
      <c r="H630" s="118" t="s">
        <v>10</v>
      </c>
      <c r="I630" s="147" t="s">
        <v>10</v>
      </c>
      <c r="J630" s="356" t="s">
        <v>10</v>
      </c>
      <c r="K630" s="1523" t="s">
        <v>10</v>
      </c>
      <c r="L630" s="2179" t="s">
        <v>10</v>
      </c>
      <c r="M630" s="2418" t="s">
        <v>10</v>
      </c>
      <c r="N630" s="6521">
        <v>26.054516908502158</v>
      </c>
      <c r="O630" s="6513">
        <v>64.008495797999515</v>
      </c>
    </row>
    <row r="631" spans="1:15" ht="15" x14ac:dyDescent="0.2">
      <c r="A631" s="96"/>
      <c r="B631" s="44">
        <v>2021</v>
      </c>
      <c r="C631" s="185" t="s">
        <v>10</v>
      </c>
      <c r="D631" s="186" t="s">
        <v>10</v>
      </c>
      <c r="E631" s="187" t="s">
        <v>10</v>
      </c>
      <c r="F631" s="187" t="s">
        <v>10</v>
      </c>
      <c r="G631" s="187" t="s">
        <v>10</v>
      </c>
      <c r="H631" s="118" t="s">
        <v>10</v>
      </c>
      <c r="I631" s="147" t="s">
        <v>10</v>
      </c>
      <c r="J631" s="356" t="s">
        <v>10</v>
      </c>
      <c r="K631" s="1523" t="s">
        <v>10</v>
      </c>
      <c r="L631" s="2179" t="s">
        <v>10</v>
      </c>
      <c r="M631" s="2418" t="s">
        <v>10</v>
      </c>
      <c r="N631" s="6522">
        <v>4.9984734462511851</v>
      </c>
      <c r="O631" s="6514">
        <v>12.610536133121474</v>
      </c>
    </row>
    <row r="632" spans="1:15" ht="15" x14ac:dyDescent="0.2">
      <c r="A632" s="103"/>
      <c r="B632" s="44">
        <v>2022</v>
      </c>
      <c r="C632" s="185" t="s">
        <v>10</v>
      </c>
      <c r="D632" s="186" t="s">
        <v>10</v>
      </c>
      <c r="E632" s="187" t="s">
        <v>10</v>
      </c>
      <c r="F632" s="187" t="s">
        <v>10</v>
      </c>
      <c r="G632" s="187" t="s">
        <v>10</v>
      </c>
      <c r="H632" s="118" t="s">
        <v>10</v>
      </c>
      <c r="I632" s="147" t="s">
        <v>10</v>
      </c>
      <c r="J632" s="356" t="s">
        <v>10</v>
      </c>
      <c r="K632" s="1523" t="s">
        <v>10</v>
      </c>
      <c r="L632" s="2179" t="s">
        <v>10</v>
      </c>
      <c r="M632" s="2418" t="s">
        <v>10</v>
      </c>
      <c r="N632" s="6523">
        <v>2.1881002818551325</v>
      </c>
      <c r="O632" s="6515">
        <v>4.5571070993391469</v>
      </c>
    </row>
    <row r="633" spans="1:15" ht="15" x14ac:dyDescent="0.2">
      <c r="A633" s="36"/>
      <c r="B633" s="44" t="s">
        <v>197</v>
      </c>
      <c r="C633" s="188" t="s">
        <v>10</v>
      </c>
      <c r="D633" s="189" t="s">
        <v>10</v>
      </c>
      <c r="E633" s="190" t="s">
        <v>10</v>
      </c>
      <c r="F633" s="190" t="s">
        <v>10</v>
      </c>
      <c r="G633" s="190" t="s">
        <v>10</v>
      </c>
      <c r="H633" s="118" t="s">
        <v>10</v>
      </c>
      <c r="I633" s="147" t="s">
        <v>10</v>
      </c>
      <c r="J633" s="356" t="s">
        <v>10</v>
      </c>
      <c r="K633" s="1523" t="s">
        <v>10</v>
      </c>
      <c r="L633" s="2179" t="s">
        <v>10</v>
      </c>
      <c r="M633" s="2418" t="s">
        <v>10</v>
      </c>
      <c r="N633" s="6524">
        <v>1.5912041535151991</v>
      </c>
      <c r="O633" s="6516">
        <v>2.4345527724195049</v>
      </c>
    </row>
    <row r="634" spans="1:15" ht="15" x14ac:dyDescent="0.2">
      <c r="A634" s="172"/>
      <c r="B634" s="104" t="s">
        <v>198</v>
      </c>
      <c r="C634" s="191" t="s">
        <v>10</v>
      </c>
      <c r="D634" s="192" t="s">
        <v>10</v>
      </c>
      <c r="E634" s="193" t="s">
        <v>10</v>
      </c>
      <c r="F634" s="193" t="s">
        <v>10</v>
      </c>
      <c r="G634" s="193" t="s">
        <v>10</v>
      </c>
      <c r="H634" s="119" t="s">
        <v>10</v>
      </c>
      <c r="I634" s="148" t="s">
        <v>10</v>
      </c>
      <c r="J634" s="357" t="s">
        <v>10</v>
      </c>
      <c r="K634" s="1524" t="s">
        <v>10</v>
      </c>
      <c r="L634" s="2180" t="s">
        <v>10</v>
      </c>
      <c r="M634" s="2419" t="s">
        <v>10</v>
      </c>
      <c r="N634" s="6525">
        <v>12.418905016545533</v>
      </c>
      <c r="O634" s="6517">
        <v>9.408800598834052</v>
      </c>
    </row>
    <row r="635" spans="1:15" ht="3" customHeight="1" x14ac:dyDescent="0.2">
      <c r="B635" s="40"/>
      <c r="C635" s="38"/>
      <c r="D635" s="38"/>
    </row>
    <row r="636" spans="1:15" ht="63" customHeight="1" x14ac:dyDescent="0.2">
      <c r="B636" s="6633" t="s">
        <v>505</v>
      </c>
      <c r="C636" s="6634"/>
      <c r="D636" s="6634"/>
      <c r="E636" s="6634"/>
      <c r="F636" s="6634"/>
      <c r="G636" s="6634"/>
      <c r="H636" s="6634"/>
      <c r="I636" s="6634"/>
      <c r="J636" s="6635"/>
      <c r="K636" s="6636"/>
      <c r="L636" s="6637"/>
      <c r="M636" s="6638"/>
      <c r="N636" s="6639"/>
      <c r="O636" s="6634"/>
    </row>
    <row r="638" spans="1:15" ht="63" customHeight="1" x14ac:dyDescent="0.2">
      <c r="A638" s="22" t="s">
        <v>474</v>
      </c>
      <c r="B638" s="6616" t="s">
        <v>500</v>
      </c>
      <c r="C638" s="6617"/>
      <c r="D638" s="6617"/>
      <c r="E638" s="6617"/>
      <c r="F638" s="6617"/>
      <c r="G638" s="6617"/>
      <c r="H638" s="6617"/>
      <c r="I638" s="6617"/>
      <c r="J638" s="6618"/>
      <c r="K638" s="6619"/>
      <c r="L638" s="6607"/>
      <c r="M638" s="6608"/>
      <c r="N638" s="6609"/>
      <c r="O638" s="6617"/>
    </row>
    <row r="639" spans="1:15" ht="63" customHeight="1" x14ac:dyDescent="0.2">
      <c r="A639" s="35"/>
      <c r="B639" s="66" t="s">
        <v>72</v>
      </c>
      <c r="C639" s="174" t="s">
        <v>6</v>
      </c>
      <c r="D639" s="175" t="s">
        <v>7</v>
      </c>
      <c r="E639" s="176" t="s">
        <v>8</v>
      </c>
      <c r="F639" s="177" t="s">
        <v>148</v>
      </c>
      <c r="G639" s="2383" t="s">
        <v>189</v>
      </c>
      <c r="H639" s="178" t="s">
        <v>241</v>
      </c>
      <c r="I639" s="143" t="s">
        <v>255</v>
      </c>
      <c r="J639" s="355" t="s">
        <v>308</v>
      </c>
      <c r="K639" s="1520" t="s">
        <v>352</v>
      </c>
      <c r="L639" s="2178" t="s">
        <v>366</v>
      </c>
      <c r="M639" s="2422" t="s">
        <v>431</v>
      </c>
      <c r="N639" s="2490" t="s">
        <v>456</v>
      </c>
      <c r="O639" s="6591" t="s">
        <v>499</v>
      </c>
    </row>
    <row r="640" spans="1:15" ht="15" x14ac:dyDescent="0.2">
      <c r="A640" s="2521"/>
      <c r="B640" s="6526" t="s">
        <v>475</v>
      </c>
      <c r="C640" s="182" t="s">
        <v>10</v>
      </c>
      <c r="D640" s="183" t="s">
        <v>10</v>
      </c>
      <c r="E640" s="184" t="s">
        <v>10</v>
      </c>
      <c r="F640" s="184" t="s">
        <v>10</v>
      </c>
      <c r="G640" s="184" t="s">
        <v>10</v>
      </c>
      <c r="H640" s="118" t="s">
        <v>10</v>
      </c>
      <c r="I640" s="147" t="s">
        <v>10</v>
      </c>
      <c r="J640" s="356" t="s">
        <v>10</v>
      </c>
      <c r="K640" s="1523" t="s">
        <v>10</v>
      </c>
      <c r="L640" s="2179" t="s">
        <v>10</v>
      </c>
      <c r="M640" s="2418" t="s">
        <v>10</v>
      </c>
      <c r="N640" s="2418" t="s">
        <v>10</v>
      </c>
      <c r="O640" s="6528">
        <v>20.45</v>
      </c>
    </row>
    <row r="641" spans="1:16" ht="15" x14ac:dyDescent="0.2">
      <c r="A641" s="2521"/>
      <c r="B641" s="2522" t="s">
        <v>476</v>
      </c>
      <c r="C641" s="182" t="s">
        <v>10</v>
      </c>
      <c r="D641" s="183" t="s">
        <v>10</v>
      </c>
      <c r="E641" s="184" t="s">
        <v>10</v>
      </c>
      <c r="F641" s="184" t="s">
        <v>10</v>
      </c>
      <c r="G641" s="184" t="s">
        <v>10</v>
      </c>
      <c r="H641" s="118" t="s">
        <v>10</v>
      </c>
      <c r="I641" s="147" t="s">
        <v>10</v>
      </c>
      <c r="J641" s="356" t="s">
        <v>10</v>
      </c>
      <c r="K641" s="1523" t="s">
        <v>10</v>
      </c>
      <c r="L641" s="2179" t="s">
        <v>10</v>
      </c>
      <c r="M641" s="2418" t="s">
        <v>10</v>
      </c>
      <c r="N641" s="2418" t="s">
        <v>10</v>
      </c>
      <c r="O641" s="6529">
        <v>30.66</v>
      </c>
    </row>
    <row r="642" spans="1:16" ht="15" x14ac:dyDescent="0.2">
      <c r="A642" s="96"/>
      <c r="B642" s="2522" t="s">
        <v>496</v>
      </c>
      <c r="C642" s="185" t="s">
        <v>10</v>
      </c>
      <c r="D642" s="186" t="s">
        <v>10</v>
      </c>
      <c r="E642" s="187" t="s">
        <v>10</v>
      </c>
      <c r="F642" s="187" t="s">
        <v>10</v>
      </c>
      <c r="G642" s="187" t="s">
        <v>10</v>
      </c>
      <c r="H642" s="118" t="s">
        <v>10</v>
      </c>
      <c r="I642" s="147" t="s">
        <v>10</v>
      </c>
      <c r="J642" s="356" t="s">
        <v>10</v>
      </c>
      <c r="K642" s="1523" t="s">
        <v>10</v>
      </c>
      <c r="L642" s="2179" t="s">
        <v>10</v>
      </c>
      <c r="M642" s="2418" t="s">
        <v>10</v>
      </c>
      <c r="N642" s="2418" t="s">
        <v>10</v>
      </c>
      <c r="O642" s="6530">
        <v>10.32</v>
      </c>
    </row>
    <row r="643" spans="1:16" ht="15" x14ac:dyDescent="0.2">
      <c r="A643" s="6527"/>
      <c r="B643" s="2522" t="s">
        <v>497</v>
      </c>
      <c r="C643" s="185" t="s">
        <v>10</v>
      </c>
      <c r="D643" s="186" t="s">
        <v>10</v>
      </c>
      <c r="E643" s="187" t="s">
        <v>10</v>
      </c>
      <c r="F643" s="187" t="s">
        <v>10</v>
      </c>
      <c r="G643" s="187" t="s">
        <v>10</v>
      </c>
      <c r="H643" s="118" t="s">
        <v>10</v>
      </c>
      <c r="I643" s="147" t="s">
        <v>10</v>
      </c>
      <c r="J643" s="356" t="s">
        <v>10</v>
      </c>
      <c r="K643" s="1523" t="s">
        <v>10</v>
      </c>
      <c r="L643" s="2179" t="s">
        <v>10</v>
      </c>
      <c r="M643" s="2418" t="s">
        <v>10</v>
      </c>
      <c r="N643" s="2418" t="s">
        <v>10</v>
      </c>
      <c r="O643" s="6531">
        <v>22.38</v>
      </c>
    </row>
    <row r="644" spans="1:16" ht="15" x14ac:dyDescent="0.2">
      <c r="A644" s="103"/>
      <c r="B644" s="44">
        <v>2022</v>
      </c>
      <c r="C644" s="185" t="s">
        <v>10</v>
      </c>
      <c r="D644" s="186" t="s">
        <v>10</v>
      </c>
      <c r="E644" s="187" t="s">
        <v>10</v>
      </c>
      <c r="F644" s="187" t="s">
        <v>10</v>
      </c>
      <c r="G644" s="187" t="s">
        <v>10</v>
      </c>
      <c r="H644" s="118" t="s">
        <v>10</v>
      </c>
      <c r="I644" s="147" t="s">
        <v>10</v>
      </c>
      <c r="J644" s="356" t="s">
        <v>10</v>
      </c>
      <c r="K644" s="1523" t="s">
        <v>10</v>
      </c>
      <c r="L644" s="2179" t="s">
        <v>10</v>
      </c>
      <c r="M644" s="2418" t="s">
        <v>10</v>
      </c>
      <c r="N644" s="2418" t="s">
        <v>10</v>
      </c>
      <c r="O644" s="6532">
        <v>8.35</v>
      </c>
    </row>
    <row r="645" spans="1:16" ht="15" x14ac:dyDescent="0.2">
      <c r="A645" s="36"/>
      <c r="B645" s="44" t="s">
        <v>197</v>
      </c>
      <c r="C645" s="188" t="s">
        <v>10</v>
      </c>
      <c r="D645" s="189" t="s">
        <v>10</v>
      </c>
      <c r="E645" s="190" t="s">
        <v>10</v>
      </c>
      <c r="F645" s="190" t="s">
        <v>10</v>
      </c>
      <c r="G645" s="190" t="s">
        <v>10</v>
      </c>
      <c r="H645" s="118" t="s">
        <v>10</v>
      </c>
      <c r="I645" s="147" t="s">
        <v>10</v>
      </c>
      <c r="J645" s="356" t="s">
        <v>10</v>
      </c>
      <c r="K645" s="1523" t="s">
        <v>10</v>
      </c>
      <c r="L645" s="2179" t="s">
        <v>10</v>
      </c>
      <c r="M645" s="2418" t="s">
        <v>10</v>
      </c>
      <c r="N645" s="2418" t="s">
        <v>10</v>
      </c>
      <c r="O645" s="6533">
        <v>5.68</v>
      </c>
    </row>
    <row r="646" spans="1:16" ht="15" x14ac:dyDescent="0.2">
      <c r="A646" s="172"/>
      <c r="B646" s="104" t="s">
        <v>198</v>
      </c>
      <c r="C646" s="191" t="s">
        <v>10</v>
      </c>
      <c r="D646" s="192" t="s">
        <v>10</v>
      </c>
      <c r="E646" s="193" t="s">
        <v>10</v>
      </c>
      <c r="F646" s="193" t="s">
        <v>10</v>
      </c>
      <c r="G646" s="193" t="s">
        <v>10</v>
      </c>
      <c r="H646" s="119" t="s">
        <v>10</v>
      </c>
      <c r="I646" s="148" t="s">
        <v>10</v>
      </c>
      <c r="J646" s="357" t="s">
        <v>10</v>
      </c>
      <c r="K646" s="1524" t="s">
        <v>10</v>
      </c>
      <c r="L646" s="2180" t="s">
        <v>10</v>
      </c>
      <c r="M646" s="2419" t="s">
        <v>10</v>
      </c>
      <c r="N646" s="2419" t="s">
        <v>10</v>
      </c>
      <c r="O646" s="6534">
        <v>2.17</v>
      </c>
    </row>
    <row r="647" spans="1:16" ht="3" customHeight="1" x14ac:dyDescent="0.2">
      <c r="B647" s="40"/>
      <c r="C647" s="38"/>
      <c r="D647" s="38"/>
    </row>
    <row r="648" spans="1:16" ht="63" customHeight="1" x14ac:dyDescent="0.2">
      <c r="B648" s="6598" t="s">
        <v>506</v>
      </c>
      <c r="C648" s="6689"/>
      <c r="D648" s="6689"/>
      <c r="E648" s="6689"/>
      <c r="F648" s="6689"/>
      <c r="G648" s="6689"/>
      <c r="H648" s="6689"/>
      <c r="I648" s="6689"/>
      <c r="J648" s="6689"/>
      <c r="K648" s="6689"/>
      <c r="L648" s="6689"/>
      <c r="M648" s="6689"/>
      <c r="N648" s="6689"/>
      <c r="O648" s="6689"/>
      <c r="P648" s="6562"/>
    </row>
    <row r="649" spans="1:16" x14ac:dyDescent="0.2">
      <c r="H649" s="151"/>
      <c r="I649" s="151"/>
      <c r="J649" s="151"/>
      <c r="K649" s="151"/>
      <c r="L649" s="151"/>
      <c r="M649" s="151"/>
      <c r="N649" s="151"/>
      <c r="O649" s="151"/>
    </row>
    <row r="650" spans="1:16" ht="63" customHeight="1" x14ac:dyDescent="0.2">
      <c r="A650" s="22" t="s">
        <v>477</v>
      </c>
      <c r="B650" s="6653" t="s">
        <v>502</v>
      </c>
      <c r="C650" s="6659"/>
      <c r="D650" s="6659"/>
      <c r="E650" s="6659"/>
      <c r="F650" s="6659"/>
      <c r="G650" s="6659"/>
      <c r="H650" s="6659"/>
      <c r="I650" s="6659"/>
      <c r="J650" s="6659"/>
      <c r="K650" s="6655"/>
      <c r="L650" s="6656"/>
      <c r="M650" s="6657"/>
      <c r="N650" s="6658"/>
      <c r="O650" s="6660"/>
    </row>
    <row r="651" spans="1:16" ht="63" customHeight="1" x14ac:dyDescent="0.2">
      <c r="A651" s="35"/>
      <c r="B651" s="66" t="s">
        <v>72</v>
      </c>
      <c r="C651" s="174" t="s">
        <v>6</v>
      </c>
      <c r="D651" s="175" t="s">
        <v>7</v>
      </c>
      <c r="E651" s="176" t="s">
        <v>8</v>
      </c>
      <c r="F651" s="177" t="s">
        <v>148</v>
      </c>
      <c r="G651" s="2383" t="s">
        <v>189</v>
      </c>
      <c r="H651" s="178" t="s">
        <v>241</v>
      </c>
      <c r="I651" s="143" t="s">
        <v>255</v>
      </c>
      <c r="J651" s="355" t="s">
        <v>308</v>
      </c>
      <c r="K651" s="1520" t="s">
        <v>352</v>
      </c>
      <c r="L651" s="2178" t="s">
        <v>366</v>
      </c>
      <c r="M651" s="2422" t="s">
        <v>431</v>
      </c>
      <c r="N651" s="2490" t="s">
        <v>456</v>
      </c>
      <c r="O651" s="6536" t="s">
        <v>472</v>
      </c>
    </row>
    <row r="652" spans="1:16" ht="15" x14ac:dyDescent="0.2">
      <c r="A652" s="36"/>
      <c r="B652" s="75" t="s">
        <v>478</v>
      </c>
      <c r="C652" s="179" t="s">
        <v>10</v>
      </c>
      <c r="D652" s="180" t="s">
        <v>10</v>
      </c>
      <c r="E652" s="181" t="s">
        <v>10</v>
      </c>
      <c r="F652" s="181" t="s">
        <v>10</v>
      </c>
      <c r="G652" s="181" t="s">
        <v>10</v>
      </c>
      <c r="H652" s="118" t="s">
        <v>10</v>
      </c>
      <c r="I652" s="147" t="s">
        <v>10</v>
      </c>
      <c r="J652" s="356" t="s">
        <v>10</v>
      </c>
      <c r="K652" s="1523" t="s">
        <v>10</v>
      </c>
      <c r="L652" s="2179" t="s">
        <v>10</v>
      </c>
      <c r="M652" s="2418" t="s">
        <v>10</v>
      </c>
      <c r="N652" s="2418" t="s">
        <v>10</v>
      </c>
      <c r="O652" s="6537">
        <v>6.1280000000000001</v>
      </c>
    </row>
    <row r="653" spans="1:16" ht="15" x14ac:dyDescent="0.2">
      <c r="A653" s="2433"/>
      <c r="B653" s="2434">
        <v>2018</v>
      </c>
      <c r="C653" s="179" t="s">
        <v>10</v>
      </c>
      <c r="D653" s="180" t="s">
        <v>10</v>
      </c>
      <c r="E653" s="181" t="s">
        <v>10</v>
      </c>
      <c r="F653" s="181" t="s">
        <v>10</v>
      </c>
      <c r="G653" s="181" t="s">
        <v>10</v>
      </c>
      <c r="H653" s="118" t="s">
        <v>10</v>
      </c>
      <c r="I653" s="147" t="s">
        <v>10</v>
      </c>
      <c r="J653" s="356" t="s">
        <v>10</v>
      </c>
      <c r="K653" s="1523" t="s">
        <v>10</v>
      </c>
      <c r="L653" s="2179" t="s">
        <v>10</v>
      </c>
      <c r="M653" s="2418" t="s">
        <v>10</v>
      </c>
      <c r="N653" s="2418" t="s">
        <v>10</v>
      </c>
      <c r="O653" s="6538">
        <v>31.644000000000002</v>
      </c>
    </row>
    <row r="654" spans="1:16" ht="15" x14ac:dyDescent="0.2">
      <c r="A654" s="36"/>
      <c r="B654" s="44">
        <v>2019</v>
      </c>
      <c r="C654" s="182" t="s">
        <v>10</v>
      </c>
      <c r="D654" s="183" t="s">
        <v>10</v>
      </c>
      <c r="E654" s="184" t="s">
        <v>10</v>
      </c>
      <c r="F654" s="184" t="s">
        <v>10</v>
      </c>
      <c r="G654" s="184" t="s">
        <v>10</v>
      </c>
      <c r="H654" s="118" t="s">
        <v>10</v>
      </c>
      <c r="I654" s="147" t="s">
        <v>10</v>
      </c>
      <c r="J654" s="356" t="s">
        <v>10</v>
      </c>
      <c r="K654" s="1523" t="s">
        <v>10</v>
      </c>
      <c r="L654" s="2179" t="s">
        <v>10</v>
      </c>
      <c r="M654" s="2418" t="s">
        <v>10</v>
      </c>
      <c r="N654" s="2418" t="s">
        <v>10</v>
      </c>
      <c r="O654" s="6539">
        <v>34.172000000000004</v>
      </c>
    </row>
    <row r="655" spans="1:16" ht="15" x14ac:dyDescent="0.2">
      <c r="A655" s="2521"/>
      <c r="B655" s="2522">
        <v>2020</v>
      </c>
      <c r="C655" s="182" t="s">
        <v>10</v>
      </c>
      <c r="D655" s="183" t="s">
        <v>10</v>
      </c>
      <c r="E655" s="184" t="s">
        <v>10</v>
      </c>
      <c r="F655" s="184" t="s">
        <v>10</v>
      </c>
      <c r="G655" s="184" t="s">
        <v>10</v>
      </c>
      <c r="H655" s="118" t="s">
        <v>10</v>
      </c>
      <c r="I655" s="147" t="s">
        <v>10</v>
      </c>
      <c r="J655" s="356" t="s">
        <v>10</v>
      </c>
      <c r="K655" s="1523" t="s">
        <v>10</v>
      </c>
      <c r="L655" s="2179" t="s">
        <v>10</v>
      </c>
      <c r="M655" s="2418" t="s">
        <v>10</v>
      </c>
      <c r="N655" s="2418" t="s">
        <v>10</v>
      </c>
      <c r="O655" s="6540">
        <v>6.7690000000000001</v>
      </c>
    </row>
    <row r="656" spans="1:16" ht="15" x14ac:dyDescent="0.2">
      <c r="A656" s="2521"/>
      <c r="B656" s="2522">
        <v>2021</v>
      </c>
      <c r="C656" s="182" t="s">
        <v>10</v>
      </c>
      <c r="D656" s="183" t="s">
        <v>10</v>
      </c>
      <c r="E656" s="184" t="s">
        <v>10</v>
      </c>
      <c r="F656" s="184" t="s">
        <v>10</v>
      </c>
      <c r="G656" s="184" t="s">
        <v>10</v>
      </c>
      <c r="H656" s="118" t="s">
        <v>10</v>
      </c>
      <c r="I656" s="147" t="s">
        <v>10</v>
      </c>
      <c r="J656" s="356" t="s">
        <v>10</v>
      </c>
      <c r="K656" s="1523" t="s">
        <v>10</v>
      </c>
      <c r="L656" s="2179" t="s">
        <v>10</v>
      </c>
      <c r="M656" s="2418" t="s">
        <v>10</v>
      </c>
      <c r="N656" s="2418" t="s">
        <v>10</v>
      </c>
      <c r="O656" s="6541">
        <v>1.4770000000000001</v>
      </c>
    </row>
    <row r="657" spans="1:15" ht="15" x14ac:dyDescent="0.2">
      <c r="A657" s="96"/>
      <c r="B657" s="44" t="s">
        <v>479</v>
      </c>
      <c r="C657" s="185" t="s">
        <v>10</v>
      </c>
      <c r="D657" s="186" t="s">
        <v>10</v>
      </c>
      <c r="E657" s="187" t="s">
        <v>10</v>
      </c>
      <c r="F657" s="187" t="s">
        <v>10</v>
      </c>
      <c r="G657" s="187" t="s">
        <v>10</v>
      </c>
      <c r="H657" s="118" t="s">
        <v>10</v>
      </c>
      <c r="I657" s="147" t="s">
        <v>10</v>
      </c>
      <c r="J657" s="356" t="s">
        <v>10</v>
      </c>
      <c r="K657" s="1523" t="s">
        <v>10</v>
      </c>
      <c r="L657" s="2179" t="s">
        <v>10</v>
      </c>
      <c r="M657" s="2418" t="s">
        <v>10</v>
      </c>
      <c r="N657" s="2418" t="s">
        <v>10</v>
      </c>
      <c r="O657" s="6542">
        <v>4.6559999999999997</v>
      </c>
    </row>
    <row r="658" spans="1:15" ht="15" x14ac:dyDescent="0.2">
      <c r="A658" s="103"/>
      <c r="B658" s="44" t="s">
        <v>385</v>
      </c>
      <c r="C658" s="185" t="s">
        <v>10</v>
      </c>
      <c r="D658" s="186" t="s">
        <v>10</v>
      </c>
      <c r="E658" s="187" t="s">
        <v>10</v>
      </c>
      <c r="F658" s="187" t="s">
        <v>10</v>
      </c>
      <c r="G658" s="187" t="s">
        <v>10</v>
      </c>
      <c r="H658" s="118" t="s">
        <v>10</v>
      </c>
      <c r="I658" s="147" t="s">
        <v>10</v>
      </c>
      <c r="J658" s="356" t="s">
        <v>10</v>
      </c>
      <c r="K658" s="1523" t="s">
        <v>10</v>
      </c>
      <c r="L658" s="2179" t="s">
        <v>10</v>
      </c>
      <c r="M658" s="2418" t="s">
        <v>10</v>
      </c>
      <c r="N658" s="2418" t="s">
        <v>10</v>
      </c>
      <c r="O658" s="6543">
        <v>8.354000000000001</v>
      </c>
    </row>
    <row r="659" spans="1:15" ht="15" x14ac:dyDescent="0.2">
      <c r="A659" s="172"/>
      <c r="B659" s="104" t="s">
        <v>218</v>
      </c>
      <c r="C659" s="191" t="s">
        <v>10</v>
      </c>
      <c r="D659" s="192" t="s">
        <v>10</v>
      </c>
      <c r="E659" s="193" t="s">
        <v>10</v>
      </c>
      <c r="F659" s="193" t="s">
        <v>10</v>
      </c>
      <c r="G659" s="193" t="s">
        <v>10</v>
      </c>
      <c r="H659" s="119" t="s">
        <v>10</v>
      </c>
      <c r="I659" s="148" t="s">
        <v>10</v>
      </c>
      <c r="J659" s="357" t="s">
        <v>10</v>
      </c>
      <c r="K659" s="1524" t="s">
        <v>10</v>
      </c>
      <c r="L659" s="2180" t="s">
        <v>10</v>
      </c>
      <c r="M659" s="2419" t="s">
        <v>10</v>
      </c>
      <c r="N659" s="2419" t="s">
        <v>10</v>
      </c>
      <c r="O659" s="6544">
        <v>6.8010000000000002</v>
      </c>
    </row>
    <row r="660" spans="1:15" ht="3" customHeight="1" x14ac:dyDescent="0.2">
      <c r="B660" s="40"/>
      <c r="C660" s="38"/>
      <c r="D660" s="38"/>
      <c r="O660" s="6535">
        <v>8.354000000000001</v>
      </c>
    </row>
    <row r="661" spans="1:15" ht="63" customHeight="1" x14ac:dyDescent="0.2">
      <c r="B661" s="6661" t="s">
        <v>498</v>
      </c>
      <c r="C661" s="6662"/>
      <c r="D661" s="6662"/>
      <c r="E661" s="6662"/>
      <c r="F661" s="6662"/>
      <c r="G661" s="6662"/>
      <c r="H661" s="6662"/>
      <c r="I661" s="6662"/>
      <c r="J661" s="6663"/>
      <c r="K661" s="6664"/>
      <c r="L661" s="6665"/>
      <c r="M661" s="6666"/>
      <c r="N661" s="6667"/>
      <c r="O661" s="6668">
        <v>6.8010000000000002</v>
      </c>
    </row>
    <row r="662" spans="1:15" x14ac:dyDescent="0.2">
      <c r="O662" s="6545"/>
    </row>
    <row r="663" spans="1:15" ht="63" customHeight="1" x14ac:dyDescent="0.2">
      <c r="A663" s="22" t="s">
        <v>480</v>
      </c>
      <c r="B663" s="6616" t="s">
        <v>507</v>
      </c>
      <c r="C663" s="6617"/>
      <c r="D663" s="6617"/>
      <c r="E663" s="6617"/>
      <c r="F663" s="6617"/>
      <c r="G663" s="6617"/>
      <c r="H663" s="6617"/>
      <c r="I663" s="6617"/>
      <c r="J663" s="6618"/>
      <c r="K663" s="6619"/>
      <c r="L663" s="6607"/>
      <c r="M663" s="6608"/>
      <c r="N663" s="6609"/>
      <c r="O663" s="6617"/>
    </row>
    <row r="664" spans="1:15" ht="63" customHeight="1" x14ac:dyDescent="0.2">
      <c r="A664" s="35"/>
      <c r="B664" s="66" t="s">
        <v>72</v>
      </c>
      <c r="C664" s="174" t="s">
        <v>6</v>
      </c>
      <c r="D664" s="175" t="s">
        <v>7</v>
      </c>
      <c r="E664" s="176" t="s">
        <v>8</v>
      </c>
      <c r="F664" s="177" t="s">
        <v>148</v>
      </c>
      <c r="G664" s="2383" t="s">
        <v>189</v>
      </c>
      <c r="H664" s="178" t="s">
        <v>241</v>
      </c>
      <c r="I664" s="143" t="s">
        <v>255</v>
      </c>
      <c r="J664" s="355" t="s">
        <v>308</v>
      </c>
      <c r="K664" s="1520" t="s">
        <v>352</v>
      </c>
      <c r="L664" s="2178" t="s">
        <v>366</v>
      </c>
      <c r="M664" s="2422" t="s">
        <v>431</v>
      </c>
      <c r="N664" s="2490" t="s">
        <v>456</v>
      </c>
      <c r="O664" s="6546" t="s">
        <v>472</v>
      </c>
    </row>
    <row r="665" spans="1:15" ht="15" x14ac:dyDescent="0.2">
      <c r="A665" s="36"/>
      <c r="B665" s="75" t="s">
        <v>482</v>
      </c>
      <c r="C665" s="179" t="s">
        <v>10</v>
      </c>
      <c r="D665" s="180" t="s">
        <v>10</v>
      </c>
      <c r="E665" s="181" t="s">
        <v>10</v>
      </c>
      <c r="F665" s="181" t="s">
        <v>10</v>
      </c>
      <c r="G665" s="181" t="s">
        <v>10</v>
      </c>
      <c r="H665" s="118" t="s">
        <v>10</v>
      </c>
      <c r="I665" s="147" t="s">
        <v>10</v>
      </c>
      <c r="J665" s="356" t="s">
        <v>10</v>
      </c>
      <c r="K665" s="1523" t="s">
        <v>10</v>
      </c>
      <c r="L665" s="2179" t="s">
        <v>10</v>
      </c>
      <c r="M665" s="2418" t="s">
        <v>10</v>
      </c>
      <c r="N665" s="2418" t="s">
        <v>10</v>
      </c>
      <c r="O665" s="6547">
        <v>29.218</v>
      </c>
    </row>
    <row r="666" spans="1:15" ht="15" x14ac:dyDescent="0.2">
      <c r="A666" s="2433"/>
      <c r="B666" s="2434" t="s">
        <v>483</v>
      </c>
      <c r="C666" s="179" t="s">
        <v>10</v>
      </c>
      <c r="D666" s="180" t="s">
        <v>10</v>
      </c>
      <c r="E666" s="181" t="s">
        <v>10</v>
      </c>
      <c r="F666" s="181" t="s">
        <v>10</v>
      </c>
      <c r="G666" s="181" t="s">
        <v>10</v>
      </c>
      <c r="H666" s="118" t="s">
        <v>10</v>
      </c>
      <c r="I666" s="147" t="s">
        <v>10</v>
      </c>
      <c r="J666" s="356" t="s">
        <v>10</v>
      </c>
      <c r="K666" s="1523" t="s">
        <v>10</v>
      </c>
      <c r="L666" s="2179" t="s">
        <v>10</v>
      </c>
      <c r="M666" s="2418" t="s">
        <v>10</v>
      </c>
      <c r="N666" s="2418" t="s">
        <v>10</v>
      </c>
      <c r="O666" s="6548">
        <v>38.639000000000003</v>
      </c>
    </row>
    <row r="667" spans="1:15" ht="15" x14ac:dyDescent="0.2">
      <c r="A667" s="36"/>
      <c r="B667" s="44" t="s">
        <v>484</v>
      </c>
      <c r="C667" s="182" t="s">
        <v>10</v>
      </c>
      <c r="D667" s="183" t="s">
        <v>10</v>
      </c>
      <c r="E667" s="184" t="s">
        <v>10</v>
      </c>
      <c r="F667" s="184" t="s">
        <v>10</v>
      </c>
      <c r="G667" s="184" t="s">
        <v>10</v>
      </c>
      <c r="H667" s="118" t="s">
        <v>10</v>
      </c>
      <c r="I667" s="147" t="s">
        <v>10</v>
      </c>
      <c r="J667" s="356" t="s">
        <v>10</v>
      </c>
      <c r="K667" s="1523" t="s">
        <v>10</v>
      </c>
      <c r="L667" s="2179" t="s">
        <v>10</v>
      </c>
      <c r="M667" s="2418" t="s">
        <v>10</v>
      </c>
      <c r="N667" s="2418" t="s">
        <v>10</v>
      </c>
      <c r="O667" s="6549">
        <v>15.813000000000001</v>
      </c>
    </row>
    <row r="668" spans="1:15" ht="15" x14ac:dyDescent="0.2">
      <c r="A668" s="2521"/>
      <c r="B668" s="2522" t="s">
        <v>485</v>
      </c>
      <c r="C668" s="182" t="s">
        <v>10</v>
      </c>
      <c r="D668" s="183" t="s">
        <v>10</v>
      </c>
      <c r="E668" s="184" t="s">
        <v>10</v>
      </c>
      <c r="F668" s="184" t="s">
        <v>10</v>
      </c>
      <c r="G668" s="184" t="s">
        <v>10</v>
      </c>
      <c r="H668" s="118" t="s">
        <v>10</v>
      </c>
      <c r="I668" s="147" t="s">
        <v>10</v>
      </c>
      <c r="J668" s="356" t="s">
        <v>10</v>
      </c>
      <c r="K668" s="1523" t="s">
        <v>10</v>
      </c>
      <c r="L668" s="2179" t="s">
        <v>10</v>
      </c>
      <c r="M668" s="2418" t="s">
        <v>10</v>
      </c>
      <c r="N668" s="2418" t="s">
        <v>10</v>
      </c>
      <c r="O668" s="6550">
        <v>9.3330000000000002</v>
      </c>
    </row>
    <row r="669" spans="1:15" ht="15" x14ac:dyDescent="0.2">
      <c r="A669" s="2521"/>
      <c r="B669" s="2522" t="s">
        <v>486</v>
      </c>
      <c r="C669" s="182" t="s">
        <v>10</v>
      </c>
      <c r="D669" s="183" t="s">
        <v>10</v>
      </c>
      <c r="E669" s="184" t="s">
        <v>10</v>
      </c>
      <c r="F669" s="184" t="s">
        <v>10</v>
      </c>
      <c r="G669" s="184" t="s">
        <v>10</v>
      </c>
      <c r="H669" s="118" t="s">
        <v>10</v>
      </c>
      <c r="I669" s="147" t="s">
        <v>10</v>
      </c>
      <c r="J669" s="356" t="s">
        <v>10</v>
      </c>
      <c r="K669" s="1523" t="s">
        <v>10</v>
      </c>
      <c r="L669" s="2179" t="s">
        <v>10</v>
      </c>
      <c r="M669" s="2418" t="s">
        <v>10</v>
      </c>
      <c r="N669" s="2418" t="s">
        <v>10</v>
      </c>
      <c r="O669" s="6551">
        <v>1.573</v>
      </c>
    </row>
    <row r="670" spans="1:15" ht="15" x14ac:dyDescent="0.2">
      <c r="A670" s="172"/>
      <c r="B670" s="104" t="s">
        <v>268</v>
      </c>
      <c r="C670" s="191" t="s">
        <v>10</v>
      </c>
      <c r="D670" s="192" t="s">
        <v>10</v>
      </c>
      <c r="E670" s="193" t="s">
        <v>10</v>
      </c>
      <c r="F670" s="193" t="s">
        <v>10</v>
      </c>
      <c r="G670" s="193" t="s">
        <v>10</v>
      </c>
      <c r="H670" s="119" t="s">
        <v>10</v>
      </c>
      <c r="I670" s="148" t="s">
        <v>10</v>
      </c>
      <c r="J670" s="357" t="s">
        <v>10</v>
      </c>
      <c r="K670" s="1524" t="s">
        <v>10</v>
      </c>
      <c r="L670" s="2180" t="s">
        <v>10</v>
      </c>
      <c r="M670" s="2419" t="s">
        <v>10</v>
      </c>
      <c r="N670" s="2419" t="s">
        <v>10</v>
      </c>
      <c r="O670" s="6552">
        <v>5.4240000000000004</v>
      </c>
    </row>
    <row r="671" spans="1:15" ht="3" customHeight="1" x14ac:dyDescent="0.2">
      <c r="B671" s="40"/>
      <c r="C671" s="38"/>
      <c r="D671" s="38"/>
      <c r="O671" s="157">
        <v>9.5310000000000006</v>
      </c>
    </row>
    <row r="672" spans="1:15" ht="63" customHeight="1" x14ac:dyDescent="0.2">
      <c r="B672" s="6661" t="s">
        <v>493</v>
      </c>
      <c r="C672" s="6662"/>
      <c r="D672" s="6662"/>
      <c r="E672" s="6662"/>
      <c r="F672" s="6662"/>
      <c r="G672" s="6662"/>
      <c r="H672" s="6662"/>
      <c r="I672" s="6662"/>
      <c r="J672" s="6663"/>
      <c r="K672" s="6664"/>
      <c r="L672" s="6665"/>
      <c r="M672" s="6666"/>
      <c r="N672" s="6667"/>
      <c r="O672" s="6669">
        <v>1.903</v>
      </c>
    </row>
    <row r="673" spans="1:15" x14ac:dyDescent="0.2">
      <c r="O673" s="6545"/>
    </row>
    <row r="674" spans="1:15" ht="63" customHeight="1" x14ac:dyDescent="0.2">
      <c r="A674" s="22" t="s">
        <v>481</v>
      </c>
      <c r="B674" s="6616" t="s">
        <v>501</v>
      </c>
      <c r="C674" s="6617"/>
      <c r="D674" s="6617"/>
      <c r="E674" s="6617"/>
      <c r="F674" s="6617"/>
      <c r="G674" s="6617"/>
      <c r="H674" s="6617"/>
      <c r="I674" s="6617"/>
      <c r="J674" s="6618"/>
      <c r="K674" s="6619"/>
      <c r="L674" s="6607"/>
      <c r="M674" s="6608"/>
      <c r="N674" s="6609"/>
      <c r="O674" s="6617"/>
    </row>
    <row r="675" spans="1:15" ht="63" customHeight="1" x14ac:dyDescent="0.2">
      <c r="A675" s="35"/>
      <c r="B675" s="66" t="s">
        <v>72</v>
      </c>
      <c r="C675" s="174" t="s">
        <v>6</v>
      </c>
      <c r="D675" s="175" t="s">
        <v>7</v>
      </c>
      <c r="E675" s="176" t="s">
        <v>8</v>
      </c>
      <c r="F675" s="177" t="s">
        <v>148</v>
      </c>
      <c r="G675" s="2383" t="s">
        <v>189</v>
      </c>
      <c r="H675" s="178" t="s">
        <v>241</v>
      </c>
      <c r="I675" s="143" t="s">
        <v>255</v>
      </c>
      <c r="J675" s="355" t="s">
        <v>308</v>
      </c>
      <c r="K675" s="1520" t="s">
        <v>352</v>
      </c>
      <c r="L675" s="2178" t="s">
        <v>366</v>
      </c>
      <c r="M675" s="2422" t="s">
        <v>431</v>
      </c>
      <c r="N675" s="2490" t="s">
        <v>456</v>
      </c>
      <c r="O675" s="6554" t="s">
        <v>472</v>
      </c>
    </row>
    <row r="676" spans="1:15" ht="15" x14ac:dyDescent="0.2">
      <c r="A676" s="36"/>
      <c r="B676" s="75" t="s">
        <v>487</v>
      </c>
      <c r="C676" s="179" t="s">
        <v>10</v>
      </c>
      <c r="D676" s="180" t="s">
        <v>10</v>
      </c>
      <c r="E676" s="181" t="s">
        <v>10</v>
      </c>
      <c r="F676" s="181" t="s">
        <v>10</v>
      </c>
      <c r="G676" s="181" t="s">
        <v>10</v>
      </c>
      <c r="H676" s="118" t="s">
        <v>10</v>
      </c>
      <c r="I676" s="147" t="s">
        <v>10</v>
      </c>
      <c r="J676" s="356" t="s">
        <v>10</v>
      </c>
      <c r="K676" s="1523" t="s">
        <v>10</v>
      </c>
      <c r="L676" s="2179" t="s">
        <v>10</v>
      </c>
      <c r="M676" s="2418" t="s">
        <v>10</v>
      </c>
      <c r="N676" s="2418" t="s">
        <v>10</v>
      </c>
      <c r="O676" s="6555">
        <v>8.2240000000000002</v>
      </c>
    </row>
    <row r="677" spans="1:15" ht="15" x14ac:dyDescent="0.2">
      <c r="A677" s="2433"/>
      <c r="B677" s="2434" t="s">
        <v>488</v>
      </c>
      <c r="C677" s="179" t="s">
        <v>10</v>
      </c>
      <c r="D677" s="180" t="s">
        <v>10</v>
      </c>
      <c r="E677" s="181" t="s">
        <v>10</v>
      </c>
      <c r="F677" s="181" t="s">
        <v>10</v>
      </c>
      <c r="G677" s="181" t="s">
        <v>10</v>
      </c>
      <c r="H677" s="118" t="s">
        <v>10</v>
      </c>
      <c r="I677" s="147" t="s">
        <v>10</v>
      </c>
      <c r="J677" s="356" t="s">
        <v>10</v>
      </c>
      <c r="K677" s="1523" t="s">
        <v>10</v>
      </c>
      <c r="L677" s="2179" t="s">
        <v>10</v>
      </c>
      <c r="M677" s="2418" t="s">
        <v>10</v>
      </c>
      <c r="N677" s="2418" t="s">
        <v>10</v>
      </c>
      <c r="O677" s="6556">
        <v>36.983000000000004</v>
      </c>
    </row>
    <row r="678" spans="1:15" ht="15" x14ac:dyDescent="0.2">
      <c r="A678" s="36"/>
      <c r="B678" s="44" t="s">
        <v>489</v>
      </c>
      <c r="C678" s="182" t="s">
        <v>10</v>
      </c>
      <c r="D678" s="183" t="s">
        <v>10</v>
      </c>
      <c r="E678" s="184" t="s">
        <v>10</v>
      </c>
      <c r="F678" s="184" t="s">
        <v>10</v>
      </c>
      <c r="G678" s="184" t="s">
        <v>10</v>
      </c>
      <c r="H678" s="118" t="s">
        <v>10</v>
      </c>
      <c r="I678" s="147" t="s">
        <v>10</v>
      </c>
      <c r="J678" s="356" t="s">
        <v>10</v>
      </c>
      <c r="K678" s="1523" t="s">
        <v>10</v>
      </c>
      <c r="L678" s="2179" t="s">
        <v>10</v>
      </c>
      <c r="M678" s="2418" t="s">
        <v>10</v>
      </c>
      <c r="N678" s="2418" t="s">
        <v>10</v>
      </c>
      <c r="O678" s="6557">
        <v>31.265000000000001</v>
      </c>
    </row>
    <row r="679" spans="1:15" ht="15" x14ac:dyDescent="0.2">
      <c r="A679" s="2521"/>
      <c r="B679" s="2522" t="s">
        <v>490</v>
      </c>
      <c r="C679" s="182" t="s">
        <v>10</v>
      </c>
      <c r="D679" s="183" t="s">
        <v>10</v>
      </c>
      <c r="E679" s="184" t="s">
        <v>10</v>
      </c>
      <c r="F679" s="184" t="s">
        <v>10</v>
      </c>
      <c r="G679" s="184" t="s">
        <v>10</v>
      </c>
      <c r="H679" s="118" t="s">
        <v>10</v>
      </c>
      <c r="I679" s="147" t="s">
        <v>10</v>
      </c>
      <c r="J679" s="356" t="s">
        <v>10</v>
      </c>
      <c r="K679" s="1523" t="s">
        <v>10</v>
      </c>
      <c r="L679" s="2179" t="s">
        <v>10</v>
      </c>
      <c r="M679" s="2418" t="s">
        <v>10</v>
      </c>
      <c r="N679" s="2418" t="s">
        <v>10</v>
      </c>
      <c r="O679" s="6558">
        <v>17.205000000000002</v>
      </c>
    </row>
    <row r="680" spans="1:15" ht="15" x14ac:dyDescent="0.2">
      <c r="A680" s="2521"/>
      <c r="B680" s="2522" t="s">
        <v>491</v>
      </c>
      <c r="C680" s="182" t="s">
        <v>10</v>
      </c>
      <c r="D680" s="183" t="s">
        <v>10</v>
      </c>
      <c r="E680" s="184" t="s">
        <v>10</v>
      </c>
      <c r="F680" s="184" t="s">
        <v>10</v>
      </c>
      <c r="G680" s="184" t="s">
        <v>10</v>
      </c>
      <c r="H680" s="118" t="s">
        <v>10</v>
      </c>
      <c r="I680" s="147" t="s">
        <v>10</v>
      </c>
      <c r="J680" s="356" t="s">
        <v>10</v>
      </c>
      <c r="K680" s="1523" t="s">
        <v>10</v>
      </c>
      <c r="L680" s="2179" t="s">
        <v>10</v>
      </c>
      <c r="M680" s="2418" t="s">
        <v>10</v>
      </c>
      <c r="N680" s="2418" t="s">
        <v>10</v>
      </c>
      <c r="O680" s="6559">
        <v>2.786</v>
      </c>
    </row>
    <row r="681" spans="1:15" ht="15" x14ac:dyDescent="0.2">
      <c r="A681" s="96"/>
      <c r="B681" s="44" t="s">
        <v>492</v>
      </c>
      <c r="C681" s="185" t="s">
        <v>10</v>
      </c>
      <c r="D681" s="186" t="s">
        <v>10</v>
      </c>
      <c r="E681" s="187" t="s">
        <v>10</v>
      </c>
      <c r="F681" s="187" t="s">
        <v>10</v>
      </c>
      <c r="G681" s="187" t="s">
        <v>10</v>
      </c>
      <c r="H681" s="118" t="s">
        <v>10</v>
      </c>
      <c r="I681" s="147" t="s">
        <v>10</v>
      </c>
      <c r="J681" s="356" t="s">
        <v>10</v>
      </c>
      <c r="K681" s="1523" t="s">
        <v>10</v>
      </c>
      <c r="L681" s="2179" t="s">
        <v>10</v>
      </c>
      <c r="M681" s="2418" t="s">
        <v>10</v>
      </c>
      <c r="N681" s="2418" t="s">
        <v>10</v>
      </c>
      <c r="O681" s="6560">
        <v>0.31</v>
      </c>
    </row>
    <row r="682" spans="1:15" ht="15" x14ac:dyDescent="0.2">
      <c r="A682" s="172"/>
      <c r="B682" s="104" t="s">
        <v>268</v>
      </c>
      <c r="C682" s="191" t="s">
        <v>10</v>
      </c>
      <c r="D682" s="192" t="s">
        <v>10</v>
      </c>
      <c r="E682" s="193" t="s">
        <v>10</v>
      </c>
      <c r="F682" s="193" t="s">
        <v>10</v>
      </c>
      <c r="G682" s="193" t="s">
        <v>10</v>
      </c>
      <c r="H682" s="119" t="s">
        <v>10</v>
      </c>
      <c r="I682" s="148" t="s">
        <v>10</v>
      </c>
      <c r="J682" s="357" t="s">
        <v>10</v>
      </c>
      <c r="K682" s="1524" t="s">
        <v>10</v>
      </c>
      <c r="L682" s="2180" t="s">
        <v>10</v>
      </c>
      <c r="M682" s="2419" t="s">
        <v>10</v>
      </c>
      <c r="N682" s="2419" t="s">
        <v>10</v>
      </c>
      <c r="O682" s="6561">
        <v>3.2280000000000002</v>
      </c>
    </row>
    <row r="683" spans="1:15" ht="3" customHeight="1" x14ac:dyDescent="0.2">
      <c r="B683" s="40"/>
      <c r="C683" s="38"/>
      <c r="D683" s="38"/>
      <c r="O683" s="6553"/>
    </row>
    <row r="684" spans="1:15" ht="63" customHeight="1" x14ac:dyDescent="0.2">
      <c r="B684" s="6670" t="s">
        <v>494</v>
      </c>
      <c r="C684" s="6671"/>
      <c r="D684" s="6671"/>
      <c r="E684" s="6671"/>
      <c r="F684" s="6671"/>
      <c r="G684" s="6671"/>
      <c r="H684" s="6671"/>
      <c r="I684" s="6671"/>
      <c r="J684" s="6671"/>
      <c r="K684" s="6671"/>
      <c r="L684" s="6671"/>
      <c r="M684" s="6671"/>
      <c r="N684" s="6671"/>
      <c r="O684" s="6672">
        <v>3.2280000000000002</v>
      </c>
    </row>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136">
    <mergeCell ref="B114:O114"/>
    <mergeCell ref="B482:O482"/>
    <mergeCell ref="B384:O384"/>
    <mergeCell ref="B323:O323"/>
    <mergeCell ref="B342:O342"/>
    <mergeCell ref="B334:O334"/>
    <mergeCell ref="B392:O392"/>
    <mergeCell ref="B352:O352"/>
    <mergeCell ref="B362:O362"/>
    <mergeCell ref="B372:O372"/>
    <mergeCell ref="B382:O382"/>
    <mergeCell ref="B354:O354"/>
    <mergeCell ref="B364:O364"/>
    <mergeCell ref="B374:O374"/>
    <mergeCell ref="B443:O443"/>
    <mergeCell ref="B452:O452"/>
    <mergeCell ref="B454:O454"/>
    <mergeCell ref="B462:O462"/>
    <mergeCell ref="B464:O464"/>
    <mergeCell ref="B394:O394"/>
    <mergeCell ref="B209:O209"/>
    <mergeCell ref="B173:O173"/>
    <mergeCell ref="B185:O185"/>
    <mergeCell ref="B196:O196"/>
    <mergeCell ref="B63:O63"/>
    <mergeCell ref="B65:P65"/>
    <mergeCell ref="B75:O75"/>
    <mergeCell ref="B83:O83"/>
    <mergeCell ref="B85:O85"/>
    <mergeCell ref="B93:O93"/>
    <mergeCell ref="B164:O164"/>
    <mergeCell ref="B175:O175"/>
    <mergeCell ref="B187:O187"/>
    <mergeCell ref="B123:O123"/>
    <mergeCell ref="B134:O134"/>
    <mergeCell ref="B125:O125"/>
    <mergeCell ref="B143:O143"/>
    <mergeCell ref="B152:O152"/>
    <mergeCell ref="B162:O162"/>
    <mergeCell ref="B145:O145"/>
    <mergeCell ref="B154:O154"/>
    <mergeCell ref="B136:O136"/>
    <mergeCell ref="B95:O95"/>
    <mergeCell ref="B100:O100"/>
    <mergeCell ref="B106:O106"/>
    <mergeCell ref="B102:O102"/>
    <mergeCell ref="B108:O108"/>
    <mergeCell ref="B112:O112"/>
    <mergeCell ref="B43:O43"/>
    <mergeCell ref="B35:O35"/>
    <mergeCell ref="B45:O45"/>
    <mergeCell ref="B53:O53"/>
    <mergeCell ref="B55:O55"/>
    <mergeCell ref="B5:P5"/>
    <mergeCell ref="B14:O14"/>
    <mergeCell ref="B24:O24"/>
    <mergeCell ref="B12:P12"/>
    <mergeCell ref="B22:O22"/>
    <mergeCell ref="B33:O33"/>
    <mergeCell ref="B198:O198"/>
    <mergeCell ref="B227:O227"/>
    <mergeCell ref="B282:O282"/>
    <mergeCell ref="B280:O280"/>
    <mergeCell ref="B290:O290"/>
    <mergeCell ref="B300:O300"/>
    <mergeCell ref="B344:O344"/>
    <mergeCell ref="B314:O314"/>
    <mergeCell ref="B302:O302"/>
    <mergeCell ref="B207:O207"/>
    <mergeCell ref="B243:O243"/>
    <mergeCell ref="B253:O253"/>
    <mergeCell ref="B263:O263"/>
    <mergeCell ref="B270:O270"/>
    <mergeCell ref="B236:O236"/>
    <mergeCell ref="B245:O245"/>
    <mergeCell ref="B255:O255"/>
    <mergeCell ref="B265:O265"/>
    <mergeCell ref="B216:O216"/>
    <mergeCell ref="B403:O403"/>
    <mergeCell ref="B410:O410"/>
    <mergeCell ref="B412:O412"/>
    <mergeCell ref="B419:O419"/>
    <mergeCell ref="B401:O401"/>
    <mergeCell ref="B325:O325"/>
    <mergeCell ref="B501:O501"/>
    <mergeCell ref="B606:O606"/>
    <mergeCell ref="B332:O332"/>
    <mergeCell ref="B432:O432"/>
    <mergeCell ref="B441:O441"/>
    <mergeCell ref="B472:O472"/>
    <mergeCell ref="B474:O474"/>
    <mergeCell ref="B492:O492"/>
    <mergeCell ref="B494:O494"/>
    <mergeCell ref="B430:O430"/>
    <mergeCell ref="B73:P73"/>
    <mergeCell ref="B559:O559"/>
    <mergeCell ref="B570:O570"/>
    <mergeCell ref="B572:O572"/>
    <mergeCell ref="B583:O583"/>
    <mergeCell ref="B585:O585"/>
    <mergeCell ref="B596:O596"/>
    <mergeCell ref="B598:O598"/>
    <mergeCell ref="B604:O604"/>
    <mergeCell ref="B549:O549"/>
    <mergeCell ref="B557:O557"/>
    <mergeCell ref="B503:O503"/>
    <mergeCell ref="B510:O510"/>
    <mergeCell ref="B512:O512"/>
    <mergeCell ref="B519:O519"/>
    <mergeCell ref="B521:O521"/>
    <mergeCell ref="B272:O272"/>
    <mergeCell ref="B292:O292"/>
    <mergeCell ref="B234:O234"/>
    <mergeCell ref="B225:O225"/>
    <mergeCell ref="B218:O218"/>
    <mergeCell ref="B484:O484"/>
    <mergeCell ref="B312:O312"/>
    <mergeCell ref="B421:O421"/>
    <mergeCell ref="B638:O638"/>
    <mergeCell ref="B650:O650"/>
    <mergeCell ref="B661:O661"/>
    <mergeCell ref="B663:O663"/>
    <mergeCell ref="B672:O672"/>
    <mergeCell ref="B674:O674"/>
    <mergeCell ref="B684:O684"/>
    <mergeCell ref="B528:O528"/>
    <mergeCell ref="B530:O530"/>
    <mergeCell ref="B547:O547"/>
    <mergeCell ref="B537:O537"/>
    <mergeCell ref="B539:O539"/>
    <mergeCell ref="B614:O614"/>
    <mergeCell ref="B624:O624"/>
    <mergeCell ref="B626:O626"/>
    <mergeCell ref="B636:O636"/>
    <mergeCell ref="B612:O612"/>
    <mergeCell ref="B648:O648"/>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21"/>
  <sheetViews>
    <sheetView zoomScale="70" zoomScaleNormal="70" workbookViewId="0">
      <selection activeCell="H31" sqref="H31"/>
    </sheetView>
  </sheetViews>
  <sheetFormatPr defaultColWidth="9.140625" defaultRowHeight="15" x14ac:dyDescent="0.25"/>
  <cols>
    <col min="1" max="1" width="12.7109375" style="46" customWidth="1"/>
    <col min="2" max="2" width="30.7109375" style="46" customWidth="1"/>
    <col min="3" max="7" width="12.7109375" style="46" customWidth="1"/>
    <col min="8" max="8" width="12.7109375" style="117" customWidth="1"/>
    <col min="9" max="9" width="12.7109375" style="146" customWidth="1"/>
    <col min="10" max="10" width="12.7109375" style="368" customWidth="1"/>
    <col min="11" max="11" width="12.7109375" style="1557" customWidth="1"/>
    <col min="12" max="12" width="12.7109375" style="2287" customWidth="1"/>
    <col min="13" max="13" width="12.7109375" style="2432" customWidth="1"/>
    <col min="14" max="14" width="12.7109375" style="2479" customWidth="1"/>
    <col min="15" max="15" width="12.7109375" style="146" customWidth="1"/>
    <col min="16" max="16384" width="9.140625" style="46"/>
  </cols>
  <sheetData>
    <row r="4" spans="1:20" x14ac:dyDescent="0.25">
      <c r="B4" s="52"/>
      <c r="C4" s="52"/>
      <c r="D4" s="52"/>
      <c r="E4" s="52"/>
      <c r="F4" s="52"/>
      <c r="G4" s="52"/>
      <c r="H4" s="116"/>
      <c r="I4" s="145"/>
      <c r="J4" s="367"/>
      <c r="K4" s="1556"/>
      <c r="L4" s="2286"/>
      <c r="M4" s="2431"/>
      <c r="N4" s="2478"/>
      <c r="O4" s="145"/>
    </row>
    <row r="5" spans="1:20" ht="63" customHeight="1" x14ac:dyDescent="0.25">
      <c r="A5" s="54" t="s">
        <v>49</v>
      </c>
      <c r="B5" s="6616" t="s">
        <v>112</v>
      </c>
      <c r="C5" s="6617"/>
      <c r="D5" s="6617"/>
      <c r="E5" s="6617"/>
      <c r="F5" s="6617"/>
      <c r="G5" s="6617"/>
      <c r="H5" s="6617"/>
      <c r="I5" s="6617"/>
      <c r="J5" s="6618"/>
      <c r="K5" s="6619"/>
      <c r="L5" s="6607"/>
      <c r="M5" s="6608"/>
      <c r="N5" s="6609"/>
      <c r="O5" s="6617"/>
    </row>
    <row r="6" spans="1:20" ht="63" customHeight="1" x14ac:dyDescent="0.25">
      <c r="A6" s="47"/>
      <c r="B6" s="66" t="s">
        <v>72</v>
      </c>
      <c r="C6" s="5376" t="s">
        <v>6</v>
      </c>
      <c r="D6" s="5381" t="s">
        <v>7</v>
      </c>
      <c r="E6" s="5386" t="s">
        <v>8</v>
      </c>
      <c r="F6" s="5391" t="s">
        <v>148</v>
      </c>
      <c r="G6" s="5396" t="s">
        <v>188</v>
      </c>
      <c r="H6" s="5401" t="s">
        <v>241</v>
      </c>
      <c r="I6" s="5406" t="s">
        <v>255</v>
      </c>
      <c r="J6" s="5411" t="s">
        <v>308</v>
      </c>
      <c r="K6" s="5416" t="s">
        <v>352</v>
      </c>
      <c r="L6" s="5421" t="s">
        <v>366</v>
      </c>
      <c r="M6" s="5426" t="s">
        <v>431</v>
      </c>
      <c r="N6" s="5431" t="s">
        <v>456</v>
      </c>
      <c r="O6" s="5436" t="s">
        <v>472</v>
      </c>
    </row>
    <row r="7" spans="1:20" ht="15.75" x14ac:dyDescent="0.25">
      <c r="A7" s="36"/>
      <c r="B7" s="75" t="s">
        <v>109</v>
      </c>
      <c r="C7" s="5377">
        <v>6.9960000000000004</v>
      </c>
      <c r="D7" s="5382">
        <v>6.2880000000000003</v>
      </c>
      <c r="E7" s="5387">
        <v>6.8639999999999999</v>
      </c>
      <c r="F7" s="5392">
        <v>7.5920000000000005</v>
      </c>
      <c r="G7" s="5397">
        <v>7.4030000000000005</v>
      </c>
      <c r="H7" s="5402">
        <v>7.5520000000000005</v>
      </c>
      <c r="I7" s="5407">
        <v>7.58</v>
      </c>
      <c r="J7" s="5412">
        <v>8.3420000000000005</v>
      </c>
      <c r="K7" s="5417">
        <v>8.2720000000000002</v>
      </c>
      <c r="L7" s="5422">
        <v>7.0970000000000004</v>
      </c>
      <c r="M7" s="5427">
        <v>7.4210000000000003</v>
      </c>
      <c r="N7" s="5432">
        <v>7.4770000000000003</v>
      </c>
      <c r="O7" s="5437">
        <v>8.0990000000000002</v>
      </c>
    </row>
    <row r="8" spans="1:20" ht="15.75" hidden="1" x14ac:dyDescent="0.25">
      <c r="A8" s="36"/>
      <c r="B8" s="48"/>
      <c r="C8" s="5378"/>
      <c r="D8" s="5383"/>
      <c r="E8" s="5388"/>
      <c r="F8" s="5393"/>
      <c r="G8" s="5398"/>
      <c r="H8" s="5403"/>
      <c r="I8" s="5408"/>
      <c r="J8" s="5413"/>
      <c r="K8" s="5418"/>
      <c r="L8" s="5423"/>
      <c r="M8" s="5428"/>
      <c r="N8" s="5433"/>
      <c r="O8" s="5438"/>
    </row>
    <row r="9" spans="1:20" ht="15.75" x14ac:dyDescent="0.25">
      <c r="A9" s="36"/>
      <c r="B9" s="48" t="s">
        <v>110</v>
      </c>
      <c r="C9" s="5379">
        <v>7.3879999999999999</v>
      </c>
      <c r="D9" s="5384">
        <v>7.8490000000000002</v>
      </c>
      <c r="E9" s="5389">
        <v>7.9480000000000004</v>
      </c>
      <c r="F9" s="5394">
        <v>7.859</v>
      </c>
      <c r="G9" s="5399">
        <v>7.3620000000000001</v>
      </c>
      <c r="H9" s="5404">
        <v>8.5670000000000002</v>
      </c>
      <c r="I9" s="5409">
        <v>7.3020000000000005</v>
      </c>
      <c r="J9" s="5414">
        <v>8.572000000000001</v>
      </c>
      <c r="K9" s="5419">
        <v>8.3830000000000009</v>
      </c>
      <c r="L9" s="5424">
        <v>7.9930000000000003</v>
      </c>
      <c r="M9" s="5429">
        <v>7.9560000000000004</v>
      </c>
      <c r="N9" s="5434">
        <v>7.8900000000000006</v>
      </c>
      <c r="O9" s="5439">
        <v>8.6669999999999998</v>
      </c>
    </row>
    <row r="10" spans="1:20" ht="15.75" x14ac:dyDescent="0.25">
      <c r="A10" s="41"/>
      <c r="B10" s="53" t="s">
        <v>111</v>
      </c>
      <c r="C10" s="5380">
        <v>3.7720000000000002</v>
      </c>
      <c r="D10" s="5385">
        <v>3.31</v>
      </c>
      <c r="E10" s="5390">
        <v>2.7810000000000001</v>
      </c>
      <c r="F10" s="5395">
        <v>3.339</v>
      </c>
      <c r="G10" s="5400">
        <v>2.8290000000000002</v>
      </c>
      <c r="H10" s="5405">
        <v>3.7280000000000002</v>
      </c>
      <c r="I10" s="5410">
        <v>2.8839999999999999</v>
      </c>
      <c r="J10" s="5415">
        <v>2.9449999999999998</v>
      </c>
      <c r="K10" s="5420">
        <v>3.536</v>
      </c>
      <c r="L10" s="5425">
        <v>3.35</v>
      </c>
      <c r="M10" s="5430">
        <v>3.0910000000000002</v>
      </c>
      <c r="N10" s="5435">
        <v>3.25</v>
      </c>
      <c r="O10" s="5440">
        <v>2.996</v>
      </c>
    </row>
    <row r="11" spans="1:20" ht="3" customHeight="1" x14ac:dyDescent="0.25">
      <c r="B11" s="49"/>
      <c r="C11" s="50"/>
      <c r="D11" s="50"/>
      <c r="E11" s="51"/>
    </row>
    <row r="12" spans="1:20" ht="111" customHeight="1" x14ac:dyDescent="0.25">
      <c r="B12" s="6722" t="s">
        <v>185</v>
      </c>
      <c r="C12" s="6722"/>
      <c r="D12" s="6722"/>
      <c r="E12" s="6722"/>
      <c r="F12" s="6722"/>
      <c r="G12" s="6722"/>
      <c r="H12" s="6722"/>
      <c r="I12" s="6722"/>
      <c r="J12" s="6635"/>
      <c r="K12" s="6636"/>
      <c r="L12" s="6637"/>
      <c r="M12" s="6638"/>
      <c r="N12" s="6639"/>
      <c r="O12" s="6722"/>
      <c r="P12" s="6721"/>
      <c r="Q12" s="6721"/>
      <c r="R12" s="6721"/>
      <c r="S12" s="6721"/>
      <c r="T12" s="6721"/>
    </row>
    <row r="13" spans="1:20" x14ac:dyDescent="0.25">
      <c r="B13" s="52"/>
      <c r="C13" s="52"/>
      <c r="D13" s="52"/>
      <c r="E13" s="52"/>
      <c r="F13" s="52"/>
      <c r="G13" s="52"/>
      <c r="H13" s="116"/>
      <c r="I13" s="145"/>
      <c r="J13" s="367"/>
      <c r="K13" s="1556"/>
      <c r="L13" s="2286"/>
      <c r="M13" s="2431"/>
      <c r="N13" s="2478"/>
      <c r="O13" s="145"/>
    </row>
    <row r="14" spans="1:20" ht="63" customHeight="1" x14ac:dyDescent="0.25">
      <c r="A14" s="54" t="s">
        <v>48</v>
      </c>
      <c r="B14" s="6616" t="s">
        <v>113</v>
      </c>
      <c r="C14" s="6617"/>
      <c r="D14" s="6617"/>
      <c r="E14" s="6617"/>
      <c r="F14" s="6617"/>
      <c r="G14" s="6617"/>
      <c r="H14" s="6617"/>
      <c r="I14" s="6617"/>
      <c r="J14" s="6618"/>
      <c r="K14" s="6619"/>
      <c r="L14" s="6607"/>
      <c r="M14" s="6608"/>
      <c r="N14" s="6609"/>
      <c r="O14" s="6617"/>
    </row>
    <row r="15" spans="1:20" ht="63" customHeight="1" x14ac:dyDescent="0.25">
      <c r="A15" s="47"/>
      <c r="B15" s="66" t="s">
        <v>72</v>
      </c>
      <c r="C15" s="5441" t="s">
        <v>6</v>
      </c>
      <c r="D15" s="5446" t="s">
        <v>7</v>
      </c>
      <c r="E15" s="5451" t="s">
        <v>8</v>
      </c>
      <c r="F15" s="5456" t="s">
        <v>148</v>
      </c>
      <c r="G15" s="5461" t="s">
        <v>188</v>
      </c>
      <c r="H15" s="5466" t="s">
        <v>241</v>
      </c>
      <c r="I15" s="5471" t="s">
        <v>255</v>
      </c>
      <c r="J15" s="5476" t="s">
        <v>308</v>
      </c>
      <c r="K15" s="5481" t="s">
        <v>352</v>
      </c>
      <c r="L15" s="5486" t="s">
        <v>366</v>
      </c>
      <c r="M15" s="5491" t="s">
        <v>431</v>
      </c>
      <c r="N15" s="5496" t="s">
        <v>456</v>
      </c>
      <c r="O15" s="5501" t="s">
        <v>472</v>
      </c>
    </row>
    <row r="16" spans="1:20" ht="15.75" x14ac:dyDescent="0.25">
      <c r="A16" s="36"/>
      <c r="B16" s="75" t="s">
        <v>109</v>
      </c>
      <c r="C16" s="5442">
        <v>5.952</v>
      </c>
      <c r="D16" s="5447">
        <v>5.2910000000000004</v>
      </c>
      <c r="E16" s="5452">
        <v>5.1390000000000002</v>
      </c>
      <c r="F16" s="5457">
        <v>5.2590000000000003</v>
      </c>
      <c r="G16" s="5462">
        <v>5</v>
      </c>
      <c r="H16" s="5467">
        <v>5.3929999999999998</v>
      </c>
      <c r="I16" s="5472">
        <v>5.4119999999999999</v>
      </c>
      <c r="J16" s="5477">
        <v>6.0070000000000006</v>
      </c>
      <c r="K16" s="5482">
        <v>5.8260000000000005</v>
      </c>
      <c r="L16" s="5487">
        <v>5.6440000000000001</v>
      </c>
      <c r="M16" s="5492">
        <v>5.84</v>
      </c>
      <c r="N16" s="5497">
        <v>5.4329999999999998</v>
      </c>
      <c r="O16" s="5502">
        <v>5.5620000000000003</v>
      </c>
    </row>
    <row r="17" spans="1:15" ht="15.75" hidden="1" x14ac:dyDescent="0.25">
      <c r="A17" s="36"/>
      <c r="B17" s="48"/>
      <c r="C17" s="5443"/>
      <c r="D17" s="5448"/>
      <c r="E17" s="5453"/>
      <c r="F17" s="5458"/>
      <c r="G17" s="5463"/>
      <c r="H17" s="5468"/>
      <c r="I17" s="5473"/>
      <c r="J17" s="5478"/>
      <c r="K17" s="5483"/>
      <c r="L17" s="5488"/>
      <c r="M17" s="5493"/>
      <c r="N17" s="5498"/>
      <c r="O17" s="5503"/>
    </row>
    <row r="18" spans="1:15" ht="15.75" x14ac:dyDescent="0.25">
      <c r="A18" s="36"/>
      <c r="B18" s="48" t="s">
        <v>110</v>
      </c>
      <c r="C18" s="5444">
        <v>4.2220000000000004</v>
      </c>
      <c r="D18" s="5449">
        <v>4.3150000000000004</v>
      </c>
      <c r="E18" s="5454">
        <v>4.407</v>
      </c>
      <c r="F18" s="5459">
        <v>4.4590000000000005</v>
      </c>
      <c r="G18" s="5464">
        <v>4.141</v>
      </c>
      <c r="H18" s="5469">
        <v>4.2549999999999999</v>
      </c>
      <c r="I18" s="5474">
        <v>4.1760000000000002</v>
      </c>
      <c r="J18" s="5479">
        <v>4.6539999999999999</v>
      </c>
      <c r="K18" s="5484">
        <v>4.3639999999999999</v>
      </c>
      <c r="L18" s="5489">
        <v>4.3170000000000002</v>
      </c>
      <c r="M18" s="5494">
        <v>4.3870000000000005</v>
      </c>
      <c r="N18" s="5499">
        <v>4.4119999999999999</v>
      </c>
      <c r="O18" s="5504">
        <v>4.42</v>
      </c>
    </row>
    <row r="19" spans="1:15" ht="15.75" x14ac:dyDescent="0.25">
      <c r="A19" s="41"/>
      <c r="B19" s="53" t="s">
        <v>111</v>
      </c>
      <c r="C19" s="5445">
        <v>1.984</v>
      </c>
      <c r="D19" s="5450">
        <v>1.7490000000000001</v>
      </c>
      <c r="E19" s="5455">
        <v>1.8080000000000001</v>
      </c>
      <c r="F19" s="5460">
        <v>1.855</v>
      </c>
      <c r="G19" s="5465">
        <v>1.8340000000000001</v>
      </c>
      <c r="H19" s="5470">
        <v>1.855</v>
      </c>
      <c r="I19" s="5475">
        <v>1.69</v>
      </c>
      <c r="J19" s="5480">
        <v>1.77</v>
      </c>
      <c r="K19" s="5485">
        <v>1.8009999999999999</v>
      </c>
      <c r="L19" s="5490">
        <v>1.7890000000000001</v>
      </c>
      <c r="M19" s="5495">
        <v>1.7530000000000001</v>
      </c>
      <c r="N19" s="5500">
        <v>1.752</v>
      </c>
      <c r="O19" s="5505">
        <v>1.673</v>
      </c>
    </row>
    <row r="20" spans="1:15" ht="3" customHeight="1" x14ac:dyDescent="0.25">
      <c r="B20" s="49"/>
      <c r="D20" s="50"/>
      <c r="E20" s="51"/>
    </row>
    <row r="21" spans="1:15" ht="101.25" customHeight="1" x14ac:dyDescent="0.25">
      <c r="B21" s="6722" t="s">
        <v>186</v>
      </c>
      <c r="C21" s="6722"/>
      <c r="D21" s="6722"/>
      <c r="E21" s="6722"/>
      <c r="F21" s="6722"/>
      <c r="G21" s="6722"/>
      <c r="H21" s="6722"/>
      <c r="I21" s="6722"/>
      <c r="J21" s="6635"/>
      <c r="K21" s="6636"/>
      <c r="L21" s="6637"/>
      <c r="M21" s="6638"/>
      <c r="N21" s="6639"/>
      <c r="O21" s="6722"/>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P12:T12"/>
    <mergeCell ref="B12:O12"/>
    <mergeCell ref="B21:O21"/>
    <mergeCell ref="B14:O14"/>
    <mergeCell ref="B5:O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Lam, Jenny</cp:lastModifiedBy>
  <cp:lastPrinted>2017-09-19T07:26:00Z</cp:lastPrinted>
  <dcterms:created xsi:type="dcterms:W3CDTF">2017-08-21T16:05:07Z</dcterms:created>
  <dcterms:modified xsi:type="dcterms:W3CDTF">2020-01-28T16:49:41Z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-475140990</vt:i4>
  </property>
  <property fmtid="{D5CDD505-2E9C-101B-9397-08002B2CF9AE}" pid="3" name="_NewReviewCycle">
    <vt:lpwstr/>
  </property>
  <property fmtid="{D5CDD505-2E9C-101B-9397-08002B2CF9AE}" pid="4" name="_EmailSubject">
    <vt:lpwstr>Monthly DMP update - text and data</vt:lpwstr>
  </property>
  <property fmtid="{D5CDD505-2E9C-101B-9397-08002B2CF9AE}" pid="5" name="_AuthorEmail">
    <vt:lpwstr>Jenny.Lam@bankofengland.gsi.gov.uk</vt:lpwstr>
  </property>
  <property fmtid="{D5CDD505-2E9C-101B-9397-08002B2CF9AE}" pid="6" name="_AuthorEmailDisplayName">
    <vt:lpwstr>Lam, Jenny</vt:lpwstr>
  </property>
  <property fmtid="{D5CDD505-2E9C-101B-9397-08002B2CF9AE}" pid="7" name="_PreviousAdHocReviewCycleID">
    <vt:i4>-1727921905</vt:i4>
  </property>
</Properties>
</file>