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ataPrivilege Secured Datasets\Decision Making Project\NEW FOLDER STRUCTURE\Data Analysis\Ad-hoc Analysis\Analysis of January 2022 data\"/>
    </mc:Choice>
  </mc:AlternateContent>
  <bookViews>
    <workbookView xWindow="0" yWindow="0" windowWidth="14370" windowHeight="8880" tabRatio="669"/>
  </bookViews>
  <sheets>
    <sheet name="Contents" sheetId="1" r:id="rId1"/>
    <sheet name="Sales and Prices" sheetId="2" r:id="rId2"/>
    <sheet name="Employment Wages and Costs" sheetId="3" r:id="rId3"/>
    <sheet name="Investment" sheetId="4" r:id="rId4"/>
    <sheet name="Special Questions" sheetId="5" r:id="rId5"/>
    <sheet name="Uncertainty Measures" sheetId="6" r:id="rId6"/>
  </sheets>
  <definedNames>
    <definedName name="Z_7EF82753_02B8_45F0_B902_289ED738BA44_.wvu.Rows" localSheetId="3" hidden="1">Investment!$15:$33,Investment!$46:$62</definedName>
    <definedName name="Z_9DB946FE_DA9D_405D_B499_76643A0ECD4F_.wvu.Rows" localSheetId="3" hidden="1">Investment!$15:$33,Investment!$46:$62</definedName>
    <definedName name="Z_9DB946FE_DA9D_405D_B499_76643A0ECD4F_.wvu.Rows" localSheetId="5" hidden="1">'Uncertainty Measures'!#REF!,'Uncertainty Measures'!#REF!</definedName>
  </definedNames>
  <calcPr calcId="162913"/>
  <customWorkbookViews>
    <customWorkbookView name="Smietanka, Pawel - Personal View" guid="{7EF82753-02B8-45F0-B902-289ED738BA44}" mergeInterval="0" personalView="1" maximized="1" windowWidth="1916" windowHeight="735" tabRatio="819" activeSheetId="5"/>
    <customWorkbookView name="Spiga, Stefania - Personal View" guid="{9DB946FE-DA9D-405D-B499-76643A0ECD4F}" mergeInterval="0" personalView="1" xWindow="58" yWindow="70" windowWidth="1817" windowHeight="1030" tabRatio="819" activeSheetId="5" showComments="commIndAndComment"/>
  </customWorkbookViews>
</workbook>
</file>

<file path=xl/calcChain.xml><?xml version="1.0" encoding="utf-8"?>
<calcChain xmlns="http://schemas.openxmlformats.org/spreadsheetml/2006/main">
  <c r="B27" i="5" l="1"/>
  <c r="B26" i="5"/>
  <c r="B11" i="4"/>
  <c r="B10" i="4"/>
  <c r="B9" i="4"/>
  <c r="B12" i="3"/>
  <c r="B11" i="3"/>
  <c r="B10" i="3"/>
  <c r="B9" i="3"/>
  <c r="B79" i="2"/>
  <c r="B78" i="2"/>
  <c r="B77" i="2"/>
  <c r="B11" i="2"/>
  <c r="B10" i="2"/>
  <c r="B9" i="2"/>
</calcChain>
</file>

<file path=xl/sharedStrings.xml><?xml version="1.0" encoding="utf-8"?>
<sst xmlns="http://schemas.openxmlformats.org/spreadsheetml/2006/main" count="19416" uniqueCount="810">
  <si>
    <t>&lt;-5%</t>
  </si>
  <si>
    <t>≥20%</t>
  </si>
  <si>
    <t>&lt;-10%</t>
  </si>
  <si>
    <t>≥10%</t>
  </si>
  <si>
    <t>&lt;-50%</t>
  </si>
  <si>
    <t>≥100%</t>
  </si>
  <si>
    <t>Nov-16
to 
Jan-17</t>
  </si>
  <si>
    <t>Feb-17
to
Apr-17</t>
  </si>
  <si>
    <t>May-17
to
Jul-17</t>
  </si>
  <si>
    <t>Total</t>
  </si>
  <si>
    <t>n/a</t>
  </si>
  <si>
    <t>No material impact</t>
  </si>
  <si>
    <t>Adding 5% or more</t>
  </si>
  <si>
    <t>Adding less than 5%</t>
  </si>
  <si>
    <t>Subtracting less than 5%</t>
  </si>
  <si>
    <t>Subtracting 5% or more</t>
  </si>
  <si>
    <t>Name</t>
  </si>
  <si>
    <t>Description</t>
  </si>
  <si>
    <t>General Information:</t>
  </si>
  <si>
    <t>Increase by 10% or more</t>
  </si>
  <si>
    <t>Increase by less than 10%</t>
  </si>
  <si>
    <t>Reduce by less than 10%</t>
  </si>
  <si>
    <t>Reduce by 10% or more</t>
  </si>
  <si>
    <t>Very positive</t>
  </si>
  <si>
    <t>Somewhat positive</t>
  </si>
  <si>
    <t>Neither positive nor negative</t>
  </si>
  <si>
    <t>Somewhat negative</t>
  </si>
  <si>
    <t>Very negative</t>
  </si>
  <si>
    <t>Make little difference</t>
  </si>
  <si>
    <t>Adding 10% or more</t>
  </si>
  <si>
    <t>Adding less than 10%</t>
  </si>
  <si>
    <t>Subtracting less than 10%</t>
  </si>
  <si>
    <t>Subtracting more than 10%</t>
  </si>
  <si>
    <t>3% or higher</t>
  </si>
  <si>
    <t>A.1a</t>
  </si>
  <si>
    <t>A.1b</t>
  </si>
  <si>
    <t>A.2a</t>
  </si>
  <si>
    <t>A.2b</t>
  </si>
  <si>
    <t>B.1a</t>
  </si>
  <si>
    <t>B.1b</t>
  </si>
  <si>
    <t>S.3</t>
  </si>
  <si>
    <t>S.4</t>
  </si>
  <si>
    <t>S.5</t>
  </si>
  <si>
    <t>S.6</t>
  </si>
  <si>
    <t>S.7</t>
  </si>
  <si>
    <t>S.8</t>
  </si>
  <si>
    <t>S.9</t>
  </si>
  <si>
    <t>S.10</t>
  </si>
  <si>
    <t>U.2</t>
  </si>
  <si>
    <t>U.1</t>
  </si>
  <si>
    <t>Not important</t>
  </si>
  <si>
    <t>One of many sources</t>
  </si>
  <si>
    <t>Main source currently</t>
  </si>
  <si>
    <t>S.1</t>
  </si>
  <si>
    <t>S.2</t>
  </si>
  <si>
    <t>S.11</t>
  </si>
  <si>
    <t>S.12</t>
  </si>
  <si>
    <t>S.13</t>
  </si>
  <si>
    <t>S.14</t>
  </si>
  <si>
    <t>S.15</t>
  </si>
  <si>
    <t>S.16</t>
  </si>
  <si>
    <t>A.3a</t>
  </si>
  <si>
    <t>A.4b</t>
  </si>
  <si>
    <t>A.3b</t>
  </si>
  <si>
    <t>A.4a</t>
  </si>
  <si>
    <t>B.2a</t>
  </si>
  <si>
    <t>B.2b</t>
  </si>
  <si>
    <t>Annual growth in SALES REVENUE over the past year by industry, %</t>
  </si>
  <si>
    <t>2017 Q3</t>
  </si>
  <si>
    <t>2017 Q2</t>
  </si>
  <si>
    <t>2017 Q1</t>
  </si>
  <si>
    <t>2016 Q4</t>
  </si>
  <si>
    <t>Survey dates:</t>
  </si>
  <si>
    <t>Period data refer to:</t>
  </si>
  <si>
    <t>Average probability assigned to annual % growth in SALES REVENUE over the next year, %</t>
  </si>
  <si>
    <t>Average expected annual growth in SALES REVENUE over the next year by industry, %</t>
  </si>
  <si>
    <t>Annual growth in AVERAGE PRICES over the past year by industry, %</t>
  </si>
  <si>
    <t>Average probability assigned to annual % growth in AVERAGE PRICES over the next year, %</t>
  </si>
  <si>
    <t>Average expected annual growth in AVERAGE PRICES over the next year by industry, %</t>
  </si>
  <si>
    <t>Annual growth in EMPLOYMENT over the past year by industry, %</t>
  </si>
  <si>
    <t>Average probability assigned to annual % growth in EMPLOYMENT over the next year, %</t>
  </si>
  <si>
    <t>Average expected annual growth in EMPLOYMENT over the next year by industry, %</t>
  </si>
  <si>
    <t>Average probability assigned to annual % growth in CAPITAL EXPENDITURE over the next year, %</t>
  </si>
  <si>
    <r>
      <rPr>
        <b/>
        <sz val="7"/>
        <rFont val="Arial"/>
        <family val="2"/>
      </rPr>
      <t>Note</t>
    </r>
    <r>
      <rPr>
        <sz val="7"/>
        <rFont val="Arial"/>
        <family val="2"/>
      </rPr>
      <t>: Results in this table are calculated from responses to three questions about employment; "How many people does your business currently EMPLOY (including part-time)?", "Looking ahead, 12 months from now, how many EMPLOYEES would your business have in each of the following scenarios?" (with five scenarios provided: i) lowest, ii) low, iii) middle, iv) high, v) highest) and "Please assign a percentage likelihood (probability) to the NUMBER OF EMPLOYEES you entered." Quarterly averages are provided. Growth rates in this table refer to the difference between future and current level of employment as a percentage of their average value.</t>
    </r>
  </si>
  <si>
    <r>
      <rPr>
        <b/>
        <sz val="7"/>
        <rFont val="Arial"/>
        <family val="2"/>
      </rPr>
      <t>Note</t>
    </r>
    <r>
      <rPr>
        <sz val="7"/>
        <rFont val="Arial"/>
        <family val="2"/>
      </rPr>
      <t>: Results in this table are calculated from responses to three questions about employment; "How many people does your business currently EMPLOY (including part-time)?", "Looking ahead, 12 months from now, how many EMPLOYEES would your business have in each of the following scenarios?" (with five scenarios provided: i) lowest, ii) low, iii) middle, iv) high, v) highest) and "Please assign a percentage likelihood (probability) to the NUMBER OF EMPLOYEES you entered." Quarterly averages are provided. Growth rates in this table refer to the difference between future and current level of employment as a percentage of their average value. Due to insufficient number of observations some values were supressed.</t>
    </r>
  </si>
  <si>
    <t>Brexit as a source of uncertainty, % of respondents</t>
  </si>
  <si>
    <t>Expected impact of Brexit on unit costs by 2020, average probability (%)</t>
  </si>
  <si>
    <t>Expected impact of Brexit on financing costs by 2020, average probability (%)</t>
  </si>
  <si>
    <t>Add over 1pp to spreads</t>
  </si>
  <si>
    <t>Add up to 1pp to spreads</t>
  </si>
  <si>
    <t>Subtract up to 1pp to spreads</t>
  </si>
  <si>
    <t>Subtract over 1pp to spreads</t>
  </si>
  <si>
    <t>Expected impact of eventual Brexit deal on sales, average probability (%)</t>
  </si>
  <si>
    <t>Expected impact of eventual Brexit deal on labour costs, average probability (%)</t>
  </si>
  <si>
    <t xml:space="preserve">Probability of moving some of UK operations abroad, % of respondents </t>
  </si>
  <si>
    <t>Probability of moving some of foreign business operations back to UK, % of respondents</t>
  </si>
  <si>
    <t>Probability of moving: 0%</t>
  </si>
  <si>
    <t>Probability of moving: &gt;0% to 10%</t>
  </si>
  <si>
    <t>Probability of moving: ≥10% to 25%</t>
  </si>
  <si>
    <t>Probability of moving: ≥25% to 50%</t>
  </si>
  <si>
    <t>Probability of moving: ≥50% to 75%</t>
  </si>
  <si>
    <t>Probability of moving: ≥75%</t>
  </si>
  <si>
    <t>Probability of moving: ≥10%</t>
  </si>
  <si>
    <t>No overseas operations</t>
  </si>
  <si>
    <t>Investment</t>
  </si>
  <si>
    <t>Exporter</t>
  </si>
  <si>
    <t>Not exporter</t>
  </si>
  <si>
    <t>Expectations for year ahead annual UK GDP growth, average probability (%)</t>
  </si>
  <si>
    <t>Employment growth</t>
  </si>
  <si>
    <t>Sales growth</t>
  </si>
  <si>
    <t>Price growth</t>
  </si>
  <si>
    <t>Measure of uncertainty: standard deviation of expected values across companies</t>
  </si>
  <si>
    <t>Measure of uncertainty: average expected standard deviation within companies</t>
  </si>
  <si>
    <t>Sales and prices: results on annual growth over the past year and expected growth over the next year for nominal sales and average prices.</t>
  </si>
  <si>
    <t>Special questions: includes results on Brexit as a source of uncertainty, impact of Brexit on different aspects of companies' finances, the importance of exports and intentions to relocate.</t>
  </si>
  <si>
    <t xml:space="preserve">Measuring the degree of uncertainty around employment, prices and sales. </t>
  </si>
  <si>
    <t>Average share of exports to EU as a % of total exports</t>
  </si>
  <si>
    <t>Percentage of companies that are exporters</t>
  </si>
  <si>
    <t>Percentage of companies who would move some operations abroad within 2 years, by probability of moving abroad</t>
  </si>
  <si>
    <t>Percentage of companies who would move some foreign business operations back to the UK within two years, by probability of moving abroad</t>
  </si>
  <si>
    <t>One of top 2 or 3 sources</t>
  </si>
  <si>
    <t>Oct-16</t>
  </si>
  <si>
    <t>&lt;0%</t>
  </si>
  <si>
    <t>Investment: results on annual growth over the past year and expected growth over the next year for capital expenditure.</t>
  </si>
  <si>
    <t>Annual % growth in SALES REVENUE over the past year, % of respondents</t>
  </si>
  <si>
    <t>Annual % growth in AVERAGE PRICES over the past year, % of respondents</t>
  </si>
  <si>
    <t>Annual % growth in EMPLOYMENT over the past year, % of respondents</t>
  </si>
  <si>
    <t>Annual % growth in CAPITAL EXPENDITURE over the past year, % of respondents</t>
  </si>
  <si>
    <t>Average share of exports as a % of sales for exporters</t>
  </si>
  <si>
    <t>≥5% to 10%</t>
  </si>
  <si>
    <t>≥10% to 15%</t>
  </si>
  <si>
    <t>≥15% to 20%</t>
  </si>
  <si>
    <t>≥-5% to 0%</t>
  </si>
  <si>
    <t>≥0% to 2.5%</t>
  </si>
  <si>
    <t>≥2.5% to 5%</t>
  </si>
  <si>
    <t>≥6% to 8%</t>
  </si>
  <si>
    <t>≥8% to 10%</t>
  </si>
  <si>
    <t>≥0% to 2%</t>
  </si>
  <si>
    <t>≥2% to 4%</t>
  </si>
  <si>
    <t>≥4% to 6%</t>
  </si>
  <si>
    <t>≥-10% to -5%</t>
  </si>
  <si>
    <t>≥0% to 5%</t>
  </si>
  <si>
    <t>≥-50% to 0%</t>
  </si>
  <si>
    <t>≥0% to 50%</t>
  </si>
  <si>
    <t>≥50% to 100%</t>
  </si>
  <si>
    <t>Aug-17
to
Oct-17</t>
  </si>
  <si>
    <t>2017 Q4</t>
  </si>
  <si>
    <t>S.17</t>
  </si>
  <si>
    <t>Having no material impact</t>
  </si>
  <si>
    <t>Adding 1% or more</t>
  </si>
  <si>
    <t>Adding less than 1%</t>
  </si>
  <si>
    <t>Subtracting less than 1%</t>
  </si>
  <si>
    <t>Subtracting more than 1%</t>
  </si>
  <si>
    <t>Expected impact of Brexit on average wage growth per employee, average probability (%)</t>
  </si>
  <si>
    <t>B.3a</t>
  </si>
  <si>
    <t>Average probability assigned to annual % growth in WAGES over the next year, %</t>
  </si>
  <si>
    <t>B.3b</t>
  </si>
  <si>
    <t>Average expected annual growth in WAGES over the next year by industry, %</t>
  </si>
  <si>
    <t>B.4a</t>
  </si>
  <si>
    <t>B.4b</t>
  </si>
  <si>
    <t>≥0% to 1%</t>
  </si>
  <si>
    <t>≥1% to 2%</t>
  </si>
  <si>
    <t>≥2% to 3%</t>
  </si>
  <si>
    <t>≥3% to 4%</t>
  </si>
  <si>
    <t>≥5%</t>
  </si>
  <si>
    <t>Annual % growth in WAGES over the past year, % of respondents</t>
  </si>
  <si>
    <t>Annual % growth in WAGES over the past year by industry, %</t>
  </si>
  <si>
    <t>≥4% to 5%</t>
  </si>
  <si>
    <r>
      <rPr>
        <b/>
        <sz val="7"/>
        <rFont val="Arial"/>
        <family val="2"/>
      </rPr>
      <t>Note</t>
    </r>
    <r>
      <rPr>
        <sz val="7"/>
        <rFont val="Arial"/>
        <family val="2"/>
      </rPr>
      <t>: Results in this table are calculated from responses to one question about average wages: "Looking back, from 12 months ago to now, what was the approximate % change in your AVERAGE WAGE per employee?".  Quarterly averages are provided.</t>
    </r>
  </si>
  <si>
    <r>
      <t>Note</t>
    </r>
    <r>
      <rPr>
        <sz val="7"/>
        <rFont val="Arial"/>
        <family val="2"/>
      </rPr>
      <t>: Results in this table are based on responses to the following question; "Does your business export goods and services from the United Kingdom?" and "If yes, within that, roughly what proportion of exports is to the EU?".</t>
    </r>
  </si>
  <si>
    <r>
      <t>Note</t>
    </r>
    <r>
      <rPr>
        <sz val="7"/>
        <rFont val="Arial"/>
        <family val="2"/>
      </rPr>
      <t>: Results in this table are based on responses to the following question; "What is the probability (as a %) that your business will move some of its UK operations abroad as a consequence of the UK’s decision to leave the EU?".</t>
    </r>
  </si>
  <si>
    <r>
      <t>Note</t>
    </r>
    <r>
      <rPr>
        <sz val="7"/>
        <rFont val="Arial"/>
        <family val="2"/>
      </rPr>
      <t>: Results in this table are based on responses to the following question; "What is the probability (as a %) that your business will move some of its UK operations abroad as a consequence of the UK’s decision to leave the EU?". The question was asked only if the probability of moving abroad was higher or equal to 10%.</t>
    </r>
  </si>
  <si>
    <r>
      <t>Note</t>
    </r>
    <r>
      <rPr>
        <sz val="7"/>
        <rFont val="Arial"/>
        <family val="2"/>
      </rPr>
      <t>: Results in this table are based on responses to the following question; "What is the probability (as a %) that your business will move some of its foreign operations back to the United Kingdom as a consequence of the UK’s decision to leave the EU?".</t>
    </r>
  </si>
  <si>
    <r>
      <t>Note</t>
    </r>
    <r>
      <rPr>
        <sz val="7"/>
        <rFont val="Arial"/>
        <family val="2"/>
      </rPr>
      <t>: Results in this table are based on two questions about the location of business operations; "What is the probability (as a %) that your business will move some of its foreign operations back to the United Kingdom as a consequence of the UK’s decision to leave the EU?" and "If you were to move some of your foreign operations back to the United Kingdom, when would this be most likely to take place?" (with two options provided; i) within the next two years, or ii) not until after the United Kingdom has left the EU).</t>
    </r>
  </si>
  <si>
    <r>
      <rPr>
        <b/>
        <sz val="7"/>
        <rFont val="Arial"/>
        <family val="2"/>
      </rPr>
      <t>Note</t>
    </r>
    <r>
      <rPr>
        <sz val="7"/>
        <rFont val="Arial"/>
        <family val="2"/>
      </rPr>
      <t>: Results in this table are calculated from responses to two questions about expected change in average wages: "Looking ahead, from now to 12 months from now, what approximate % change in your AVERAGE WAGE per employee would you assign to each of the following scenarios?" (with five scenarios provided: i) lowest, ii) low, iii) middle, iv) high, v) highest) and "Please assign a percentage likelihood (probability) to the % changes in your AVERAGE WAGE per employee you entered". Quarterly averages are provided.</t>
    </r>
  </si>
  <si>
    <r>
      <rPr>
        <b/>
        <sz val="7"/>
        <rFont val="Arial"/>
        <family val="2"/>
      </rPr>
      <t>Note</t>
    </r>
    <r>
      <rPr>
        <sz val="7"/>
        <rFont val="Arial"/>
        <family val="2"/>
      </rPr>
      <t>: Results in this table are calculated from responses to two questions about employment; "Looking back 12 months ago how many EMPLOYEES did your business have then?" and "How many people does your business currently EMPLOY (including part-time)?" Quarterly averages are provided. Growth rates in this table refer to the difference between current and past level of employment as a percentage of their average value.</t>
    </r>
  </si>
  <si>
    <r>
      <rPr>
        <b/>
        <sz val="7"/>
        <rFont val="Arial"/>
        <family val="2"/>
      </rPr>
      <t>Note</t>
    </r>
    <r>
      <rPr>
        <sz val="7"/>
        <rFont val="Arial"/>
        <family val="2"/>
      </rPr>
      <t>: Results in the last column of this table are calculated from responses to two questions about employment; "Looking back 12 months ago how many EMPLOYEES did your business have then?" and "How many people does your business currently EMPLOY (including part-time)?" Quarterly averages are provided. Growth rates in this table refer to the difference between current and past level of employment as a percentage of their average value. Due to insufficient number of observations some values were supressed.</t>
    </r>
  </si>
  <si>
    <r>
      <t xml:space="preserve">Note: </t>
    </r>
    <r>
      <rPr>
        <sz val="7"/>
        <rFont val="Arial"/>
        <family val="2"/>
      </rPr>
      <t>Results in the first column of this table are based on responses to the following question about sales revenues; "Looking back over the past year from the third quarter of 2016 (July - September), by what % amount has your SALES REVENUE changed since the same quarter a year ago (July - September 2015)?" Values in other columns refer to later periods.</t>
    </r>
  </si>
  <si>
    <r>
      <t>Note:</t>
    </r>
    <r>
      <rPr>
        <sz val="7"/>
        <rFont val="Arial"/>
        <family val="2"/>
      </rPr>
      <t xml:space="preserve"> Results in the first column of this table are based on responses to the following question about sales revenues; "Looking back over the past year from the third quarter of 2016 (July - September), by what % amount has your SALES REVENUE changed since the same quarter a year ago (July - September 2015)?" Values in other columns refer to later periods. Due to insufficient number of observations some values were suppressed.</t>
    </r>
  </si>
  <si>
    <r>
      <t>Note</t>
    </r>
    <r>
      <rPr>
        <sz val="7"/>
        <rFont val="Arial"/>
        <family val="2"/>
      </rPr>
      <t>: Results in the first column of this table are calculated from responses to two questions about sales revenues; "Looking a year ahead from the last quarter (July - September 2016),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r>
  </si>
  <si>
    <r>
      <t xml:space="preserve">Note: </t>
    </r>
    <r>
      <rPr>
        <sz val="7"/>
        <rFont val="Arial"/>
        <family val="2"/>
      </rPr>
      <t>Results in the first column of this table are calculated from responses to two questions about sales revenues; "Looking a year ahead from the last quarter (July - September 2016),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r>
  </si>
  <si>
    <r>
      <t>Note:</t>
    </r>
    <r>
      <rPr>
        <sz val="7"/>
        <rFont val="Arial"/>
        <family val="2"/>
      </rPr>
      <t xml:space="preserve"> Results in the first column of this table are calculated from responses to two questions about capital expenditure; "In the last quarter (July - September 2016), what was the approximate sterling value of your CAPITAL EXPENDITURE (in £, THOUSANDS)?" and "Looking back over the past year, what was the approximate sterling value of your CAPITAL EXPENDITURE in the same quarter a year ago (July - September 2015) (in £, THOUSANDS)?" Values in other columns refer to later periods. Growth rates in this table refer to the difference between current and past level of capital expenditure as a percentage of their average value.</t>
    </r>
  </si>
  <si>
    <r>
      <t>Note</t>
    </r>
    <r>
      <rPr>
        <sz val="7"/>
        <rFont val="Arial"/>
        <family val="2"/>
      </rPr>
      <t>: Average expected growth of employment, sales and prices is calculated for each firm using five scenarios, where the scenarios are weighted according to the probabilities attached to them by respondents. This table reports the standard deviation of those expected growth rates.  Employment growth rates were calculated as the difference between future and current level of employment in terms of a percentage of their average value. Results in the first column of this table are based on three questions about expected sales revenue growth, expected employment growth and expected price growth. Sales revenue growth are based on two questions "Looking a year ahead from the last quarter (July – September 2016), by what % amount do you expect your SALES REVENUE to have changed in each of the following scenarios?" (with five scenarios provided; i) highest, ii) high, iii) middle, iv) low, v) lowest) and "Please assign a percentage likelihood (probability) to the % changes in SALES REVENUE you entered (values should sum to 100%)?". Employment growth is based on two questions, "Looking ahead, 12 months from now, how many EMPLOYEES would your business have in each of the following scenarios?" (with five scenarios provided; i) highest, ii) high, iii) middle, iv) low, v) lowest) and "Please assign a percentage likelihood (probability) to the NUMBER OF EMPLOYEES you entered." Price growth are based on two questions "Looking ahead, from now to 12 months from now, what approximate % change in your AVERAGE PRICE would you assign to each of the following scenarios?" (with five scenarios provided; i) highest, ii) high, iii) middle, iv) low, v) lowest) and "Please assign a percentage likelihood (probability) to the % changes in your AVERAGE PRICES you entered". Values in other columns refer to later periods.</t>
    </r>
  </si>
  <si>
    <r>
      <t>Note:</t>
    </r>
    <r>
      <rPr>
        <sz val="7"/>
        <rFont val="Arial"/>
        <family val="2"/>
      </rPr>
      <t xml:space="preserve"> Standard deviation of expected growth of employment, sales and prices for each firm is calculated across five scenarios, where the scenarios are weighted according to the probabilities attached to them by respondents. Standard deviations at the firm level are then averaged and these averages are reported in the table above. Employment growth rates refer to the difference between future and current level of employment in terms of a percentage of their average value. Results in the first column of this table are based on three questions about expected sales revenue growth, expected employment growth and expected price growth. Sales revenue growth are based on two questions "Looking a year ahead from the last quarter (July – September 2016), by what % amount do you expect your SALES REVENUE to have changed in each of the following scenarios?" (with five scenarios provided; i) highest, ii) high, iii) middle, iv) low, v) lowest) and "Please assign a percentage likelihood (probability) to the % changes in SALES REVENUE you entered (values should sum to 100%)?" Employment growth is based on two questions, "Looking ahead, 12 months from now, how many EMPLOYEES would your business have in each of the following scenarios?" (with five scenarios provided; i) highest, ii) high, iii) middle, iv) low, v) lowest) and "Please assign a percentage likelihood (probability) to the NUMBER OF EMPLOYEES you entered." Price growth are based on two questions "Looking ahead, from now to 12 months from now, what approximate % change in your AVERAGE PRICE would you assign to each of the following scenarios?" (with five scenarios provided; i) highest, ii) high, iii) middle, iv) low, v) lowest) and "Please assign a percentage likelihood (probability) to the % changes in your AVERAGE PRICES you entered". Values in other columns refer to later periods.</t>
    </r>
  </si>
  <si>
    <r>
      <t xml:space="preserve">Note: </t>
    </r>
    <r>
      <rPr>
        <sz val="7"/>
        <rFont val="Arial"/>
        <family val="2"/>
      </rPr>
      <t>Results in the first column of this table are calculated from responses to three questions about capital expenditure; "In the last quarter (July - September 2016), what was the approximate sterling value of your CAPITAL EXPENDITURE (in £, THOUSANDS)?", "Looking a year ahead from the last quarter (July - September 2016), what would be the approximate sterling value of CAPITAL EXPENDITURE you expect for the same quarter (July – September 2017) in each of the following scenarios?" (with five scenarios provided; i) lowest, ii) low, iii) middle, iv) high, v) highest) and "Please assign a percentage likelihood (probability) to the amounts of CAPITAL EXPENDITURE you entered." Values in other columns refer to later periods. Growth rates in this table refer to the difference between future and current level of capital expenditure as a percentage of their average value.</t>
    </r>
  </si>
  <si>
    <t>Nov-17
to
Jan-18</t>
  </si>
  <si>
    <t>Nov-17
and
Jan-18</t>
  </si>
  <si>
    <t>2018 Q1</t>
  </si>
  <si>
    <t>S.18</t>
  </si>
  <si>
    <t>S.19</t>
  </si>
  <si>
    <t>S.21a</t>
  </si>
  <si>
    <t>S.21b</t>
  </si>
  <si>
    <t>S.21c</t>
  </si>
  <si>
    <t>S.22</t>
  </si>
  <si>
    <t>2023 or later</t>
  </si>
  <si>
    <t>Never</t>
  </si>
  <si>
    <t>S.20a</t>
  </si>
  <si>
    <t>None</t>
  </si>
  <si>
    <t>Less than 1%</t>
  </si>
  <si>
    <t>1% to 5%</t>
  </si>
  <si>
    <t>6% to 10%</t>
  </si>
  <si>
    <t>11% to 20%</t>
  </si>
  <si>
    <t>21% to 50%</t>
  </si>
  <si>
    <t>More than 50%</t>
  </si>
  <si>
    <t>Don’t know</t>
  </si>
  <si>
    <t>Up to 1 hour</t>
  </si>
  <si>
    <t>1 to 5 hours</t>
  </si>
  <si>
    <t>6 to 10 hours</t>
  </si>
  <si>
    <t>More than 10 hours</t>
  </si>
  <si>
    <t>S.20b</t>
  </si>
  <si>
    <t>S.21d</t>
  </si>
  <si>
    <t>Reduce investment</t>
  </si>
  <si>
    <t>No effect on investment</t>
  </si>
  <si>
    <t>Increase investment</t>
  </si>
  <si>
    <t>S.23</t>
  </si>
  <si>
    <t>Don't know</t>
  </si>
  <si>
    <t>Average hours spent by CFOs planning for Brexit, % respondents</t>
  </si>
  <si>
    <t>Expected impact of Brexit on capital expenditure over the next 3 years, average probability (%)</t>
  </si>
  <si>
    <r>
      <t>Note</t>
    </r>
    <r>
      <rPr>
        <sz val="7"/>
        <rFont val="Arial"/>
        <family val="2"/>
      </rPr>
      <t xml:space="preserve">: Results in this table are based on one question about when the UK is to withdraw from the European Union; "What do you think is the percentage likelihood (probability) of the UK leaving the EU (after the end of any transitional arrangements) in each of the following years?: i) 2019, ii) 2020, iii) 2021, iv) 2022, v) 2023 or later, vi) Never." </t>
    </r>
  </si>
  <si>
    <t>Sales and Prices</t>
  </si>
  <si>
    <t>Special Questions</t>
  </si>
  <si>
    <t>Uncertainty Measures</t>
  </si>
  <si>
    <r>
      <t>Note:</t>
    </r>
    <r>
      <rPr>
        <sz val="7"/>
        <rFont val="Arial"/>
        <family val="2"/>
      </rPr>
      <t xml:space="preserve"> Results in this table are based on one question about expected employment growth over the next year; "Could you say how the UK's decision to vote 'leave' in the EU referendum is likely to influence the NUMBER OF EMPLOYEES in your business over the next year? What is the percentage likelihood (probability) that it will have: i) a large positive influence, adding 5% or more, ii) minor positive influence adding less than 5%, iii) no material impact on employment, iv) minor negative impact, subtracting less than 5%, v) a large negative influence, subtracting 5% or more." Quarterly averages are provided.</t>
    </r>
  </si>
  <si>
    <t>UK's expected withdrawal date from the EU, after any transition period, average probability (%)</t>
  </si>
  <si>
    <t>Average hours spent by CEOs planning for Brexit, % of respondents</t>
  </si>
  <si>
    <t>Expected impact of Brexit on investment due to potential changes in customs and tariffs, % of respondents</t>
  </si>
  <si>
    <t>Expected impact of Brexit on investment due to potential changes in regulations, % of respondents</t>
  </si>
  <si>
    <t>Expected impact of Brexit on investment due potential changes in EU funding, % of respondents</t>
  </si>
  <si>
    <t>Expected impact of Brexit on investment due to potential changes in free movement of people, % of respondents</t>
  </si>
  <si>
    <t>Expected impact of Brexit on employment over the next year, average probability (%)</t>
  </si>
  <si>
    <t>Proportion of employees from the EU, % of respondents</t>
  </si>
  <si>
    <t>Feb-18
to
Apr-18</t>
  </si>
  <si>
    <t>2018 Q2</t>
  </si>
  <si>
    <t>Zero</t>
  </si>
  <si>
    <t>S.25</t>
  </si>
  <si>
    <t>S.24a</t>
  </si>
  <si>
    <t>S.24b</t>
  </si>
  <si>
    <t>Personal views on Brexit: before the referendum, % of respondents</t>
  </si>
  <si>
    <t>S.26</t>
  </si>
  <si>
    <t>≥1</t>
  </si>
  <si>
    <t>Employees preparing for Brexit: headcount</t>
  </si>
  <si>
    <t>Employees preparing for Brexit: hours</t>
  </si>
  <si>
    <t>Likelihood of a disorderly Brexit whereby no deal is reached by 2019, % of respondents</t>
  </si>
  <si>
    <t>May-18
to
July-18</t>
  </si>
  <si>
    <t>Personal views on Brexit: current, % of respondents</t>
  </si>
  <si>
    <t>S.27</t>
  </si>
  <si>
    <t>0% to 5%</t>
  </si>
  <si>
    <t>5% to 10%</t>
  </si>
  <si>
    <t>10% to 15%</t>
  </si>
  <si>
    <t>15% to 20%</t>
  </si>
  <si>
    <t>20% or more</t>
  </si>
  <si>
    <t>S.28a</t>
  </si>
  <si>
    <t>S.28b</t>
  </si>
  <si>
    <t>Increased</t>
  </si>
  <si>
    <t>No change</t>
  </si>
  <si>
    <t>Decreased</t>
  </si>
  <si>
    <t>Don't know/not applicable</t>
  </si>
  <si>
    <t>S.29a</t>
  </si>
  <si>
    <t>S.29b</t>
  </si>
  <si>
    <t>S.29c</t>
  </si>
  <si>
    <t>S.29d</t>
  </si>
  <si>
    <t>Average profit margin over the past quarter, % of respondents</t>
  </si>
  <si>
    <r>
      <t>Note:</t>
    </r>
    <r>
      <rPr>
        <sz val="7"/>
        <rFont val="Arial"/>
        <family val="2"/>
      </rPr>
      <t xml:space="preserve"> Results in this table are based on one question regarding the approximate profit margin of firms in the previous quarter; "In the first quarter of 2018 (January to March), what was your approximate OPERATING PROFIT MARGIN (in percentage terms)? (With profit margin defined as profit/sales).</t>
    </r>
  </si>
  <si>
    <r>
      <t>Note:</t>
    </r>
    <r>
      <rPr>
        <sz val="7"/>
        <rFont val="Arial"/>
        <family val="2"/>
      </rPr>
      <t xml:space="preserve"> Results in this table are based on one question regarding the target rate of return required for investment expenditure; “If you set an investment hurdle rate, i.e. target rate for the total rate of return required on investment expenditure, what is it, at present? (With the total rate of return on investment including all costs of funds and depreciation).” Please select one option: i) 0-5%, ii) 5-10%, iii) 10-15%, iv) 15-20%, v) 20% or more, vi) Don’t know/not applicable.</t>
    </r>
  </si>
  <si>
    <t>Required rate of returns on new investment projects, % of respondents</t>
  </si>
  <si>
    <t>Impact of Brexit on required returns on new investment, % of respondents</t>
  </si>
  <si>
    <t>≥40%</t>
  </si>
  <si>
    <t>≥-10% to 0%</t>
  </si>
  <si>
    <t>≥0% to 10%</t>
  </si>
  <si>
    <t>≥10% to 20%</t>
  </si>
  <si>
    <t>≥20% to 30%</t>
  </si>
  <si>
    <t>≥30% to 40%</t>
  </si>
  <si>
    <t>≥20% to 40%</t>
  </si>
  <si>
    <t>≥40% to 60%</t>
  </si>
  <si>
    <t>≥60% to 80%</t>
  </si>
  <si>
    <t>≥80%</t>
  </si>
  <si>
    <t>&lt;20%</t>
  </si>
  <si>
    <t>B.5a</t>
  </si>
  <si>
    <t>B.5b</t>
  </si>
  <si>
    <t>Average expected annual growth in UNIT COSTS over the next year by industry, %</t>
  </si>
  <si>
    <t>B.6a</t>
  </si>
  <si>
    <t>B.6b</t>
  </si>
  <si>
    <t>Average growth in UNIT COSTS over the past year by industry, %</t>
  </si>
  <si>
    <t>Average % growth in UNIT COSTS over the past year, % of respondents</t>
  </si>
  <si>
    <r>
      <rPr>
        <b/>
        <sz val="7"/>
        <rFont val="Arial"/>
        <family val="2"/>
      </rPr>
      <t>Note</t>
    </r>
    <r>
      <rPr>
        <sz val="7"/>
        <rFont val="Arial"/>
        <family val="2"/>
      </rPr>
      <t>: Results in this table are calculated from responses to one question about change in average unit costs: "Looking back, from 12 months ago to now, what has been the approximate % change in the AVERAGE UNIT COSTS of your business?". Quarterly averages are provided.</t>
    </r>
  </si>
  <si>
    <r>
      <rPr>
        <b/>
        <sz val="7"/>
        <rFont val="Arial"/>
        <family val="2"/>
      </rPr>
      <t>Note</t>
    </r>
    <r>
      <rPr>
        <sz val="7"/>
        <rFont val="Arial"/>
        <family val="2"/>
      </rPr>
      <t>: Results in this table are calculated from responses to one question about change in average unit costs by varying industries: "Looking back, from 12 months ago to now, what has been the approximate % change in the AVERAGE UNIT COSTS of your business?". Quarterly averages are provided.</t>
    </r>
  </si>
  <si>
    <t>Average probability assigned to annual % growth in UNIT COSTS over the next year, % of respondents</t>
  </si>
  <si>
    <r>
      <rPr>
        <b/>
        <sz val="7"/>
        <rFont val="Arial"/>
        <family val="2"/>
      </rPr>
      <t>Note</t>
    </r>
    <r>
      <rPr>
        <sz val="7"/>
        <rFont val="Arial"/>
        <family val="2"/>
      </rPr>
      <t>: Results in this table are calculated from responses to two questions about expected change in average unit costs by varying industries: "Looking ahead, from now to 12 months from now, what approximate % change in your AVERAGE UNIT COSTS would you expect in each of the following scenarios?”  (with five scenarios provided: i) lowest % change, ii) low % change, iii) middle % change , iv) high % change, v) high % change" and “Please assign a percentage likelihood (probability) to the % changes in your AVERAGE UNIT COSTS you entered (values should sum to 100%)”. Quarterly averages are provided.</t>
    </r>
  </si>
  <si>
    <r>
      <rPr>
        <b/>
        <sz val="7"/>
        <rFont val="Arial"/>
        <family val="2"/>
      </rPr>
      <t>Note:</t>
    </r>
    <r>
      <rPr>
        <sz val="7"/>
        <rFont val="Arial"/>
        <family val="2"/>
      </rPr>
      <t xml:space="preserve"> Results in this table are calculated from responses to two questions about expected change in average unit costs: "Looking ahead, from now to 12 months from now, what approximate % change in your AVERAGE UNIT COSTS would you expect in each of the following scenarios?”  (with five scenarios provided: i) lowest % change, ii) low % change, iii) middle % change , iv) high % change, v) high % change" and “Please assign a percentage likelihood (probability) to the % changes in your AVERAGE UNIT COSTS you entered (values should sum to 100%)”. Quarterly averages are provided.</t>
    </r>
  </si>
  <si>
    <t>Employment, Wages and Costs</t>
  </si>
  <si>
    <t>Employment, wages and costs: results on annual growth over the past year and expected growth over the next year for employment, wages and costs.</t>
  </si>
  <si>
    <t xml:space="preserve"> Expected eventual impact of Brexit on foreign sales, average probability (%)</t>
  </si>
  <si>
    <t>Expected impact of Brexit on foreign sales by 2020, average probability (%)</t>
  </si>
  <si>
    <t>S.30</t>
  </si>
  <si>
    <t>Expected impact of Brexit on capital expenditure over the next year, average probability (%)</t>
  </si>
  <si>
    <r>
      <t>Note</t>
    </r>
    <r>
      <rPr>
        <sz val="7"/>
        <rFont val="Arial"/>
        <family val="2"/>
      </rPr>
      <t xml:space="preserve">: Results in this table are based on responses to the following question; "The Prime Minister has said that the UK Government will ensure that it gets 'control of the number of people coming to Britain from the EU'. How likely do you think it is that the eventual agreement will have the following effects, compared to what would have been the case had the UK remained a member of the EU:" (with five scenarios about the effect on labour costs provided; i) large increase in labour costs, adding 10% or more, ii) modest increase adding less than 10%, iii) make little difference to labour costs, iv) modest decrease subtracting less than 10%, v) large decrease subtracting more than 10%). </t>
    </r>
  </si>
  <si>
    <t>Aug-18
to
Oct-18</t>
  </si>
  <si>
    <t>2018 Q3</t>
  </si>
  <si>
    <t>C.1a</t>
  </si>
  <si>
    <t>C.1b</t>
  </si>
  <si>
    <t>C.2a</t>
  </si>
  <si>
    <t>C.2b</t>
  </si>
  <si>
    <t>Subtracting 10% or more</t>
  </si>
  <si>
    <t>S.31</t>
  </si>
  <si>
    <t>May-17
to
Jul-18</t>
  </si>
  <si>
    <t>Annual % growth in CAPITAL EXPENDITURE over the past year by industry, %</t>
  </si>
  <si>
    <r>
      <rPr>
        <b/>
        <sz val="7"/>
        <rFont val="Arial"/>
        <family val="2"/>
      </rPr>
      <t>Note</t>
    </r>
    <r>
      <rPr>
        <sz val="7"/>
        <rFont val="Arial"/>
        <family val="2"/>
      </rPr>
      <t>: Results in the first column of this table are calculated from responses to two questions about capital expenditure; "In the last quarter (July - September 2016), what was the approximate sterling value of your CAPITAL EXPENDITURE (in £, THOUSANDS)?" and "Looking back over the past year, what was the approximate sterling value of your CAPITAL EXPENDITURE in the same quarter a year ago (July - September 2015) (in £, THOUSANDS)?" Values in other columns refer to later periods. Growth rates in this table refer to the difference between current and past level of capital expenditure as a percentage of their average value. Due to insufficient number of observations some values were supressed.</t>
    </r>
  </si>
  <si>
    <r>
      <rPr>
        <b/>
        <sz val="7"/>
        <rFont val="Arial"/>
        <family val="2"/>
      </rPr>
      <t>Note:</t>
    </r>
    <r>
      <rPr>
        <sz val="7"/>
        <rFont val="Arial"/>
        <family val="2"/>
      </rPr>
      <t xml:space="preserve"> Results in this table are based on one question regarding the impact of the eventual Brexit agreement on employment, "How do you expect the eventual Brexit agreement to affect the NUMBER OF EMPLOYEES in your business once the UK has left the EU, compared to what would have been the case had the UK remained a member of the EU? What is the percentage likelihood (probability) that it will have: (i) A large positive influence on employment, adding 10% or more; (ii) A modest positive influence on employment, adding less than 10%; (ii) No material impact on employment; (iv) A modest negative influence on employment, subtracting less than 10%; (v) A large negative influence on employment, subtracting 10% or more. Quarterly averages are provided.</t>
    </r>
  </si>
  <si>
    <r>
      <rPr>
        <b/>
        <sz val="7"/>
        <rFont val="Arial"/>
        <family val="2"/>
      </rPr>
      <t>Note</t>
    </r>
    <r>
      <rPr>
        <sz val="7"/>
        <rFont val="Arial"/>
        <family val="2"/>
      </rPr>
      <t>: Results in this table are based on responses to the following question; “How do you expect the eventual Brexit agreement to affect your SALES once the UK has left the EU, compared to what would have been the case had the UK remained a member of the EU? What is the percentage likelihood (probability) that it will:” with five scenarios provided about the effect on sales at home and abroad; i) a large positive effect adding 10% or more, ii) modest positive effect adding less than 10%, iii) make little difference, iv) modest negative effect subtracting less than 10%, v) large negative effect subtracting 10% or more.</t>
    </r>
  </si>
  <si>
    <r>
      <t>Note</t>
    </r>
    <r>
      <rPr>
        <sz val="7"/>
        <rFont val="Arial"/>
        <family val="2"/>
      </rPr>
      <t>: Results in this table are based on responses to the following question; "We would now like to ask you about your expectations for UK economy as a whole. Please indicate what probabilities you would attach to the following possible outcomes for year-ahead UK economic growth (real GDP growth, %)" (with six scenarios for annual GDP growth (%) provided; i) -2% or lower ii) -1%, iii) 0%, iv) 1%, v) 2%, vi) 3% or higher).</t>
    </r>
  </si>
  <si>
    <r>
      <t>Note</t>
    </r>
    <r>
      <rPr>
        <sz val="7"/>
        <rFont val="Arial"/>
        <family val="2"/>
      </rPr>
      <t>: Results in this table are based on responses to the following question; "Does your business export goods and services from the United Kingdom?".</t>
    </r>
  </si>
  <si>
    <r>
      <t>Note</t>
    </r>
    <r>
      <rPr>
        <sz val="7"/>
        <rFont val="Arial"/>
        <family val="2"/>
      </rPr>
      <t>: Results in this table are based on responses to the following question about average prices; "Looking back, from 12 months ago to now, what was the approximate % change in the AVERAGE PRICE you charge, considering all products and services?" Quarterly averages are provided.</t>
    </r>
  </si>
  <si>
    <r>
      <t>Note</t>
    </r>
    <r>
      <rPr>
        <sz val="7"/>
        <rFont val="Arial"/>
        <family val="2"/>
      </rPr>
      <t>: Results in this table are based on responses to the following question about average prices; "Looking back, from 12 months ago to now, what was the approximate % change in the AVERAGE PRICE you charge, considering all products and services?" Quarterly averages are provided. Due to insufficient number of observations some values were supressed.</t>
    </r>
  </si>
  <si>
    <r>
      <t>Note</t>
    </r>
    <r>
      <rPr>
        <sz val="7"/>
        <rFont val="Arial"/>
        <family val="2"/>
      </rPr>
      <t>: Results in this table are calculated from responses to two questions about  average prices; "Looking ahead, from now to 12 months from now, what approximate % change in your AVERAGE PRICE would you assign to each of the following scenarios?" (with five scenarios: lowest, low, middle, high, highest provided) and " Please assign a percentage likelihood (probability) to the % changes in your AVERAGE PRICES you entered." Quarertly averages are provided.</t>
    </r>
  </si>
  <si>
    <r>
      <t>Note</t>
    </r>
    <r>
      <rPr>
        <sz val="7"/>
        <rFont val="Arial"/>
        <family val="2"/>
      </rPr>
      <t>: Results in this table are calculated from responses to two questions about  average prices; "Looking ahead, from now to 12 months from now, what approximate % change in your AVERAGE PRICE would you assign to each of the following scenarios?" (with five scenarios: lowest, low, middle, high, highest provided) and " Please assign a percentage likelihood (probability) to the % changes in your AVERAGE PRICES you entered." Quarertly averages are provided. Due to insufficient number of observations some values were supressed.</t>
    </r>
  </si>
  <si>
    <t>Average expected annual growth in CAPITAL EXPENDITURE over the next year by industry, %</t>
  </si>
  <si>
    <r>
      <rPr>
        <b/>
        <sz val="7"/>
        <rFont val="Arial"/>
        <family val="2"/>
      </rPr>
      <t>Note</t>
    </r>
    <r>
      <rPr>
        <sz val="7"/>
        <rFont val="Arial"/>
        <family val="2"/>
      </rPr>
      <t>: Results in the first column of this table are calculated from responses to three questions about capital expenditure; "In the last quarter (July - September 2016), what was the approximate sterling value of your CAPITAL EXPENDITURE (in £, THOUSANDS)?", "Looking a year ahead from the last quarter (July - September 2016), what would be the approximate sterling value of CAPITAL EXPENDITURE you expect for the same quarter (July – September 2017) in each of the following scenarios?" (with five scenarios provided; i) lowest, ii) low, iii) middle, iv) high, v) highest) and "Please assign a percentage likelihood (probability) to the amounts of CAPITAL EXPENDITURE you entered." Values in other columns refer to later periods. Growth rates in this table refer to the difference between future and current level of capital expenditure as a percentage of their average value. Due to insufficient number of observations some values were supressed.</t>
    </r>
  </si>
  <si>
    <t>d34</t>
  </si>
  <si>
    <t>Manufacturing</t>
  </si>
  <si>
    <t>Other Production</t>
  </si>
  <si>
    <t>Construction</t>
  </si>
  <si>
    <t>Wholesale &amp; Retail</t>
  </si>
  <si>
    <t>Transport &amp; Storage</t>
  </si>
  <si>
    <t>Accommodation &amp; Food</t>
  </si>
  <si>
    <t>Info &amp; Comms</t>
  </si>
  <si>
    <t>Finance &amp; Insurance</t>
  </si>
  <si>
    <t>Real Estate</t>
  </si>
  <si>
    <t>Prof &amp; Scientific</t>
  </si>
  <si>
    <t>Admin &amp; Support</t>
  </si>
  <si>
    <t>Human Health</t>
  </si>
  <si>
    <t>Other services</t>
  </si>
  <si>
    <r>
      <rPr>
        <b/>
        <sz val="7"/>
        <rFont val="Arial"/>
        <family val="2"/>
      </rPr>
      <t>Note</t>
    </r>
    <r>
      <rPr>
        <sz val="7"/>
        <rFont val="Arial"/>
        <family val="2"/>
      </rPr>
      <t>: Results in this table are calculated from responses two questions about expected change in average wages: "Looking ahead, from now to 12 months from now, what approximate % change in your AVERAGE WAGE per employee would you assign to each of the following scenarios?" (with five scenarios provided: i) lowest, ii) low, iii) middle, iv) high, v) highest) and "Please assign a percentage likelihood (probability) to the % changes in your AVERAGE WAGE per employee you entered". Quarterly averages are provided.C138</t>
    </r>
  </si>
  <si>
    <t>Nov-18
to
Jan-19</t>
  </si>
  <si>
    <t>2018 Q4</t>
  </si>
  <si>
    <t>Brexit as a source of uncertainty for other companies, % of respondents</t>
  </si>
  <si>
    <t>S.32</t>
  </si>
  <si>
    <r>
      <t>Note:</t>
    </r>
    <r>
      <rPr>
        <sz val="7"/>
        <rFont val="Arial"/>
        <family val="2"/>
      </rPr>
      <t xml:space="preserve"> Results in this table are based on responses to the following question; "How much do you think the result of the EU referendum is likely to have influenced the level of uncertainty affecting businesses in the UK economy other than yours? On average, it is:" (with four options provided; i) not important, ii) one of many drivers of uncertainty, iii) one of the top two or three drivers of uncertainty for our business, iv) the largest current source of uncertainty for our business).</t>
    </r>
  </si>
  <si>
    <t>1-10%</t>
  </si>
  <si>
    <t>11-50%</t>
  </si>
  <si>
    <t>S.33a</t>
  </si>
  <si>
    <t>Percentage of sales covered by EU regulations in 2018Q3, % of respondents</t>
  </si>
  <si>
    <t>Percentage of sales covered by EU regulations in 2016Q1, % of respondents</t>
  </si>
  <si>
    <t>S.33b</t>
  </si>
  <si>
    <r>
      <t>Note:</t>
    </r>
    <r>
      <rPr>
        <sz val="7"/>
        <rFont val="Arial"/>
        <family val="2"/>
      </rPr>
      <t xml:space="preserve"> Results in this table are based on responses to the following question; "Approximately what percentage of your sales was affected by EU regulations in the latest quarter" (with four options provided; i) none, ii) 1-10%, iii) 11-50%, iv) more than 50%).</t>
    </r>
  </si>
  <si>
    <r>
      <t>Note:</t>
    </r>
    <r>
      <rPr>
        <sz val="7"/>
        <rFont val="Arial"/>
        <family val="2"/>
      </rPr>
      <t xml:space="preserve"> Results in this table are based on responses to the following question; "Approximately what percentage of your sales was affected by EU regulations immediately prior to the EU referendum" (with four options provided; i) none, ii) 1-10%, iii) 11-50%, iv) more than 50%).</t>
    </r>
  </si>
  <si>
    <t>2019 Q1</t>
  </si>
  <si>
    <t>Feb-19
to
Apr-19</t>
  </si>
  <si>
    <t>l52</t>
  </si>
  <si>
    <t>S.34a</t>
  </si>
  <si>
    <t>S.34b</t>
  </si>
  <si>
    <t>S.34c</t>
  </si>
  <si>
    <t>Brexit impact on stocks of intermediate goods, % of respondents</t>
  </si>
  <si>
    <t>Brexit impact on stocks of raw materials, % of respondents</t>
  </si>
  <si>
    <t>Brexit impact on stocks of finished goods, % of respondents</t>
  </si>
  <si>
    <t>S.35a</t>
  </si>
  <si>
    <t>S.35b</t>
  </si>
  <si>
    <t>S.35c</t>
  </si>
  <si>
    <t>Decrease by less than 10%</t>
  </si>
  <si>
    <t>Decrease by 10% or more</t>
  </si>
  <si>
    <t>S.36</t>
  </si>
  <si>
    <t>Expected date when Brexit-related uncertainty will be resolved, % of respondents</t>
  </si>
  <si>
    <t>By June 2019</t>
  </si>
  <si>
    <t>By December 2019</t>
  </si>
  <si>
    <t>During 2020</t>
  </si>
  <si>
    <t>2021 onwards</t>
  </si>
  <si>
    <t>Not affected by Brexit-related uncertainty</t>
  </si>
  <si>
    <t>No material change</t>
  </si>
  <si>
    <t>S.37a</t>
  </si>
  <si>
    <t>S.37b</t>
  </si>
  <si>
    <t>S.37c</t>
  </si>
  <si>
    <t>S.37d</t>
  </si>
  <si>
    <t>S.37e</t>
  </si>
  <si>
    <t>S.38</t>
  </si>
  <si>
    <t>Large positive influence</t>
  </si>
  <si>
    <t>Minor positive influence</t>
  </si>
  <si>
    <t>Minor negative influence</t>
  </si>
  <si>
    <t>Large negative influence</t>
  </si>
  <si>
    <t>Not applicable</t>
  </si>
  <si>
    <t>Sources of Brexit-related uncertainty: customs, % of respondents</t>
  </si>
  <si>
    <t>Sources of Brexit-related uncertainty: regulations, % of respondents</t>
  </si>
  <si>
    <t>Source of Brexit-related uncertainty: supply chains, % of respondents</t>
  </si>
  <si>
    <t>Sources of Brexit-related uncertainty: labour availability , % of respondents</t>
  </si>
  <si>
    <t>Sources of Brexit-related uncertainty: demand, % of respondents</t>
  </si>
  <si>
    <r>
      <rPr>
        <b/>
        <sz val="7"/>
        <rFont val="Arial"/>
        <family val="2"/>
      </rPr>
      <t>Note:</t>
    </r>
    <r>
      <rPr>
        <sz val="7"/>
        <rFont val="Arial"/>
        <family val="2"/>
      </rPr>
      <t xml:space="preserve"> Results in this table are based on one question regarding the impact of the EU referendum on employment, "Looking back, could you say how the UK’s decision to vote ‘leave’ in the EU referendum has affected your [overall employment] since the referendum? Please select one option: (i) A large decrease in employment of 10% or more; (ii) A minor decrease in employment of less than 10%; (ii) No material impact on employment; (iv) A minor increase in employment of less than 10%; (v) A large increase in employment of 10% or more”.</t>
    </r>
  </si>
  <si>
    <r>
      <rPr>
        <b/>
        <sz val="7"/>
        <rFont val="Arial"/>
        <family val="2"/>
      </rPr>
      <t>Note:</t>
    </r>
    <r>
      <rPr>
        <sz val="7"/>
        <rFont val="Arial"/>
        <family val="2"/>
      </rPr>
      <t xml:space="preserve"> Results in this table are based on one question regarding the impact of the EU referendum on employment, "Looking back, could you say how the UK’s decision to vote ‘leave’ in the EU referendum has affected your [recruitment of new employees] since the referendum? Please select one option: (i) A large decrease in employment of 10% or more; (ii) A minor decrease in employment of less than 10%; (ii) No material impact on employment; (iv) A minor increase in employment of less than 10%; (v) A large increase in employment of 10% or more”.</t>
    </r>
  </si>
  <si>
    <r>
      <rPr>
        <b/>
        <sz val="7"/>
        <rFont val="Arial"/>
        <family val="2"/>
      </rPr>
      <t xml:space="preserve">Note: </t>
    </r>
    <r>
      <rPr>
        <sz val="7"/>
        <rFont val="Arial"/>
        <family val="2"/>
      </rPr>
      <t>Results in this table are based on one question regarding the impact of the EU referendum on employment, "Looking back, could you say how the UK’s decision to vote ‘leave’ in the EU referendum has affected your [layoffs of existing employees] since the referendum? Please select one option: (i) A large decrease in employment of 10% or more; (ii) A minor decrease in employment of less than 10%; (ii) No material impact on employment; (iv) A minor increase in employment of less than 10%; (v) A large increase in employment of 10% or more".</t>
    </r>
  </si>
  <si>
    <t>S.39</t>
  </si>
  <si>
    <r>
      <rPr>
        <b/>
        <sz val="7"/>
        <rFont val="Arial"/>
        <family val="2"/>
      </rPr>
      <t>Note:</t>
    </r>
    <r>
      <rPr>
        <sz val="7"/>
        <rFont val="Arial"/>
        <family val="2"/>
      </rPr>
      <t xml:space="preserve"> Results in this table are based on responses to the following question. "The Prime Minister has said that Brexit negotiations will be tough and ‘no deal is better than a bad deal’. If the UK leaves the EU without a deal then there could be an increase in non-tariff barriers to trade with the EU (for example from a higher cost of meeting required standard and regulation in EU markets, or an inability to acquire the necessary permissions). How likely do you think it is that this outcome will have the following effects on the sales of your business, compared to what would have been the case had the UK remained a member of the EU: i) Have a large POSITIVE effect on sales at home and abroad, adding 10% or more to sales; ii) Have a modest POSITIVE effect on sales at home and abroad, adding less than 10% to sales; iii) Make little difference; iv) Have a modest NEGATIVE effect on sales at home and abroad, subtracting less than 10% from sales; v) Have a large NEGATIVE effect on sales at home and abroad, subtracting more than 10% from sales". Quarterly averages are provided.</t>
    </r>
  </si>
  <si>
    <t>Impact of Brexit so far on investment in: training, % of respondents</t>
  </si>
  <si>
    <t>Impact of Brexit so far on investment in: software, data, IT or website, % of respondents</t>
  </si>
  <si>
    <t>Impact of Brexit so far on investment in: research and development, % of respondents</t>
  </si>
  <si>
    <t>Impact of Brexit so far on investment in: machinery, equipment and buildings, % of respondents</t>
  </si>
  <si>
    <t>Expected impact of eventual Brexit deal on employment, average probability (%)</t>
  </si>
  <si>
    <t>Impact of Brexit so far on overall employment, % of respondents</t>
  </si>
  <si>
    <t>Impact of Brexit so far on recruitment of new employees, % of respondents</t>
  </si>
  <si>
    <t>Impact of Brexit so far on layoffs of exisitng employees, % of respondents</t>
  </si>
  <si>
    <t>Impact of Brexit so far on overall investment, % of respondents</t>
  </si>
  <si>
    <t>Eventual impact of no-deal-Brexit on sales, average probability (%)</t>
  </si>
  <si>
    <t>May-19
to
Jul-19</t>
  </si>
  <si>
    <t>2019 Q2</t>
  </si>
  <si>
    <t>Brexit impact on stock building decision of raw materials, % of respondents</t>
  </si>
  <si>
    <t>Brexit impact on stock building decision of intermediate goods, % of respondents</t>
  </si>
  <si>
    <t>Brexit impact on stock building decision of finished goods, % of respondents</t>
  </si>
  <si>
    <t>Increased but already reduced back to normal levels</t>
  </si>
  <si>
    <t xml:space="preserve">Increased and expect to increase further </t>
  </si>
  <si>
    <t>Increased and plan to run down soon</t>
  </si>
  <si>
    <t>Reduced</t>
  </si>
  <si>
    <t>S.41</t>
  </si>
  <si>
    <t>S.42</t>
  </si>
  <si>
    <t>Brexit uncertainty over the last 6 months</t>
  </si>
  <si>
    <t>Brexit uncertainty over the next 6 months</t>
  </si>
  <si>
    <t>More uncertain</t>
  </si>
  <si>
    <t>Less uncertain</t>
  </si>
  <si>
    <t>Increased and plan to run down after October 2019</t>
  </si>
  <si>
    <t>Increased and expect to maintain higher level over medium term</t>
  </si>
  <si>
    <r>
      <rPr>
        <b/>
        <sz val="7"/>
        <rFont val="Arial"/>
        <family val="2"/>
      </rPr>
      <t xml:space="preserve">Note: </t>
    </r>
    <r>
      <rPr>
        <sz val="7"/>
        <rFont val="Arial"/>
        <family val="2"/>
      </rPr>
      <t xml:space="preserve">Results in this table are based on responses to the following question. "Which of the following statements best describes how the UK’s decision to leave the EU has affected your stockbuilding decisions for raw materials? i) Stock levels have been increased, and expect to increase further; ii) Stock levels have increased, expect to maintain higher level over medium term; iii) Stock levels have been increased, expect to run down after 31 October 2019; iv) Stock levels have been increased, expect to run down over next few months; v) Stock levels had been increased, but have already been reduced to normal levels; vi) Stock levels have been unchanged; vii) Stock levels have been reduced; viii) Not applicable, do not hold stocks ". </t>
    </r>
  </si>
  <si>
    <r>
      <rPr>
        <b/>
        <sz val="7"/>
        <rFont val="Arial"/>
        <family val="2"/>
      </rPr>
      <t>Note:</t>
    </r>
    <r>
      <rPr>
        <sz val="7"/>
        <rFont val="Arial"/>
        <family val="2"/>
      </rPr>
      <t xml:space="preserve"> Results in this table are based on responses to the following question. "Which of the following statements best describes how the UK’s decision to leave the EU has affected your stockbuilding decisions for intermediate goods? i) Stock levels have been increased, and expect to increase further; ii) Stock levels have increased, expect to maintain higher level over medium term; iii) Stock levels have been increased, expect to run down after 31 October 2019; iv) Stock levels have been increased, expect to run down over next few months; v) Stock levels had been increased, but have already been reduced to normal levels; vi) Stock levels have been unchanged; vii) Stock levels have been reduced; viii) Not applicable, do not hold stocks ". </t>
    </r>
  </si>
  <si>
    <r>
      <rPr>
        <b/>
        <sz val="7"/>
        <rFont val="Arial"/>
        <family val="2"/>
      </rPr>
      <t>Note:</t>
    </r>
    <r>
      <rPr>
        <sz val="7"/>
        <rFont val="Arial"/>
        <family val="2"/>
      </rPr>
      <t xml:space="preserve"> Results in this table are based on responses to the following question. "Which of the following statements best describes how the UK’s decision to leave the EU has affected your stockbuilding decisions own finsihed goods? i) Stock levels have been increased, and expect to increase further; ii) Stock levels have increased, expect to maintain higher level over medium term; iii) Stock levels have been increased, expect to run down after 31 October 2019; iv) Stock levels have been increased, expect to run down over next few months; v) Stock levels had been increased, but have already been reduced to normal levels; vi) Stock levels have been unchanged; vii) Stock levels have been reduced; viii) Not applicable, do not hold stocks ". </t>
    </r>
  </si>
  <si>
    <r>
      <rPr>
        <b/>
        <sz val="7"/>
        <rFont val="Arial"/>
        <family val="2"/>
      </rPr>
      <t>Note:</t>
    </r>
    <r>
      <rPr>
        <sz val="7"/>
        <rFont val="Arial"/>
        <family val="2"/>
      </rPr>
      <t xml:space="preserve"> Results in this table are based on responses to the following question "Over the next 6 months, do you expect to become more or less uncertain about the impact of Brexit on your business? i) More uncertain; ii) No change; iii) Less uncertain.”</t>
    </r>
  </si>
  <si>
    <r>
      <rPr>
        <b/>
        <sz val="7"/>
        <rFont val="Arial"/>
        <family val="2"/>
      </rPr>
      <t>Note:</t>
    </r>
    <r>
      <rPr>
        <sz val="7"/>
        <rFont val="Arial"/>
        <family val="2"/>
      </rPr>
      <t xml:space="preserve"> Results in this table are based on responses to the following question "Over the last 6 months, have you become more or less uncertain about the impact of Brexit on your business? i) More uncertain; ii) No change; iii) Less uncertain.”</t>
    </r>
  </si>
  <si>
    <t>S.40a</t>
  </si>
  <si>
    <t>S.40b</t>
  </si>
  <si>
    <t>S.40c</t>
  </si>
  <si>
    <t>Aug-19
to
Oct-19</t>
  </si>
  <si>
    <t>2019 Q3</t>
  </si>
  <si>
    <t>S.43</t>
  </si>
  <si>
    <t>Stock levels higher in October and higher than in March</t>
  </si>
  <si>
    <t>Stock levels higher in October and similar in March</t>
  </si>
  <si>
    <t>Stock levels higher in October and lower than in March</t>
  </si>
  <si>
    <t>Stock levels similar in October and higher than in March</t>
  </si>
  <si>
    <t>Stock levels similar throughout</t>
  </si>
  <si>
    <t xml:space="preserve">Stock levels lower in October </t>
  </si>
  <si>
    <t>Not applicable, do not hold stocks</t>
  </si>
  <si>
    <t>S.44</t>
  </si>
  <si>
    <t>UK's expected withdrawal date from the EU, average probability (%)</t>
  </si>
  <si>
    <t>2019 without a deal</t>
  </si>
  <si>
    <t>2019 with a deal</t>
  </si>
  <si>
    <r>
      <rPr>
        <b/>
        <sz val="7"/>
        <rFont val="Arial"/>
        <family val="2"/>
      </rPr>
      <t>Note:</t>
    </r>
    <r>
      <rPr>
        <sz val="7"/>
        <rFont val="Arial"/>
        <family val="2"/>
      </rPr>
      <t xml:space="preserve"> Results in this table are based on responses to the following question " What are your stockbuilding plans ahead of the end of October 2019 EU withdrawal deadline and how do they relate to any increase ahead of the original end March deadline ?: i) Stock levels expected to be higher than usual levels in October – higher levels than in March, ii) Stock levels expected to be higher than usual levels in October – similar levels to March, iii) Stock levels expected to be higher than usual levels in October – lower level than in March, iv) Stock levels expected to be similar to usual levels in October – but were higher in March, v) Stocks levels have been similar to usual levels throughout, vi) Stock levels expected to be lower than usual levels in October, vii) Not applicable, do not hold stocks </t>
    </r>
  </si>
  <si>
    <t>Stockbuilding decisions ahead of October 2019</t>
  </si>
  <si>
    <t>Nov-19
to
Jan-20</t>
  </si>
  <si>
    <t>2019 Q4</t>
  </si>
  <si>
    <t>S.45</t>
  </si>
  <si>
    <t>2020 with no trade deal agreed</t>
  </si>
  <si>
    <t>2020 with a trade deal agreed</t>
  </si>
  <si>
    <t>S.46</t>
  </si>
  <si>
    <t>By 2017</t>
  </si>
  <si>
    <t>2022 onwards</t>
  </si>
  <si>
    <t>S.47</t>
  </si>
  <si>
    <t>S.48</t>
  </si>
  <si>
    <t>At least once a month</t>
  </si>
  <si>
    <t>Once a quarter</t>
  </si>
  <si>
    <t>Once every six months</t>
  </si>
  <si>
    <t>Once a year</t>
  </si>
  <si>
    <t>Less than once a year</t>
  </si>
  <si>
    <t>A month or less</t>
  </si>
  <si>
    <t>&gt; 1 to 3 months</t>
  </si>
  <si>
    <t>&gt; 3 to 6 months</t>
  </si>
  <si>
    <t>&gt; 6 months to 1 year</t>
  </si>
  <si>
    <t>&gt; 1 year to 2 years</t>
  </si>
  <si>
    <t>&gt; 2 years</t>
  </si>
  <si>
    <r>
      <t>Note</t>
    </r>
    <r>
      <rPr>
        <sz val="7"/>
        <rFont val="Arial"/>
        <family val="2"/>
      </rPr>
      <t xml:space="preserve">: Results in this table are based on the following question; "How frequently do you typically review investment decisions in your business?: i) At least once a month, ii) Once a quarter, iii) Once every six months, iv) Once a year, v) Less than once a year, vi) Don't know/not applicable" </t>
    </r>
  </si>
  <si>
    <r>
      <t>Note</t>
    </r>
    <r>
      <rPr>
        <sz val="7"/>
        <rFont val="Arial"/>
        <family val="2"/>
      </rPr>
      <t xml:space="preserve">: Results in this table are based on the following question; "Once your business has decided to make a capital investment, how long would it typically take from the decision being made to the expenditure being incurred?: i) A month or less, ii) &gt; 1 to 3 months, iii) &gt; 3 to 6 months, iv) &gt; 6 months to 1 year, v) &gt; 1 year to 2 years, vi) &gt; 2 years, vii) Don't know/not applicable." </t>
    </r>
  </si>
  <si>
    <t>Nov-19
to
Dec-19</t>
  </si>
  <si>
    <t>2021 with no trade deal agreed</t>
  </si>
  <si>
    <t>2021 with a trade deal agreed</t>
  </si>
  <si>
    <r>
      <t>Note</t>
    </r>
    <r>
      <rPr>
        <sz val="7"/>
        <rFont val="Arial"/>
        <family val="2"/>
      </rPr>
      <t xml:space="preserve">: Results in this table are based on the following question; "Thinking back to shortly after the Brexit referendum in June 2016, at that point when did you expect it was most likely that the Brexit-related unceratinty facing your business would have been resolved?: i) By 2017, ii) 2018, iii) 2019, iv) 2020, v) 2021, vi) 2022 onward, vii) Not affected by Brexit-related uncertainty, viii) Don't know." </t>
    </r>
  </si>
  <si>
    <r>
      <t>Note</t>
    </r>
    <r>
      <rPr>
        <sz val="7"/>
        <rFont val="Arial"/>
        <family val="2"/>
      </rPr>
      <t>: Results in this table are based on one question about when the UK is to withdraw from the European Union; "What do you think is the percentage likelihood (probability) of the UK leaving the EU, after the end of any transitional arrangementsin each of the following years?: i) 2020 with no trade deal agreed, ii) 2020 with a trade deal agreed, iii) 2021 with no trade deal agreed, iv) 2021 with a trade deal agreed, v) 2022, vi) 2023 or later, vii) Never". This question was only asked in January 2020.</t>
    </r>
  </si>
  <si>
    <t>UK's expected withdrawal date from the EU, after the end of any transitional arrangements, average probability (%)</t>
  </si>
  <si>
    <t>Jan-20</t>
  </si>
  <si>
    <r>
      <t>Note</t>
    </r>
    <r>
      <rPr>
        <sz val="7"/>
        <rFont val="Arial"/>
        <family val="2"/>
      </rPr>
      <t xml:space="preserve">: Results in this table are based on the following question; "What do you think is the percentage likelihood (probability) of the UK leaving the EU in each of the following years?: i) 2019 without a deal, ii) 2019 without a deal, iii) 2020, iv) 2021, v) 2022, vi) 2023 or later, vii) Never." </t>
    </r>
  </si>
  <si>
    <t>Date Brexit-related uncertainty expected to be resolved at time of Brexit referendum in June 2016, % of respondents</t>
  </si>
  <si>
    <t>Frequency of reviewing investment decisions, % of respondents</t>
  </si>
  <si>
    <t>Time required to implement investment decisions, % of respondents</t>
  </si>
  <si>
    <t>Feb-20
to
Apr-20</t>
  </si>
  <si>
    <t>2020 Q1</t>
  </si>
  <si>
    <t>Feb-19
to
Apr-20</t>
  </si>
  <si>
    <t>S.49</t>
  </si>
  <si>
    <t>Overall level of uncertainty, % of respondents</t>
  </si>
  <si>
    <t>Very high - very hard to forecast future sales</t>
  </si>
  <si>
    <t>High - hard to forecast future sales</t>
  </si>
  <si>
    <t>Medium - future sales can be approximately forcasted</t>
  </si>
  <si>
    <t>Low - future sales can be accurately forecasted</t>
  </si>
  <si>
    <t>Very low - future sales can be very accurately forecasted</t>
  </si>
  <si>
    <r>
      <t>Note</t>
    </r>
    <r>
      <rPr>
        <sz val="7"/>
        <rFont val="Arial"/>
        <family val="2"/>
      </rPr>
      <t xml:space="preserve">: Results in this table are based on the following question; "How would you rate the overall level of uncertainty facing your business at the moment?: i) Very high - very hard to forecast future sales, ii) High - hard to forecast future sales, iii) Medium - future sales can be approximately forecasted, iv) Low - future sales can be accurately forecasted, v) Very low - future sales can be very accurately forecasted" </t>
    </r>
  </si>
  <si>
    <t xml:space="preserve">Types of uncertainy influencing UK investment decisions - uncertainty around the Brexit process, % of respondents </t>
  </si>
  <si>
    <r>
      <t>Note</t>
    </r>
    <r>
      <rPr>
        <sz val="7"/>
        <rFont val="Arial"/>
        <family val="2"/>
      </rPr>
      <t xml:space="preserve">: Results in this table are based on the following question; "How important are the following types of uncertainty in influencing the current UK investment decisions of your business?" </t>
    </r>
  </si>
  <si>
    <t>S.50a</t>
  </si>
  <si>
    <t>S.50b</t>
  </si>
  <si>
    <t>S.50c</t>
  </si>
  <si>
    <t xml:space="preserve">Types of uncertainy influencing UK investment decisions - all other political uncertainty, % of respondents </t>
  </si>
  <si>
    <t xml:space="preserve">Types of uncertainy influencing UK investment decisions - domestic economic uncertainty (domestic demand in your sector), % of respondents </t>
  </si>
  <si>
    <t>S.50d</t>
  </si>
  <si>
    <t xml:space="preserve">Types of uncertainy influencing UK investment decisions - global economic uncertainty (global demand in your sector), % of respondents </t>
  </si>
  <si>
    <t>S.50e</t>
  </si>
  <si>
    <t xml:space="preserve">Types of uncertainy influencing UK investment decisions - firm specific sources of uncertainty, % of respondents </t>
  </si>
  <si>
    <t>S.51a</t>
  </si>
  <si>
    <t>S.51b</t>
  </si>
  <si>
    <t>Average hours CEOs expect to spend on planning for Brexit a year ahead, % of respondents</t>
  </si>
  <si>
    <t>Average hours CFOs expect to spend on planning for Brexit a year ahead, % of respondents</t>
  </si>
  <si>
    <t>S.52</t>
  </si>
  <si>
    <t>Yes - Fully prepared</t>
  </si>
  <si>
    <t>Yes - As ready as can be</t>
  </si>
  <si>
    <t>Partially prepared</t>
  </si>
  <si>
    <t>Not at all prepared</t>
  </si>
  <si>
    <t>Not relevant - my business does not trade with the EU</t>
  </si>
  <si>
    <t>Preparedness for potential extra requirements for trading with the EU at the end of the transition period, % of respondents</t>
  </si>
  <si>
    <t>No obstacle</t>
  </si>
  <si>
    <t>Small obstacle</t>
  </si>
  <si>
    <t>Significant obstacle</t>
  </si>
  <si>
    <t>Obstacles for trading with the EU under a new trade deal agreement - increased tariffs, % of respondents</t>
  </si>
  <si>
    <t>S.53a</t>
  </si>
  <si>
    <t>S.53b</t>
  </si>
  <si>
    <t>S.53c</t>
  </si>
  <si>
    <t>S.53d</t>
  </si>
  <si>
    <t>S.53e</t>
  </si>
  <si>
    <t>S.53f</t>
  </si>
  <si>
    <t>S.53g</t>
  </si>
  <si>
    <t>S.53h</t>
  </si>
  <si>
    <t>Obstacles for trading with the EU under a new trade deal agreement - customs declarations and checks, % of respondents</t>
  </si>
  <si>
    <t>Obstacles for trading with the EU under a new trade deal agreement - rules of origin requirements, % of respondents</t>
  </si>
  <si>
    <t>Obstacles for trading with the EU under a new trade deal agreement - the loss of mutual recognition of professional qualifications, % of respondents</t>
  </si>
  <si>
    <t>Obstacles for trading with the EU under a new trade deal agreement - restrictions on the movement of people, % of respondents</t>
  </si>
  <si>
    <t>Obstacles for trading with the EU under a new trade deal agreement - data sharing, % of respondents</t>
  </si>
  <si>
    <t>Obstacles for trading with the EU under a new trade deal agreement - restrictions to market access, % of respondents</t>
  </si>
  <si>
    <t>S.54</t>
  </si>
  <si>
    <t>Mar-20</t>
  </si>
  <si>
    <r>
      <t>Note</t>
    </r>
    <r>
      <rPr>
        <sz val="7"/>
        <rFont val="Arial"/>
        <family val="2"/>
      </rPr>
      <t>: Results in this table are based on responses to the following question "How do you expect the spread of coronavirus (Covid-19) to affect your sales over the next year? What is the percentage likelihood (probability) that it will:” with five scenarios provided about the effect on sales at home and abroad; i) a large positive effect adding 10% or more, ii) modest positive effect adding less than 10%, iii) make little difference, iv) modest negative effect subtracting less than 10%, v) large negative effect subtracting 10% or more.</t>
    </r>
  </si>
  <si>
    <t>Covid-19 as a source of uncertainty, % of respondents</t>
  </si>
  <si>
    <t>S.55</t>
  </si>
  <si>
    <r>
      <t>Note:</t>
    </r>
    <r>
      <rPr>
        <sz val="7"/>
        <rFont val="Arial"/>
        <family val="2"/>
      </rPr>
      <t xml:space="preserve"> Results in this table are based on responses to the following question; "How important is the spread of coronavirus (Covid19) as a source of uncertainty for your business? Is it:" (with four options provided; i) not important, ii) one of many drivers of uncertainty, iii) one of the top two or three drivers of uncertainty for our business, iv) the largest current source of uncertainty for our business).</t>
    </r>
  </si>
  <si>
    <t>S.56</t>
  </si>
  <si>
    <t>Still employed but not required to work (e.g. 'on furlough')</t>
  </si>
  <si>
    <t>Unable to work (e.g. due to sickness, self-isolation, childcare etc.)</t>
  </si>
  <si>
    <t>Continuing to work on business premises</t>
  </si>
  <si>
    <t>Continuing to work from home</t>
  </si>
  <si>
    <t>S.57</t>
  </si>
  <si>
    <t>Expected date when coronavirus-related uncertainty will be resolved, % of respondents</t>
  </si>
  <si>
    <t>By June 2020</t>
  </si>
  <si>
    <t>By September 2020</t>
  </si>
  <si>
    <t>By December 2020</t>
  </si>
  <si>
    <t>By March 2021</t>
  </si>
  <si>
    <t>April 2021 onwards</t>
  </si>
  <si>
    <r>
      <t>Note:</t>
    </r>
    <r>
      <rPr>
        <sz val="7"/>
        <rFont val="Arial"/>
        <family val="2"/>
      </rPr>
      <t xml:space="preserve"> Results in this table are based on responses to the following question; "When do you think it is most likely that the coronavirus-related uncertainty facing your business will be resolved?".</t>
    </r>
  </si>
  <si>
    <t>S.58</t>
  </si>
  <si>
    <t>Covid-19 impact on demand for credit</t>
  </si>
  <si>
    <t>Require less credit</t>
  </si>
  <si>
    <t>Require more credit and expect it to be available</t>
  </si>
  <si>
    <r>
      <t>Note:</t>
    </r>
    <r>
      <rPr>
        <sz val="7"/>
        <rFont val="Arial"/>
        <family val="2"/>
      </rPr>
      <t xml:space="preserve"> Results in this table are based on responses to the following question; "Relative to what would have otherwise happened, how do you expect the spread of coronavirus (Covid-19) to affect your demand for credit in 2020 Q2 (April to June)?".</t>
    </r>
  </si>
  <si>
    <t>S.59</t>
  </si>
  <si>
    <t>Percentage of sales involving face-to-face contact with customers in 2019</t>
  </si>
  <si>
    <t>&gt;0% to 25% of sales</t>
  </si>
  <si>
    <t>≥25% to 50% of sales</t>
  </si>
  <si>
    <t>≥50% to 75% of sales</t>
  </si>
  <si>
    <t>≥75% to 99% of sales</t>
  </si>
  <si>
    <r>
      <t>Note</t>
    </r>
    <r>
      <rPr>
        <sz val="7"/>
        <rFont val="Arial"/>
        <family val="2"/>
      </rPr>
      <t>: Results in this table are based on responses to the following question; "What percentage of your sales in 2019 involved face to face contact with customers?".</t>
    </r>
  </si>
  <si>
    <t>S.60</t>
  </si>
  <si>
    <t>S.61</t>
  </si>
  <si>
    <t>No impact</t>
  </si>
  <si>
    <t>S.62</t>
  </si>
  <si>
    <t>S.63</t>
  </si>
  <si>
    <t>More than 75% of non-labour costs affected</t>
  </si>
  <si>
    <r>
      <t>Note</t>
    </r>
    <r>
      <rPr>
        <sz val="7"/>
        <rFont val="Arial"/>
        <family val="2"/>
      </rPr>
      <t>: Results in this table are based on responses to the following question; "How has the spread of coronavirus (Covid-19) affected the availability of the non-labour inputs your business uses as of April 2020?".</t>
    </r>
  </si>
  <si>
    <t>Apr-20</t>
  </si>
  <si>
    <t>&gt;0% to &lt;25% of non-labour costs affected</t>
  </si>
  <si>
    <t>&gt;50% to 25% of non-labour costs affected</t>
  </si>
  <si>
    <t>&gt;50% to 75% of non-labour costs affected</t>
  </si>
  <si>
    <t>No face-to-face sales</t>
  </si>
  <si>
    <t>Feb-20
to
Mar-20</t>
  </si>
  <si>
    <t>Mar-20
to
Apr-20</t>
  </si>
  <si>
    <t>100% of sales</t>
  </si>
  <si>
    <t>Require more credit and expect it to be unavailable</t>
  </si>
  <si>
    <t>Expected impact of Covid-19 on sales over the next year, average probability (%)</t>
  </si>
  <si>
    <t>Not</t>
  </si>
  <si>
    <t>affected</t>
  </si>
  <si>
    <r>
      <t xml:space="preserve">Note: </t>
    </r>
    <r>
      <rPr>
        <sz val="7"/>
        <rFont val="Arial"/>
        <family val="2"/>
      </rPr>
      <t>Results in this table are based on the question: "Assuming that a trade deal is agreed between the UK and the EU, do you expect that any of the following would pose an obstacle to your business trading with the EU under those new arrangements?". Only firms who trade with the EU were asked this question.</t>
    </r>
  </si>
  <si>
    <t>Note: Results in this table are based on the question: "Looking a year ahead from now, how many hours a week do you expect the CEO and CFO of your business to be spending on preparing for Brexit? Please select one option: i) None, ii) Up to 1 hour, iii) 1 to 5 hours, iv) 6 to 10 hours, v) More than 10 hours, vi) Don’t know.".</t>
  </si>
  <si>
    <t>Note: Results in this table are based on the question: "Do you think your business is prepared for the potential extra requirements for trading with the EU once the current transition period comes to an endeparing for Brexit? Please select one option: i) Yes - Fully prepared, ii) Yes - As ready as can be, iii) Partially prepared, iv) Not at all prepared, v) Not relevant - my business does not trade with the EU".</t>
  </si>
  <si>
    <t>Obstacles for trading with the EU under a new trade deal agreement - divergence in UK-EU regulations/certification requirements, % of respondents</t>
  </si>
  <si>
    <t>Note: Results in this table are based on responses to the following question; "How much has the result of the EU referendum affected the level of uncertainty affecting your business? Is it:" (with four options provided; i) not important, ii) one of many drivers of uncertainty, iii) one of the top two or three drivers of uncertainty for our business, iv) the largest current source of uncertainty for our business).</t>
  </si>
  <si>
    <t>Note: Results in this table are based on responses to the following two questions. two questions. "Does your business export goods and services from the United Kingdom?". And, "Looking ahead to 2020, how do you think the UK's decision to leave the EU will affect the revenue your business generates by selling UK-sourced goods and services in international markets, compared to what would have been the case had the UK remained a member of the EU. What is the percentage likelihood (probability) that it will:" (with five scenarios about the influence on revenue from foreign sales provided; i) a large positive influence adding 10% or more, ii) modest positive influence adding less than 10%, iii) no material impact, iv) modest negative influence subtracting less than 10%, v) large negative influence subtracting 10% or more).</t>
  </si>
  <si>
    <t>Note: Results in this table are based on responses to the following question; "Looking ahead to 2020, how would you expect the UK's decision to leave the EU to affect the average unit costs of your business, compared to what would have been the case had the UK remained a member of the EU. What is the percentage likelihood (probability) that it will:" (with five scenarios for firms' average costs provided; i) a large increase adding 10% or more, ii) modest increase adding less than 10%, iii) no material impact on average costs, iv) modest decrease subtracting less than 10%, v) large decrease subtracting 10% or more).</t>
  </si>
  <si>
    <t>Note: Results in this table are based on responses to the following question; "Looking ahead to 2020, how do you think the UK's decision to leave the EU will affect the cost of finance to your business, compared to what would have been the case had the UK remained a member of the EU. What is the percentage likelihood (probability) that it will:" (with five scenarios about the change to spreads over base rate provided; i) a large increase adding over 1 percentage point to spreads over base, ii) modest increase adding up to 1 percentage point, iii) no material impact on the cost of financing my business, iv) modest decrease subtracting up to 1 percentage point, v) large decrease subtracting over 1 percentage point).</t>
  </si>
  <si>
    <t>Note: Results in this table are based on responses to the following question; "Could you say how the UK's decision to vote 'leave' in the EU referendum is likely to influence your CAPITAL EXPENDITURE over the next year? Assign a percentage likelihood" (with 5 scenarios provided; i) large positive, adding 5% or more, ii) minor positive, adding less than 5%, iii) no material impact, iv) minor negative, subtracting less than 5%, v) large negative, subtracting 5% or more).</t>
  </si>
  <si>
    <t>Note: Results in this table are based on two questions about business exports; "Does your business export goods and services from the United Kingdom?" and "If yes, roughly what proportion of your business’ sales revenue is accounted for by exports?".</t>
  </si>
  <si>
    <t>Note: Results in this table are based on one question about expected wage growth; "Could you say how the UK's decision to vote 'leave' in the EU referendum is likely to influence your AVERAGE WAGE GROWTH per employee over the next year? What is the percentage likelihood (probability) that it will have: i) a large positive influence, adding 1% or more, ii) minor positive influence adding less than 1%, iii) no material impact, iv) minor negative impact, subtracting less than 1%, v) a large negative influence, subtracting 1% or more." Quarterly averages are provided.</t>
  </si>
  <si>
    <t>Note: Results in this table are based on one question about the proportion of EU (non-UK) immigrants employed by firms; "What percentage of your current employees are immigrants from the rest of the EU? Please select one of the following options: i) Less than 1%, ii) 1% to 5%, iii) 6% to 10%, iv) 11% to 20%, v) 21% to 50%, vi) More than 50." Quarterly averages are provided.</t>
  </si>
  <si>
    <t>Note: Results in this table are based on one question about the UK leaving the European Union, specifically in regard to leaving the current custom and tariff arrangement, and how this could affect firm’s future investment decisions; "How is each of these aspects of the UK leaving the EU likely to affect your investment decisions over the next 3 years: customs and tariffs, regulation, EU funding, movement of people? Please select one option: i) Reduce investment, ii) No effect on investment, iii) Increase investment." Quarterly averages are provided.</t>
  </si>
  <si>
    <t>Note: Results in this table are based on one question about the average number of hours spent by firm’s CEOs and CFOs planning for the UK’s eventual withdrawal from the European Union; "On average, how many hours a week are the CEO and CFO of your business spending on preparing for Brexit at the moment? Please select one option: i) None, ii) Up to 1 hour, iii) 1 to 5 hours, iv) 6 to 10 hours, v) More than 10 hours, vi) Don’t know." Quarterly averages are provided.</t>
  </si>
  <si>
    <t>Note: Results in this table are based on one question about the UK leaving the European Union, specifically with regard to potential regulatory changes, and how this could affect firm’s future investment decisions; "How is each of these aspects of the UK leaving the EU likely to affect your investment decisions over the next 3 years: customs and tariffs, regulation, EU funding, movement of people? Please select one option: i) Reduce investment, ii) No effect on investment, iii) Increase investment." Quarterly averages are provided.</t>
  </si>
  <si>
    <t>Note: Results in this table are based on one question about the UK leaving the European Union, specifically in regard to potential changes around the free movement of labour within the EU, and how this could affect firm’s future investment decisions; "How is each of these aspects of the UK leaving the EU likely to affect your investment decisions over the next 3 years: customs and tariffs, regulation, EU funding, movement of people? Please select one option: i) Reduce investment, ii) No effect on investment, iii) Increase investment." Quarterly averages are provided.</t>
  </si>
  <si>
    <t>Note: Results in this table are based on responses to the following question; "Could you say how the UK's decision to vote 'leave' in the EU referendum is likely to influence your CAPITAL EXPENDITURE over the next year and then over the two years following that? In each case, what is the percentage likelihood" (with 5 scenarios provided; i) large positive influence, adding 5% or more, ii) minor positive, adding less than 5%, iii) no material impact on capital expenditure, iv) minor negative, subtracting less than 5%, v) large negative, subtracting 5% or more).</t>
  </si>
  <si>
    <t>Note: Results in this table are based on one question about the number of employees in a firm spending time on Brexit preparations; "Approximately how many employees spend some of their time on Brexit preparations each week at the moment?" Quarterly averages are provided.</t>
  </si>
  <si>
    <t>Note: Results in this table are based on one question about the average time spent on Brexit preparations by employees in a firm; "Approximately how many employees spend some of their time on Brexit preparations each week at the moment? And on average, approximately how many hours a week do those employees spend on this task?" Quarterly averages are provided.</t>
  </si>
  <si>
    <t>Note: Results in this table are based on one question about the likelihood that a deal is finalised between the UK and EU by March 2019; "What probability, in percent, do you attach to a disorderly Brexit, whereby no deal is reached by the end of March 2019?" Quarterly averages are provided</t>
  </si>
  <si>
    <t>Note: Results in this table are based on one question regarding personal views at the time of the referendum vote (23rd June 2016) about the UK leaving the EU; "Taking everything into account, how do you personally view the UK voting to leave the European Union, both now and at the time of referendum?" At the time of the referendum: (i) Very positive; (ii) Somewhat positive; (ii) Neither positive nor negative; (iv) Somewhat negative; (v) Very negative; (vi) Prefer not to state; (vii) Don’t know. Quarterly averages are provided.</t>
  </si>
  <si>
    <t>Note: Results in this table are based on one question as to whether firm’s investment hurdle rates have been affected by the UK’s decision to leave the European Union. “How the UK’s decision to vote ‘leave’ in the EU referendum affected your investment hurdle rate i.e. target rate for the total rate of return required on investment expenditure?” Please select one option: i) Increased it by a LARGE amount, adding more than 5 percentage points, ii) Increased it by a SMALL amount, adding less than 5 percentage points, iii) No change, iv) Reduced it by a SMALL amount, subtracting less than 5 percentage points, v) Reduced it by a LARGE amount, subtracting more than 5 percentage points, vi) Don’t know/not applicable.</t>
  </si>
  <si>
    <t xml:space="preserve">Note: Results in this table are based on one question regarding the impact of the UK leaving the EU on capital expenditure on staff training; In May to July 2018 the question was "Could you say how the UK’s decision to vote ‘leave’ in the EU referendum has affected your CAPITAL EXPENDITURE on training of employees since the referendum? Please select one option.” (i) a large positive influence, adding 5% or more; (ii) a minor positive influence, adding less than 5%; (ii) no material impact; (iv) a minor negative influence, subtracting less than 5%; (v) a large negative influence, subtracting 5% or more. In Febraury to April 2019, the options were the same but with 10% changes as opposed to 5%. Quarterly averages are provided. </t>
  </si>
  <si>
    <t xml:space="preserve">Note: Results in this table are based on one question regarding the impact of the UK leaving the EU on capital expenditure on technology; In May to July 2018, the question was: "Could you say how the UK’s decision to vote ‘leave’ in the EU referendum has affected your CAPITAL EXPENDITURE on software, data, IT or website since the referendum? Please select one option.” (i) a large positive influence, adding 5% or more; (ii) a minor positive influence, adding less than 5%; (ii) no material impact; (iv) a minor negative influence, subtracting less than 5%; (v) a large negative influence, subtracting 5% or more. In Febraury to April 2019, the options were the same but with 10% changes as opposed to 5%. Quarterly averages are provided. </t>
  </si>
  <si>
    <t>Note: Results in this table are based on one question regarding the impact of the UK leaving the EU on capital expenditure on research and development; In May to July 2018, the question was: "Could you say how the UK’s decision to vote ‘leave’ in the EU referendum has affected your CAPITAL EXPENDITURE on research and development since the referendum? Please select one option.” (i) a large positive influence, adding 5% or more; (ii) a minor positive influence, adding less than 5%; (ii) no material impact; (iv) a minor negative influence, subtracting less than 5%; (v) a large negative influence, subtracting 5% or more. In Febraury to April 2019, the options were the same but with 10% changes as opposed to 5%. Quarterly averages are provided.</t>
  </si>
  <si>
    <t>Note: Results in this table are based on one question regarding the impact of the UK leaving the EU on capital expenditure on buildings and equipment; In May to July 2018, the equestion was: "Could you say how the UK’s decision to vote ‘leave’ in the EU referendum has affected your CAPITAL EXPENDITURE on machinery, equipment and buildings since the referendum? Please select one option.” (i) a large positive influence, adding 5% or more; (ii) a minor positive influence, adding less than 5%; (ii) no material impact; (iv) a minor negative influence, subtracting less than 5%; (v) a large negative influence, subtracting 5% or more. In Febraury to April 2019, the options were the same but with 10% changes as opposed to 5%. Quarterly averages are provided.</t>
  </si>
  <si>
    <t xml:space="preserve">Note: Results in this table are based on responses to the following two questions. "Does your business export goods and services from the United Kingdom?". And, “How do you think the eventual Brexit agreement will affect the revenue your business generates by selling UK-sourced goods and services in international markets, compared to what would have been the case had the UK remained a member of the EU? What is the percentage likelihood (probability) that it will:" (with five scenarios about the influence on revenue from foreign sales provided; i) a large positive influence adding 10% or more, ii) modest positive influence adding less than 10%, iii) no material impact, iv) modest negative influence subtracting less than 10%, v) large negative influence subtracting 10% or more). </t>
  </si>
  <si>
    <t>Note: Results in this table are based on responses to the following question. "How have you changed your stocks of [raw materials] ahead of the UK leaving the EU? Please select one of the following options: i) a large increase of 10% or more, ii) a minor increase of less than 10%, iii) no material change, iv) a minor reduction of less than 10%, v) a large reduction of 10% or more."</t>
  </si>
  <si>
    <t>Note: Results in this table are based on responses to the following question. "How have you changed your stocks of [intermediate goods] ahead of the UK leaving the EU? Please select one of the following options: i) a large increase of 10% or more, ii) a minor increase of less than 10%, iii) no material change, iv) a minor reduction of less than 10%, v) a large reduction of 10% or more”.</t>
  </si>
  <si>
    <t>Note: Results in this table are based on one question regarding when respondents expect Brexit-related uncertainty to be resolved, "When do you think it is most likely that the Brexit-related uncertainty facing your business will be resolved? Please select one option: (i) By June 2019; (ii) By December 2019; (ii) during 2020; (iv) 2021 onwards; (v) Not affected by Brexit-related uncertainty.”</t>
  </si>
  <si>
    <t>Note: Results in this table are based on responses to the following question; "How important is [demand for your goods/services] as a source of Brexit-related uncertainty for your business at present? (with four options provided; i) not important, ii) one of many drivers of uncertainty, iii) one of the top two or three drivers of uncertainty for our business, iv) the largest current source of uncertainty for our business)." Question was only asked to respondents who reported that Brexit was a source of uncertainty for their business in answering the question shown in S.36.</t>
  </si>
  <si>
    <t>Note: Results in this table are based on responses to the following question; "How important is [availability of labour] as a source of Brexit-related uncertainty for your business at present? (with four options provided; i) not important, ii) one of many drivers of uncertainty, iii) one of the top two or three drivers of uncertainty for our business, iv) the largest current source of uncertainty for our business)." Question was only asked to respondents who reported that Brexit was a source of uncertainty for their business in answering the question shown in S.36.</t>
  </si>
  <si>
    <t>Note: Results in this table are based on responses to the following question; "How important are [supply chains/availability of inputs other than labour] as a source of Brexit-related uncertainty for your business at present? (with four options provided; i) not important, ii) one of many drivers of uncertainty, iii) one of the top two or three drivers of uncertainty for our business, iv) the largest current source of uncertainty for our business)." Question was only asked to respondents who reported that Brexit was a source of uncertainty for their business in answering the question shown in S.36.</t>
  </si>
  <si>
    <t>Note: Results in this table are based on responses to the following question; "How important are [regulations] as a source of Brexit-related uncertainty for your business at present? (with four options provided; i) not important, ii) one of many drivers of uncertainty, iii) one of the top two or three drivers of uncertainty for our business, iv) the largest current source of uncertainty for our business)." Question was only asked to respondents who reported that Brexit was a source of uncertainty for their business in answering the question shown in S.36.</t>
  </si>
  <si>
    <t>Note: Results in this table are based on responses to the following question; "How important are [customs arrangements/tariffs] as a source of Brexit-related uncertainty for your business at present? (with four options provided; i) not important, ii) one of many drivers of uncertainty, iii) one of the top two or three drivers of uncertainty for our business, iv) the largest current source of uncertainty for our business)." Question was only asked to respondents who reported that Brexit was a source of uncertainty for their business in answering the question shown in S.36.</t>
  </si>
  <si>
    <t>Note: Results in this table are based on one question regarding the impact of the UK leaving the EU on overall capital expenditure; "Could you say how the UK’s decision to vote ‘leave’ in the EU referendum has affected your overall CAPITAL EXPENDITURE since the referendum? Please select one option: (i) a large positive influence, adding 10% or more; (ii) a minor positive influence, adding less than 10%; (ii) no material impact; (iv) a minor negative influence, subtracting less than 10%; (v) a large negative influence, subtracting 10% or more. “ Quarterly averages are provided.</t>
  </si>
  <si>
    <t>Note: Results in this table are based on one question about the UK leaving the European Union, specifically in regard to the UK no longer receiving EU funding, and how this could affect firm’s future investment decisions; "How is each of these aspects of the UK leaving the EU likely to affect your investment decisions over the next 3 years: customs and tariffs, regulation, EU funding, movement of people? Please select one option: i) Reduce investment, ii) No effect on investment, iii) Increase investment." Quarterly averages are provided.</t>
  </si>
  <si>
    <t>Note: Results in this table are based on responses to the following question; "Taking everything into account, how do you personally view the UK voting to leave the European Union in the June referendum?" (with five options provided; i) very positive, ii) somewhat positive, iii) neither positive nor negative, iv) somewhat negative, v) very negative).</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</si>
  <si>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</si>
  <si>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</si>
  <si>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</si>
  <si>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2"/>
        <rFont val="Arial"/>
        <family val="2"/>
      </rPr>
      <t xml:space="preserve">Further information on the Decision Maker Panel is also available at </t>
    </r>
    <r>
      <rPr>
        <u/>
        <sz val="12"/>
        <color theme="10"/>
        <rFont val="Arial"/>
        <family val="2"/>
      </rPr>
      <t>www.decisionmakerpanel.co.uk.</t>
    </r>
  </si>
  <si>
    <t>May-20
to
Jul-20</t>
  </si>
  <si>
    <t>2020 Q2</t>
  </si>
  <si>
    <t>Expected impact of Covid-19 on sales (average percentage impact)</t>
  </si>
  <si>
    <t>2020 Q3</t>
  </si>
  <si>
    <t>2020 Q4</t>
  </si>
  <si>
    <t>2021 Q1</t>
  </si>
  <si>
    <t>Expected impact of Covid-19 on investment (average percentage impact)</t>
  </si>
  <si>
    <t>Expected impact of Covid-19 on employment (average percentage impact)</t>
  </si>
  <si>
    <t>Covid-19 impact on the workforce, % of respondents</t>
  </si>
  <si>
    <t>S.64</t>
  </si>
  <si>
    <t>Covid-19 impact on the workforce in 2020 Q3, % of respondents</t>
  </si>
  <si>
    <t>Covid-19 impact on the workforce in 2020 Q4, % of respondents</t>
  </si>
  <si>
    <t>By June 2021</t>
  </si>
  <si>
    <t>By December 2021</t>
  </si>
  <si>
    <t>May-20
to
Jun-20</t>
  </si>
  <si>
    <t>Jun-20
to
Jul-20</t>
  </si>
  <si>
    <t>Expected impact of Covid-19 on average unit costs (average percentage impact)</t>
  </si>
  <si>
    <t>S.66</t>
  </si>
  <si>
    <t>Currently using</t>
  </si>
  <si>
    <t>Plan to apply</t>
  </si>
  <si>
    <t>Applied but not successful</t>
  </si>
  <si>
    <t>Not using</t>
  </si>
  <si>
    <t>Expected impact of Covid-19 on non-labour inputs</t>
  </si>
  <si>
    <t>Usage of Government or Bank of England support schemes - Coronavirus Job Retention Scheme, % of respondents</t>
  </si>
  <si>
    <t>S.67a</t>
  </si>
  <si>
    <t>S.67b</t>
  </si>
  <si>
    <t>S.67c</t>
  </si>
  <si>
    <t>S.67d</t>
  </si>
  <si>
    <t>Usage of Government or Bank of England support schemes - Statutory Sick Pay refund, % of respondents</t>
  </si>
  <si>
    <t>Usage of Government or Bank of England support schemes - Business rates relief/holiday, % of respondents</t>
  </si>
  <si>
    <t>Usage of Government or Bank of England support schemes - Deferral of VAT payments, % of respondents</t>
  </si>
  <si>
    <t>S.67e</t>
  </si>
  <si>
    <t>S.67f</t>
  </si>
  <si>
    <t>S.67g</t>
  </si>
  <si>
    <t>S.67h</t>
  </si>
  <si>
    <t>Usage of Government or Bank of England support schemes - The HMRC Time to Pay Scheme, % of respondents</t>
  </si>
  <si>
    <t>Usage of Government or Bank of England support schemes - Coronavirus Bounce Back Loan, % of respondents</t>
  </si>
  <si>
    <t>Usage of Government or Bank of England support schemes - Bank of England COVID-19 Corporate Financing Facility, % of respondents</t>
  </si>
  <si>
    <t>Note: Results in this table are based on responses to the following question; "Has your business used or applied for any of the following Government/Bank of England support schemes?".</t>
  </si>
  <si>
    <t>Usage of Government or Bank of England support schemes - Government Coronavirus Business Interruption Loan Schemes (CBILS/CLBILS), % of respondents</t>
  </si>
  <si>
    <t>Note: Results in this table are based on responses to the following question; "Relative to what would have otherwise happened, what is your best estimate for the impact of the spread of coronavirus (Covid-19) on the sales in the following periods?".</t>
  </si>
  <si>
    <t>Note: Results in this table are based on responses to the following question; "Relative to what would have otherwise happened, what is your best estimate for the impact of the spread of coronavirus (Covid-19) on the number of employees your business has in each of the following periods?".</t>
  </si>
  <si>
    <t>Note: Results in this table are based on responses to the following question; "Relative to what would have otherwise happened, what is your best estimate for the impact of the spread of coronavirus (Covid-19) on the capital expenditure of your business in each of the following periods?".</t>
  </si>
  <si>
    <t>Note: Results in this table are based on responses to the following question; "Relative to what would otherwise have happened, what is your best estimate for the impact of measures to contain coronavirus (social distancing, hand washing, masks and other measures) on the average unit costs of your business in each of the following periods?".</t>
  </si>
  <si>
    <t>Note: Results in this table are based on responses to the following question; "Approximately what percentage of your employees do you expect to fall into the following categories in 2020 Q3 (July to September)?".</t>
  </si>
  <si>
    <t>Note: Results in this table are based on responses to the following question; "Approximately what percentage of your employees do you expect to fall into the following categories in 2020 Q4 (October to December)?".</t>
  </si>
  <si>
    <t>S.68</t>
  </si>
  <si>
    <t>Expected impact of Covid-19 on spending on research and development in 2020</t>
  </si>
  <si>
    <t>Note: Results in this table are based on responses to the following question; "Relative to what would otherwise have happened, what is your best estimate for the impact of the spread of coronavirus (Covid-19) on spending on research and development of your business in 2020?".</t>
  </si>
  <si>
    <t>S.69</t>
  </si>
  <si>
    <t>Note: Results in this table are based on responses to the following question; "Do you expect the measures to contain the coronavirus such as social distancing, hand washing, masks, and other measures to reduce the amount of goods or services that your business will be able to produce or offer in 2020 Q3 (July to September)?".</t>
  </si>
  <si>
    <t>During 2021</t>
  </si>
  <si>
    <t>During 2022</t>
  </si>
  <si>
    <t>2023 onwards</t>
  </si>
  <si>
    <t>S.65</t>
  </si>
  <si>
    <t>Aug-20
to
Oct-20</t>
  </si>
  <si>
    <t>2021 Q2</t>
  </si>
  <si>
    <t>S.70</t>
  </si>
  <si>
    <t>Expected impact of Covid-19 on average hours worked (average percentage impact)</t>
  </si>
  <si>
    <t>Note: Results in this table are based on responses to the following question; "Relative to what would have otherwise happenewhat is your best estimate for the impact of the spread of coronavirus (Covid-19) on average hours worked per active employee in each of the following periods?".</t>
  </si>
  <si>
    <t>Aug-20
to
Sep-20</t>
  </si>
  <si>
    <r>
      <t>Note:</t>
    </r>
    <r>
      <rPr>
        <sz val="7"/>
        <rFont val="Arial"/>
        <family val="2"/>
      </rPr>
      <t xml:space="preserve"> Results in this table are based on responses to the following question; "Approximately what percentage of your employees fall into the following categories?".</t>
    </r>
  </si>
  <si>
    <t>Nov-20
to
Jan-21</t>
  </si>
  <si>
    <t>2021 Q3</t>
  </si>
  <si>
    <t>2022+</t>
  </si>
  <si>
    <t>2020Q4</t>
  </si>
  <si>
    <t>Feb-21
to
Apr-21</t>
  </si>
  <si>
    <t>2021Q1</t>
  </si>
  <si>
    <t>Nov-20
to
Dec-20</t>
  </si>
  <si>
    <t>Expected impact of Covid-19 on capacity of goods and services</t>
  </si>
  <si>
    <t>Expected proportion of full-time workers working from home in 2019</t>
  </si>
  <si>
    <t>Rarely or never</t>
  </si>
  <si>
    <t>1 day per week</t>
  </si>
  <si>
    <t>2 days per week</t>
  </si>
  <si>
    <t>3 days per week</t>
  </si>
  <si>
    <t>4 days per week</t>
  </si>
  <si>
    <t>5 or more days per week</t>
  </si>
  <si>
    <t>Note: Results in this table are based on responses to the following question; "How often did your full-time employees work from home/how often do you expect them to work from home in the following periods?"</t>
  </si>
  <si>
    <t>S.71b</t>
  </si>
  <si>
    <t>S.71a</t>
  </si>
  <si>
    <t>Expected proportion of full-time workers working from home in 2021 Q1</t>
  </si>
  <si>
    <t>Expected proportion of full-time workers working from home in 2022+</t>
  </si>
  <si>
    <t>Expected proportion of sales and services being delivered online and in person in 2019</t>
  </si>
  <si>
    <t>S.72a</t>
  </si>
  <si>
    <t>S.72b</t>
  </si>
  <si>
    <t>S.72c</t>
  </si>
  <si>
    <t>Expected proportion of sales and services being delivered online and in person in 2021 Q1</t>
  </si>
  <si>
    <t>Expected proportion of sales and services being delivered online and in person in 2022+</t>
  </si>
  <si>
    <t>In person</t>
  </si>
  <si>
    <t>Online/phone</t>
  </si>
  <si>
    <t>Click and collect</t>
  </si>
  <si>
    <t>Note: Results in this table are based on responses to the following question; "In each of the following periods, approximately what percentage of your sales were made/do you expect to be made in the following ways?"</t>
  </si>
  <si>
    <t>Jul-20</t>
  </si>
  <si>
    <t>Average hours spent by CEOs managing the effects of Covid-19 over the last 6 months, % of respondents</t>
  </si>
  <si>
    <t>11 to 20 hours</t>
  </si>
  <si>
    <t>More than 20 hours</t>
  </si>
  <si>
    <t>Note: Results in this table are based on a question about the average number of hours spent by firm’s CEOs managing the impact of Covid-19 on their business; "Approximately how many hours a week has the CEO of your business spent managing the effects of Covid-19 on your business over the past six months? i) None, ii) Up to 1 hour, iii) 1 to 5 hours, iv) 6 to 10 hours, v) 11 to 20 hours, vi) More than 20 hours, vii) Don’t know." Quarterly averages are provided.</t>
  </si>
  <si>
    <t>Average hours spent by CEOs expected to be spent managing the effects of Covid-19 over the next 6 months, % of respondents</t>
  </si>
  <si>
    <t>Note: Results in this table are based on a question about the average number of hours spent by firm’s CEOs managing the impact of Covid-19 on their business; "Approximately how many hours a week has the CEO of your business spent managing the effects of Covid-19 on your business over the past six months? And how many hours a week do you expect them to spend on this over the next six months?  i) None, ii) Up to 1 hour, iii) 1 to 5 hours, iv) 6 to 10 hours, v) 11 to 20 hours, vi) More than 20 hours, vii) Don’t know." Quarterly averages are provided.</t>
  </si>
  <si>
    <t>S.73a</t>
  </si>
  <si>
    <t>S.73b</t>
  </si>
  <si>
    <t>S.73c</t>
  </si>
  <si>
    <t>2016 Q3</t>
  </si>
  <si>
    <t xml:space="preserve">Note: Results in this table are based on responses to the following question; "Do you expect the corporate tax changes announced in the March 2021 Budget to affect your capital expenditure for the period between April 2021 and March 2023? Please provide an estimate in percentage terms of how much higher/lower you expect the level of your total capital expenditure (including plant, machinery, structures, software etc) to be between April 2021 and March 2023."
</t>
  </si>
  <si>
    <t xml:space="preserve">Note: Results in this table are based on responses to the following question; "How much of this higher capital expenditure between April 2021 and March 2023 do you expect will be brought forward from future years after March 2023, as opposed to an increase in the long-run total?" </t>
  </si>
  <si>
    <t>S.74</t>
  </si>
  <si>
    <t>S.75</t>
  </si>
  <si>
    <t>Apr-21</t>
  </si>
  <si>
    <t>Expected overall increase in level of total capital expenditure (including plant, machinery, structures, software etc) between April 2021 and March 2023, %</t>
  </si>
  <si>
    <t>Expected increase in level of total capital expenditure (including plant, machinery, structures, software etc) between April 2021 and March 2023 that will be brought forward from years after March 2023, %</t>
  </si>
  <si>
    <t>May-21
to
Jul-21</t>
  </si>
  <si>
    <t>2021Q2</t>
  </si>
  <si>
    <t>Accom &amp; Food</t>
  </si>
  <si>
    <t>Health</t>
  </si>
  <si>
    <t>Other Services</t>
  </si>
  <si>
    <t>By June 2022</t>
  </si>
  <si>
    <t>By December 2022</t>
  </si>
  <si>
    <t>Expected impact of Brexit on average unit costs, % change</t>
  </si>
  <si>
    <t xml:space="preserve"> </t>
  </si>
  <si>
    <t>Note: Results in this table are based on responses to the following question; "Relative to what would otherwise have happened if the UK had remained a member of the EU, what is your best estimate for the impact of UK’s decision to leave the EU on the AVERAGE UNIT COSTS of your business in each of the following periods?"</t>
  </si>
  <si>
    <t>Expected impact of Brexit on capital expenditure, % change</t>
  </si>
  <si>
    <t>Note: Results in this table are based on responses to the following question; "Relative to what would otherwise have happened if the UK had remained a member of the EU, what is your best estimate for the impact of UK’s decision to leave the EU on the CAPITAL EXPENDITURE of your business in each of the following periods?"</t>
  </si>
  <si>
    <t>S.76</t>
  </si>
  <si>
    <t>S.77</t>
  </si>
  <si>
    <t>Aug-21
to
Oct-21</t>
  </si>
  <si>
    <t>2021Q3</t>
  </si>
  <si>
    <t>2021 Q4</t>
  </si>
  <si>
    <t>S.78</t>
  </si>
  <si>
    <t>Note: Results in this table are based on responses to the following question; "In 2019, approximately what percentage of the physical space that your business used fell into the following categories?"</t>
  </si>
  <si>
    <t>Factory/production facility space</t>
  </si>
  <si>
    <t>Retail space</t>
  </si>
  <si>
    <t>Warehousing/storage space</t>
  </si>
  <si>
    <t>Office space</t>
  </si>
  <si>
    <t>Other types of space</t>
  </si>
  <si>
    <t>Percentage breakdown of physical space usage, %</t>
  </si>
  <si>
    <t>S.79</t>
  </si>
  <si>
    <t xml:space="preserve">Note: Results in this table are based on responses to the following question; "In 2022+, how do you expect the Covid-19 pandemic to affect your use of the following types of physical space, relative to what have otherwise happened?"   </t>
  </si>
  <si>
    <t>Expected impact of Covid-19 on the use of physical space in 2022+, % change</t>
  </si>
  <si>
    <t>S.80</t>
  </si>
  <si>
    <t>Jul-21</t>
  </si>
  <si>
    <t>Training of employees</t>
  </si>
  <si>
    <t>Research and development</t>
  </si>
  <si>
    <t>Software and IT</t>
  </si>
  <si>
    <t>Machinery and equipment</t>
  </si>
  <si>
    <t>Land and buildings</t>
  </si>
  <si>
    <t>Note: Results in this table are based on responses to the following question; "In 2022+, how do you expect the Covid-19 pandemic to affect the following types of expenditure made by your business, relative to what have otherwise happened?"</t>
  </si>
  <si>
    <t>Expected impact of Covid-19 on types of expenditure in 2022+, % change</t>
  </si>
  <si>
    <t>S.81</t>
  </si>
  <si>
    <t>Sep-21
to
Oct-21</t>
  </si>
  <si>
    <t>Climate change as a source of uncertainty, % of respondents</t>
  </si>
  <si>
    <t>One of many drivers of uncertainty</t>
  </si>
  <si>
    <t>One of the top two or three drivers of uncertainty</t>
  </si>
  <si>
    <t>The largest current source of uncertainty</t>
  </si>
  <si>
    <t>Note: Results in this table are based on responses to the following question; "How important is climate change – both the effects of physical risks and climate related polices – as a source of uncertainty for your business?"</t>
  </si>
  <si>
    <t>S.82</t>
  </si>
  <si>
    <t>Note: Results in this table are based on responses to the following question; "How do you expect factors related to climate change to affect the CAPITAL EXPENDITURE of your business over the next 3 years?"</t>
  </si>
  <si>
    <t>A large negative influence, subtracting 10% or more</t>
  </si>
  <si>
    <t>A minor negative influence, subtracting less than 10%</t>
  </si>
  <si>
    <t>A minor positive influence, adding less than 10%</t>
  </si>
  <si>
    <t>A large positive influence, adding 10% or more</t>
  </si>
  <si>
    <t>Expected impact of climate change on capital expenditure over the next three years, % impact</t>
  </si>
  <si>
    <t>S.83</t>
  </si>
  <si>
    <t>Oct-21</t>
  </si>
  <si>
    <t>Much easier</t>
  </si>
  <si>
    <t>A little easier</t>
  </si>
  <si>
    <t>About normal</t>
  </si>
  <si>
    <t>A little harder</t>
  </si>
  <si>
    <t>Much harder</t>
  </si>
  <si>
    <t>Not recruiting</t>
  </si>
  <si>
    <t>Note: Results in this table are based on responses to the following question; "Are you finding it easier or harder than normal to recruit new employees at the moment?"</t>
  </si>
  <si>
    <t xml:space="preserve">Ease of hiring new employees compared to normal, % of respondents </t>
  </si>
  <si>
    <t>S.84</t>
  </si>
  <si>
    <t xml:space="preserve"> 1-10% of non-labour inputs disrupted</t>
  </si>
  <si>
    <t>11-25% of non-labour inputs disrupted</t>
  </si>
  <si>
    <t>26-50% of non-labour inputs disrupted</t>
  </si>
  <si>
    <t>&gt;50% of non-labour inputs disrupted</t>
  </si>
  <si>
    <t>Note: Results in this table are based on responses to the following question; "Over the past month, has the availability of the non-labour inputs that your business uses been disrupted?"</t>
  </si>
  <si>
    <t xml:space="preserve">Expected proportion of non-labour inputs disrupted over the past month, % of respondents </t>
  </si>
  <si>
    <t>Nov-21
to
Jan-22</t>
  </si>
  <si>
    <t>2021Q4</t>
  </si>
  <si>
    <t>2022 Q1</t>
  </si>
  <si>
    <t>2022 Q2</t>
  </si>
  <si>
    <t>2023+</t>
  </si>
  <si>
    <t>S.85</t>
  </si>
  <si>
    <t>Expected impact of Covid on the quality of goods produced, % of respondents</t>
  </si>
  <si>
    <t>Major improvement (&gt;10%)</t>
  </si>
  <si>
    <t>Minor improvement (&lt;10%)</t>
  </si>
  <si>
    <t>Minor reduction (&lt;10%)</t>
  </si>
  <si>
    <t>Major reduction (&gt;10%)</t>
  </si>
  <si>
    <t>Not applicable (do not produce)</t>
  </si>
  <si>
    <t>Note: Results in this table are based on responses to the following question; "Has the Covid pandemic affected the quality of the goods and/or services that your business produces?"</t>
  </si>
  <si>
    <t>S.86</t>
  </si>
  <si>
    <t>Expected impact of Covid on the quality of services produced, % of respondents</t>
  </si>
  <si>
    <t>Return to Contents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</si>
</sst>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241" x14ac:knownFonts="1">
    <font>
      <sz val="11"/>
      <color indexed="63"/>
      <name val="Calibri"/>
      <family val="2"/>
    </font>
    <font>
      <sz val="11"/>
      <color theme="1"/>
      <name val="Calibri"/>
      <family val="2"/>
      <scheme val="minor"/>
    </font>
    <font>
      <sz val="12"/>
      <color indexed="8"/>
      <name val="Arial"/>
      <family val="2"/>
    </font>
    <font>
      <i/>
      <sz val="12"/>
      <name val="Arial"/>
      <family val="2"/>
    </font>
    <font>
      <sz val="12"/>
      <name val="Arial"/>
      <family val="2"/>
    </font>
    <font>
      <b/>
      <sz val="12"/>
      <name val="Arial"/>
      <family val="2"/>
    </font>
    <font>
      <sz val="7"/>
      <name val="Arial"/>
      <family val="2"/>
    </font>
    <font>
      <b/>
      <sz val="7"/>
      <name val="Arial"/>
      <family val="2"/>
    </font>
    <font>
      <sz val="12"/>
      <color rgb="FF000000"/>
      <name val="Arial"/>
      <family val="2"/>
    </font>
    <font>
      <i/>
      <sz val="22"/>
      <name val="Arial"/>
      <family val="2"/>
    </font>
    <font>
      <sz val="12"/>
      <color indexed="63"/>
      <name val="Arial"/>
      <family val="2"/>
    </font>
    <font>
      <i/>
      <sz val="12"/>
      <color indexed="63"/>
      <name val="Arial"/>
      <family val="2"/>
    </font>
    <font>
      <sz val="8"/>
      <name val="Arial"/>
      <family val="2"/>
    </font>
    <font>
      <b/>
      <i/>
      <sz val="12"/>
      <color indexed="63"/>
      <name val="Arial"/>
      <family val="2"/>
    </font>
    <font>
      <i/>
      <sz val="12"/>
      <color rgb="FF000000"/>
      <name val="Arial"/>
      <family val="2"/>
    </font>
    <font>
      <sz val="11"/>
      <color indexed="63"/>
      <name val="Arial"/>
      <family val="2"/>
    </font>
    <font>
      <i/>
      <sz val="11"/>
      <color indexed="63"/>
      <name val="Arial"/>
      <family val="2"/>
    </font>
    <font>
      <sz val="11"/>
      <name val="Arial"/>
      <family val="2"/>
    </font>
    <font>
      <sz val="11"/>
      <color rgb="FF333333"/>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u/>
      <sz val="11"/>
      <color theme="10"/>
      <name val="Calibri"/>
      <family val="2"/>
      <scheme val="minor"/>
    </font>
    <font>
      <u/>
      <sz val="12"/>
      <color theme="10"/>
      <name val="Arial"/>
      <family val="2"/>
    </font>
    <font>
      <sz val="12"/>
      <color rgb="FF000000"/>
      <name val="Arial"/>
      <family val="2"/>
    </font>
    <font>
      <sz val="12"/>
      <color rgb="FF000000"/>
      <name val="Arial"/>
      <family val="2"/>
    </font>
    <font>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1"/>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b/>
      <sz val="12"/>
      <color rgb="FF000000"/>
      <name val="Arial"/>
      <family val="2"/>
    </font>
    <font>
      <sz val="12"/>
      <color rgb="FF000000"/>
      <name val="Arial"/>
      <family val="2"/>
    </font>
    <font>
      <b/>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i/>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amily val="2"/>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b/>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b/>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b/>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sz val="12"/>
      <color rgb="FF000000"/>
      <name val="Arial"/>
    </font>
    <font>
      <i/>
      <sz val="12"/>
      <color rgb="FF000000"/>
      <name val="Arial"/>
    </font>
    <font>
      <i/>
      <u/>
      <sz val="12"/>
      <color theme="10"/>
      <name val="Arial"/>
      <family val="2"/>
    </font>
  </fonts>
  <fills count="3832">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theme="0"/>
        <bgColor indexed="64"/>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bgColor indexed="64"/>
      </patternFill>
    </fill>
    <fill>
      <patternFill patternType="solid">
        <fgColor them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00"/>
        <bgColor indexed="64"/>
      </patternFill>
    </fill>
    <fill>
      <patternFill patternType="solid">
        <fgColor theme="0"/>
        <bgColor indexed="64"/>
      </patternFill>
    </fill>
    <fill>
      <patternFill patternType="solid">
        <fgColor rgb="FFFFFF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E0"/>
        <bgColor indexed="64"/>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rgb="FFFFFFE0"/>
      </patternFill>
    </fill>
    <fill>
      <patternFill patternType="solid">
        <fgColor theme="0"/>
        <bgColor indexed="64"/>
      </patternFill>
    </fill>
    <fill>
      <patternFill patternType="solid">
        <fgColor rgb="FFFFFFE0"/>
        <bgColor indexed="64"/>
      </patternFill>
    </fill>
  </fills>
  <borders count="6552">
    <border>
      <left/>
      <right/>
      <top/>
      <bottom/>
      <diagonal/>
    </border>
    <border>
      <left/>
      <right style="thin">
        <color indexed="9"/>
      </right>
      <top style="thin">
        <color indexed="64"/>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style="thin">
        <color indexed="64"/>
      </bottom>
      <diagonal/>
    </border>
    <border>
      <left/>
      <right style="thin">
        <color indexed="9"/>
      </right>
      <top/>
      <bottom style="thin">
        <color indexed="9"/>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top/>
      <bottom/>
      <diagonal/>
    </border>
    <border>
      <left style="thin">
        <color theme="0"/>
      </left>
      <right style="thin">
        <color theme="0"/>
      </right>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style="hair">
        <color indexed="64"/>
      </bottom>
      <diagonal/>
    </border>
    <border>
      <left style="thin">
        <color theme="0"/>
      </left>
      <right style="thin">
        <color indexed="64"/>
      </right>
      <top style="thin">
        <color theme="0"/>
      </top>
      <bottom style="thin">
        <color theme="0"/>
      </bottom>
      <diagonal/>
    </border>
    <border>
      <left style="thin">
        <color theme="0"/>
      </left>
      <right/>
      <top style="thin">
        <color theme="0"/>
      </top>
      <bottom/>
      <diagonal/>
    </border>
    <border>
      <left/>
      <right style="thin">
        <color indexed="9"/>
      </right>
      <top style="thin">
        <color indexed="64"/>
      </top>
      <bottom style="thin">
        <color indexed="64"/>
      </bottom>
      <diagonal/>
    </border>
    <border>
      <left style="thin">
        <color theme="0"/>
      </left>
      <right/>
      <top style="thin">
        <color theme="0"/>
      </top>
      <bottom style="hair">
        <color indexed="64"/>
      </bottom>
      <diagonal/>
    </border>
    <border>
      <left style="thin">
        <color theme="0"/>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auto="1"/>
      </top>
      <bottom style="thin">
        <color indexed="64"/>
      </bottom>
      <diagonal/>
    </border>
    <border>
      <left/>
      <right/>
      <top style="thin">
        <color theme="0"/>
      </top>
      <bottom/>
      <diagonal/>
    </border>
    <border>
      <left/>
      <right/>
      <top/>
      <bottom/>
      <diagonal/>
    </border>
    <border>
      <left style="thin">
        <color theme="0"/>
      </left>
      <right/>
      <top/>
      <bottom style="thin">
        <color theme="0"/>
      </bottom>
      <diagonal/>
    </border>
    <border>
      <left/>
      <right style="thin">
        <color theme="0"/>
      </right>
      <top/>
      <bottom style="thin">
        <color theme="0"/>
      </bottom>
      <diagonal/>
    </border>
    <border>
      <left/>
      <right style="thin">
        <color indexed="64"/>
      </right>
      <top/>
      <bottom/>
      <diagonal/>
    </border>
    <border>
      <left/>
      <right/>
      <top/>
      <bottom/>
      <diagonal/>
    </border>
    <border>
      <left/>
      <right/>
      <top/>
      <bottom style="thin">
        <color auto="1"/>
      </bottom>
      <diagonal/>
    </border>
    <border>
      <left style="thin">
        <color indexed="64"/>
      </left>
      <right/>
      <top/>
      <bottom style="thin">
        <color indexed="64"/>
      </bottom>
      <diagonal/>
    </border>
    <border>
      <left/>
      <right/>
      <top style="thin">
        <color theme="0"/>
      </top>
      <bottom style="thin">
        <color theme="0"/>
      </bottom>
      <diagonal/>
    </border>
    <border>
      <left style="thin">
        <color indexed="64"/>
      </left>
      <right/>
      <top style="thin">
        <color theme="0"/>
      </top>
      <bottom style="thin">
        <color indexed="64"/>
      </bottom>
      <diagonal/>
    </border>
    <border>
      <left/>
      <right/>
      <top/>
      <bottom/>
      <diagonal/>
    </border>
    <border>
      <left style="thin">
        <color auto="1"/>
      </left>
      <right/>
      <top/>
      <bottom style="thin">
        <color auto="1"/>
      </bottom>
      <diagonal/>
    </border>
    <border>
      <left/>
      <right/>
      <top/>
      <bottom/>
      <diagonal/>
    </border>
    <border>
      <left/>
      <right/>
      <top/>
      <bottom style="thin">
        <color auto="1"/>
      </bottom>
      <diagonal/>
    </border>
    <border>
      <left/>
      <right style="thin">
        <color indexed="64"/>
      </right>
      <top style="hair">
        <color indexed="64"/>
      </top>
      <bottom style="hair">
        <color indexed="64"/>
      </bottom>
      <diagonal/>
    </border>
    <border>
      <left/>
      <right/>
      <top/>
      <bottom/>
      <diagonal/>
    </border>
    <border>
      <left/>
      <right/>
      <top style="thin">
        <color auto="1"/>
      </top>
      <bottom style="thin">
        <color auto="1"/>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right style="thin">
        <color indexed="9"/>
      </right>
      <top style="thin">
        <color indexed="64"/>
      </top>
      <bottom/>
      <diagonal/>
    </border>
    <border>
      <left style="thin">
        <color indexed="64"/>
      </left>
      <right/>
      <top style="thin">
        <color indexed="64"/>
      </top>
      <bottom style="thin">
        <color theme="0"/>
      </bottom>
      <diagonal/>
    </border>
    <border>
      <left style="thin">
        <color indexed="64"/>
      </left>
      <right/>
      <top style="thin">
        <color indexed="64"/>
      </top>
      <bottom/>
      <diagonal/>
    </border>
    <border>
      <left style="thin">
        <color theme="0"/>
      </left>
      <right style="thin">
        <color indexed="9"/>
      </right>
      <top style="thin">
        <color indexed="64"/>
      </top>
      <bottom style="thin">
        <color indexed="64"/>
      </bottom>
      <diagonal/>
    </border>
    <border>
      <left style="thin">
        <color theme="0"/>
      </left>
      <right style="thin">
        <color indexed="64"/>
      </right>
      <top/>
      <bottom style="thin">
        <color theme="0"/>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style="thin">
        <color indexed="64"/>
      </bottom>
      <diagonal/>
    </border>
    <border>
      <left style="thin">
        <color indexed="64"/>
      </left>
      <right/>
      <top style="thin">
        <color indexed="64"/>
      </top>
      <bottom style="thin">
        <color auto="1"/>
      </bottom>
      <diagonal/>
    </border>
    <border>
      <left style="thin">
        <color indexed="64"/>
      </left>
      <right style="thin">
        <color indexed="9"/>
      </right>
      <top style="thin">
        <color indexed="64"/>
      </top>
      <bottom style="thin">
        <color indexed="64"/>
      </bottom>
      <diagonal/>
    </border>
    <border>
      <left/>
      <right style="thin">
        <color indexed="9"/>
      </right>
      <top style="thin">
        <color indexed="64"/>
      </top>
      <bottom style="thin">
        <color indexed="64"/>
      </bottom>
      <diagonal/>
    </border>
    <border>
      <left/>
      <right/>
      <top/>
      <bottom/>
      <diagonal/>
    </border>
    <border>
      <left/>
      <right/>
      <top/>
      <bottom style="thin">
        <color auto="1"/>
      </bottom>
      <diagonal/>
    </border>
    <border>
      <left/>
      <right/>
      <top style="thin">
        <color auto="1"/>
      </top>
      <bottom/>
      <diagonal/>
    </border>
    <border>
      <left/>
      <right/>
      <top/>
      <bottom style="thin">
        <color theme="0"/>
      </bottom>
      <diagonal/>
    </border>
    <border>
      <left/>
      <right style="thin">
        <color auto="1"/>
      </right>
      <top/>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style="thin">
        <color auto="1"/>
      </bottom>
      <diagonal/>
    </border>
    <border>
      <left/>
      <right/>
      <top/>
      <bottom/>
      <diagonal/>
    </border>
    <border>
      <left style="thin">
        <color indexed="64"/>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diagonal/>
    </border>
    <border>
      <left/>
      <right style="thin">
        <color auto="1"/>
      </right>
      <top/>
      <bottom/>
      <diagonal/>
    </border>
    <border>
      <left style="thin">
        <color indexed="64"/>
      </left>
      <right/>
      <top/>
      <bottom/>
      <diagonal/>
    </border>
    <border>
      <left/>
      <right/>
      <top/>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FFFFFF"/>
      </left>
      <right/>
      <top style="thin">
        <color auto="1"/>
      </top>
      <bottom style="thin">
        <color auto="1"/>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style="thin">
        <color theme="0"/>
      </right>
      <top style="thin">
        <color auto="1"/>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style="thin">
        <color indexed="9"/>
      </right>
      <top style="thin">
        <color indexed="64"/>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style="thin">
        <color indexed="64"/>
      </bottom>
      <diagonal/>
    </border>
    <border>
      <left/>
      <right style="thin">
        <color indexed="9"/>
      </right>
      <top style="thin">
        <color indexed="64"/>
      </top>
      <bottom style="thin">
        <color indexed="64"/>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style="thin">
        <color indexed="64"/>
      </left>
      <right style="thin">
        <color indexed="9"/>
      </right>
      <top/>
      <bottom style="thin">
        <color indexed="64"/>
      </bottom>
      <diagonal/>
    </border>
    <border>
      <left/>
      <right/>
      <top/>
      <bottom/>
      <diagonal/>
    </border>
    <border>
      <left style="thin">
        <color theme="0"/>
      </left>
      <right style="thin">
        <color theme="0"/>
      </right>
      <top style="thin">
        <color auto="1"/>
      </top>
      <bottom style="thin">
        <color theme="0"/>
      </bottom>
      <diagonal/>
    </border>
    <border>
      <left style="thin">
        <color rgb="FFFFFFFF"/>
      </left>
      <right style="thin">
        <color rgb="FFFFFFFF"/>
      </right>
      <top/>
      <bottom style="thin">
        <color auto="1"/>
      </bottom>
      <diagonal/>
    </border>
    <border>
      <left style="thin">
        <color rgb="FFFFFFFF"/>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style="thin">
        <color theme="0"/>
      </right>
      <top style="thin">
        <color theme="0"/>
      </top>
      <bottom/>
      <diagonal/>
    </border>
    <border>
      <left style="thin">
        <color indexed="64"/>
      </left>
      <right/>
      <top style="thin">
        <color indexed="64"/>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hair">
        <color indexed="64"/>
      </left>
      <right/>
      <top style="hair">
        <color indexed="64"/>
      </top>
      <bottom style="hair">
        <color indexed="64"/>
      </bottom>
      <diagonal/>
    </border>
    <border>
      <left/>
      <right style="thin">
        <color indexed="9"/>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style="thin">
        <color rgb="FFFFFFFF"/>
      </left>
      <right style="thin">
        <color rgb="FFFFFFFF"/>
      </right>
      <top style="thin">
        <color auto="1"/>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bottom/>
      <diagonal/>
    </border>
    <border>
      <left/>
      <right/>
      <top/>
      <bottom/>
      <diagonal/>
    </border>
    <border>
      <left/>
      <right/>
      <top style="thin">
        <color auto="1"/>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style="thin">
        <color auto="1"/>
      </top>
      <bottom style="thin">
        <color auto="1"/>
      </bottom>
      <diagonal/>
    </border>
    <border>
      <left/>
      <right/>
      <top/>
      <bottom/>
      <diagonal/>
    </border>
    <border>
      <left/>
      <right/>
      <top/>
      <bottom style="thin">
        <color auto="1"/>
      </bottom>
      <diagonal/>
    </border>
    <border>
      <left/>
      <right/>
      <top/>
      <bottom style="thin">
        <color auto="1"/>
      </bottom>
      <diagonal/>
    </border>
    <border>
      <left/>
      <right style="thin">
        <color theme="0"/>
      </right>
      <top style="thin">
        <color indexed="64"/>
      </top>
      <bottom style="thin">
        <color auto="1"/>
      </bottom>
      <diagonal/>
    </border>
    <border>
      <left style="thin">
        <color indexed="64"/>
      </left>
      <right/>
      <top style="thin">
        <color indexed="64"/>
      </top>
      <bottom/>
      <diagonal/>
    </border>
    <border>
      <left/>
      <right style="thin">
        <color indexed="64"/>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rgb="FFFFFFFF"/>
      </left>
      <right/>
      <top style="thin">
        <color auto="1"/>
      </top>
      <bottom style="thin">
        <color auto="1"/>
      </bottom>
      <diagonal/>
    </border>
    <border>
      <left/>
      <right/>
      <top/>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diagonal/>
    </border>
    <border>
      <left/>
      <right style="thin">
        <color auto="1"/>
      </right>
      <top/>
      <bottom/>
      <diagonal/>
    </border>
    <border>
      <left/>
      <right/>
      <top/>
      <bottom/>
      <diagonal/>
    </border>
    <border>
      <left/>
      <right/>
      <top/>
      <bottom style="thin">
        <color auto="1"/>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diagonal/>
    </border>
    <border>
      <left/>
      <right style="thin">
        <color auto="1"/>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indexed="9"/>
      </right>
      <top style="thin">
        <color indexed="64"/>
      </top>
      <bottom/>
      <diagonal/>
    </border>
    <border>
      <left style="thin">
        <color indexed="64"/>
      </left>
      <right style="thin">
        <color theme="0"/>
      </right>
      <top style="thin">
        <color indexed="64"/>
      </top>
      <bottom style="thin">
        <color theme="0"/>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style="thin">
        <color auto="1"/>
      </bottom>
      <diagonal/>
    </border>
    <border>
      <left style="thin">
        <color rgb="FFFFFFFF"/>
      </left>
      <right style="thin">
        <color rgb="FFFFFFFF"/>
      </right>
      <top/>
      <bottom/>
      <diagonal/>
    </border>
    <border>
      <left style="thin">
        <color indexed="64"/>
      </left>
      <right/>
      <top style="thin">
        <color indexed="64"/>
      </top>
      <bottom style="thin">
        <color theme="0"/>
      </bottom>
      <diagonal/>
    </border>
    <border>
      <left style="thin">
        <color indexed="64"/>
      </left>
      <right/>
      <top style="thin">
        <color theme="0"/>
      </top>
      <bottom/>
      <diagonal/>
    </border>
    <border>
      <left style="thin">
        <color indexed="64"/>
      </left>
      <right/>
      <top style="thin">
        <color theme="0"/>
      </top>
      <bottom style="thin">
        <color theme="0"/>
      </bottom>
      <diagonal/>
    </border>
    <border>
      <left/>
      <right/>
      <top/>
      <bottom/>
      <diagonal/>
    </border>
    <border>
      <left/>
      <right/>
      <top/>
      <bottom/>
      <diagonal/>
    </border>
    <border>
      <left/>
      <right/>
      <top style="thin">
        <color auto="1"/>
      </top>
      <bottom/>
      <diagonal/>
    </border>
    <border>
      <left/>
      <right/>
      <top/>
      <bottom/>
      <diagonal/>
    </border>
    <border>
      <left/>
      <right/>
      <top style="thin">
        <color auto="1"/>
      </top>
      <bottom style="thin">
        <color auto="1"/>
      </bottom>
      <diagonal/>
    </border>
    <border>
      <left/>
      <right/>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right/>
      <top/>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right/>
      <top/>
      <bottom/>
      <diagonal/>
    </border>
    <border>
      <left/>
      <right/>
      <top/>
      <bottom style="thin">
        <color auto="1"/>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top/>
      <bottom/>
      <diagonal/>
    </border>
    <border>
      <left/>
      <right/>
      <top/>
      <bottom/>
      <diagonal/>
    </border>
    <border>
      <left/>
      <right/>
      <top style="thin">
        <color auto="1"/>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style="thin">
        <color auto="1"/>
      </top>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style="thin">
        <color theme="0"/>
      </right>
      <top style="thin">
        <color indexed="64"/>
      </top>
      <bottom/>
      <diagonal/>
    </border>
    <border>
      <left style="thin">
        <color theme="0"/>
      </left>
      <right/>
      <top style="thin">
        <color indexed="64"/>
      </top>
      <bottom style="thin">
        <color indexed="64"/>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style="thin">
        <color auto="1"/>
      </right>
      <top/>
      <bottom/>
      <diagonal/>
    </border>
    <border>
      <left/>
      <right/>
      <top style="thin">
        <color auto="1"/>
      </top>
      <bottom/>
      <diagonal/>
    </border>
    <border>
      <left/>
      <right/>
      <top/>
      <bottom/>
      <diagonal/>
    </border>
    <border>
      <left/>
      <right/>
      <top style="thin">
        <color auto="1"/>
      </top>
      <bottom style="thin">
        <color auto="1"/>
      </bottom>
      <diagonal/>
    </border>
    <border>
      <left/>
      <right/>
      <top/>
      <bottom/>
      <diagonal/>
    </border>
    <border>
      <left/>
      <right/>
      <top/>
      <bottom style="thin">
        <color auto="1"/>
      </bottom>
      <diagonal/>
    </border>
    <border>
      <left/>
      <right/>
      <top/>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style="thin">
        <color rgb="FFFFFFFF"/>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indexed="9"/>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style="thin">
        <color rgb="FFFFFFFF"/>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style="thin">
        <color auto="1"/>
      </top>
      <bottom/>
      <diagonal/>
    </border>
    <border>
      <left/>
      <right/>
      <top style="thin">
        <color auto="1"/>
      </top>
      <bottom/>
      <diagonal/>
    </border>
    <border>
      <left/>
      <right/>
      <top style="thin">
        <color auto="1"/>
      </top>
      <bottom style="thin">
        <color auto="1"/>
      </bottom>
      <diagonal/>
    </border>
    <border>
      <left/>
      <right/>
      <top/>
      <bottom/>
      <diagonal/>
    </border>
    <border>
      <left/>
      <right/>
      <top/>
      <bottom style="thin">
        <color auto="1"/>
      </bottom>
      <diagonal/>
    </border>
    <border>
      <left/>
      <right/>
      <top style="thin">
        <color auto="1"/>
      </top>
      <bottom/>
      <diagonal/>
    </border>
    <border>
      <left/>
      <right/>
      <top/>
      <bottom/>
      <diagonal/>
    </border>
    <border>
      <left/>
      <right/>
      <top style="thin">
        <color auto="1"/>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top/>
      <bottom/>
      <diagonal/>
    </border>
    <border>
      <left style="thin">
        <color theme="0"/>
      </left>
      <right style="thin">
        <color theme="0"/>
      </right>
      <top style="thin">
        <color theme="0"/>
      </top>
      <bottom style="thin">
        <color theme="0"/>
      </bottom>
      <diagonal/>
    </border>
    <border>
      <left/>
      <right/>
      <top/>
      <bottom/>
      <diagonal/>
    </border>
    <border>
      <left/>
      <right/>
      <top/>
      <bottom/>
      <diagonal/>
    </border>
    <border>
      <left/>
      <right/>
      <top style="thin">
        <color auto="1"/>
      </top>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right/>
      <top/>
      <bottom/>
      <diagonal/>
    </border>
    <border>
      <left/>
      <right style="thin">
        <color auto="1"/>
      </right>
      <top/>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indexed="64"/>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indexed="64"/>
      </bottom>
      <diagonal/>
    </border>
    <border>
      <left/>
      <right/>
      <top/>
      <bottom style="thin">
        <color indexed="64"/>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indexed="64"/>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indexed="64"/>
      </bottom>
      <diagonal/>
    </border>
    <border>
      <left/>
      <right/>
      <top/>
      <bottom style="thin">
        <color indexed="64"/>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style="thin">
        <color rgb="FFFFFFFF"/>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style="thin">
        <color auto="1"/>
      </bottom>
      <diagonal/>
    </border>
    <border>
      <left style="thin">
        <color rgb="FFFFFFFF"/>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diagonal/>
    </border>
    <border>
      <left/>
      <right/>
      <top style="thin">
        <color auto="1"/>
      </top>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style="thin">
        <color auto="1"/>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style="thin">
        <color theme="0"/>
      </left>
      <right style="thin">
        <color theme="0"/>
      </right>
      <top style="thin">
        <color theme="0"/>
      </top>
      <bottom style="thin">
        <color theme="0"/>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diagonal/>
    </border>
    <border>
      <left style="thin">
        <color theme="0"/>
      </left>
      <right style="thin">
        <color theme="0"/>
      </right>
      <top style="thin">
        <color theme="0"/>
      </top>
      <bottom style="thin">
        <color theme="0"/>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style="thin">
        <color auto="1"/>
      </top>
      <bottom style="thin">
        <color auto="1"/>
      </bottom>
      <diagonal/>
    </border>
    <border>
      <left/>
      <right/>
      <top/>
      <bottom/>
      <diagonal/>
    </border>
    <border>
      <left/>
      <right/>
      <top/>
      <bottom/>
      <diagonal/>
    </border>
    <border>
      <left style="thin">
        <color theme="0"/>
      </left>
      <right style="thin">
        <color theme="0"/>
      </right>
      <top style="thin">
        <color theme="0"/>
      </top>
      <bottom style="thin">
        <color theme="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auto="1"/>
      </bottom>
      <diagonal/>
    </border>
    <border>
      <left/>
      <right/>
      <top/>
      <bottom style="thin">
        <color auto="1"/>
      </bottom>
      <diagonal/>
    </border>
    <border>
      <left/>
      <right/>
      <top/>
      <bottom/>
      <diagonal/>
    </border>
    <border>
      <left style="thin">
        <color theme="0"/>
      </left>
      <right style="thin">
        <color theme="0"/>
      </right>
      <top style="thin">
        <color theme="0"/>
      </top>
      <bottom style="thin">
        <color theme="0"/>
      </bottom>
      <diagonal/>
    </border>
    <border>
      <left/>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style="thin">
        <color auto="1"/>
      </bottom>
      <diagonal/>
    </border>
  </borders>
  <cellStyleXfs count="3">
    <xf numFmtId="0" fontId="0" fillId="0" borderId="0"/>
    <xf numFmtId="0" fontId="1" fillId="0" borderId="468"/>
    <xf numFmtId="0" fontId="202" fillId="0" borderId="468" applyNumberFormat="0" applyFill="0" applyBorder="0" applyAlignment="0" applyProtection="0"/>
  </cellStyleXfs>
  <cellXfs count="7794">
    <xf numFmtId="0" fontId="0" fillId="0" borderId="0" xfId="0"/>
    <xf numFmtId="0" fontId="3" fillId="0" borderId="5" xfId="0" applyFont="1" applyBorder="1" applyAlignment="1">
      <alignment horizontal="right"/>
    </xf>
    <xf numFmtId="0" fontId="4" fillId="0" borderId="17" xfId="0" applyFont="1" applyBorder="1"/>
    <xf numFmtId="0" fontId="4" fillId="0" borderId="19" xfId="0" applyFont="1" applyBorder="1"/>
    <xf numFmtId="0" fontId="4" fillId="0" borderId="20" xfId="0" applyFont="1" applyBorder="1"/>
    <xf numFmtId="0" fontId="4" fillId="5" borderId="17" xfId="0" applyFont="1" applyFill="1" applyBorder="1"/>
    <xf numFmtId="0" fontId="4" fillId="5" borderId="0" xfId="0" applyFont="1" applyFill="1"/>
    <xf numFmtId="0" fontId="4" fillId="5" borderId="19" xfId="0" applyFont="1" applyFill="1" applyBorder="1"/>
    <xf numFmtId="0" fontId="4" fillId="5" borderId="16" xfId="0" applyFont="1" applyFill="1" applyBorder="1"/>
    <xf numFmtId="0" fontId="4" fillId="5" borderId="21" xfId="0" applyFont="1" applyFill="1" applyBorder="1"/>
    <xf numFmtId="0" fontId="4" fillId="5" borderId="22" xfId="0" applyFont="1" applyFill="1" applyBorder="1"/>
    <xf numFmtId="0" fontId="4" fillId="5" borderId="24" xfId="0" applyFont="1" applyFill="1" applyBorder="1"/>
    <xf numFmtId="0" fontId="4" fillId="5" borderId="19" xfId="0" applyFont="1" applyFill="1" applyBorder="1" applyAlignment="1">
      <alignment horizontal="right"/>
    </xf>
    <xf numFmtId="0" fontId="3" fillId="5" borderId="24" xfId="0" applyFont="1" applyFill="1" applyBorder="1" applyAlignment="1">
      <alignment horizontal="right"/>
    </xf>
    <xf numFmtId="0" fontId="9" fillId="0" borderId="25" xfId="0" applyFont="1" applyBorder="1" applyAlignment="1">
      <alignment horizontal="center" vertical="center"/>
    </xf>
    <xf numFmtId="0" fontId="4" fillId="5" borderId="20" xfId="0" applyFont="1" applyFill="1" applyBorder="1"/>
    <xf numFmtId="0" fontId="9" fillId="0" borderId="26" xfId="0" applyFont="1" applyBorder="1" applyAlignment="1">
      <alignment horizontal="center" vertical="center"/>
    </xf>
    <xf numFmtId="0" fontId="9" fillId="5" borderId="26" xfId="0" applyFont="1" applyFill="1" applyBorder="1" applyAlignment="1">
      <alignment horizontal="center" vertical="center"/>
    </xf>
    <xf numFmtId="0" fontId="4" fillId="5" borderId="24" xfId="0" applyFont="1" applyFill="1" applyBorder="1" applyAlignment="1">
      <alignment horizontal="left" vertical="top"/>
    </xf>
    <xf numFmtId="0" fontId="4" fillId="5" borderId="28" xfId="0" applyFont="1" applyFill="1" applyBorder="1"/>
    <xf numFmtId="1" fontId="8" fillId="5" borderId="24" xfId="0" applyNumberFormat="1" applyFont="1" applyFill="1" applyBorder="1" applyAlignment="1" applyProtection="1">
      <alignment horizontal="center" vertical="center"/>
    </xf>
    <xf numFmtId="0" fontId="4" fillId="5" borderId="31" xfId="0" applyFont="1" applyFill="1" applyBorder="1"/>
    <xf numFmtId="0" fontId="9" fillId="0" borderId="32" xfId="0" applyFont="1" applyBorder="1" applyAlignment="1">
      <alignment horizontal="center" vertical="center"/>
    </xf>
    <xf numFmtId="0" fontId="3" fillId="5" borderId="5" xfId="0" applyFont="1" applyFill="1" applyBorder="1" applyAlignment="1">
      <alignment horizontal="right"/>
    </xf>
    <xf numFmtId="0" fontId="9" fillId="0" borderId="33" xfId="0" applyFont="1" applyBorder="1" applyAlignment="1">
      <alignment horizontal="center" vertical="center"/>
    </xf>
    <xf numFmtId="0" fontId="4" fillId="0" borderId="27" xfId="0" applyFont="1" applyBorder="1"/>
    <xf numFmtId="0" fontId="4" fillId="0" borderId="17" xfId="0" applyFont="1" applyBorder="1" applyAlignment="1">
      <alignment horizontal="left" vertical="top"/>
    </xf>
    <xf numFmtId="0" fontId="4" fillId="5" borderId="37" xfId="0" applyFont="1" applyFill="1" applyBorder="1" applyAlignment="1">
      <alignment horizontal="right"/>
    </xf>
    <xf numFmtId="0" fontId="10" fillId="5" borderId="0" xfId="0" applyFont="1" applyFill="1"/>
    <xf numFmtId="0" fontId="10" fillId="5" borderId="39" xfId="0" applyFont="1" applyFill="1" applyBorder="1"/>
    <xf numFmtId="0" fontId="10" fillId="5" borderId="42" xfId="0" applyFont="1" applyFill="1" applyBorder="1" applyAlignment="1">
      <alignment horizontal="right"/>
    </xf>
    <xf numFmtId="0" fontId="10" fillId="5" borderId="40" xfId="0" applyFont="1" applyFill="1" applyBorder="1" applyAlignment="1">
      <alignment horizontal="center" vertical="center"/>
    </xf>
    <xf numFmtId="9" fontId="4" fillId="5" borderId="40" xfId="0" applyNumberFormat="1" applyFont="1" applyFill="1" applyBorder="1" applyAlignment="1">
      <alignment horizontal="center" vertical="center"/>
    </xf>
    <xf numFmtId="49" fontId="4" fillId="5" borderId="40" xfId="0" applyNumberFormat="1" applyFont="1" applyFill="1" applyBorder="1" applyAlignment="1">
      <alignment horizontal="left"/>
    </xf>
    <xf numFmtId="0" fontId="0" fillId="5" borderId="39" xfId="0" applyFill="1" applyBorder="1"/>
    <xf numFmtId="0" fontId="12" fillId="0" borderId="40" xfId="0" applyNumberFormat="1" applyFont="1" applyFill="1" applyBorder="1" applyAlignment="1"/>
    <xf numFmtId="0" fontId="4" fillId="5" borderId="42" xfId="0" applyNumberFormat="1" applyFont="1" applyFill="1" applyBorder="1" applyAlignment="1">
      <alignment horizontal="right"/>
    </xf>
    <xf numFmtId="0" fontId="4" fillId="5" borderId="45" xfId="0" applyNumberFormat="1" applyFont="1" applyFill="1" applyBorder="1" applyAlignment="1">
      <alignment horizontal="right"/>
    </xf>
    <xf numFmtId="3" fontId="10" fillId="5" borderId="0" xfId="0" applyNumberFormat="1" applyFont="1" applyFill="1"/>
    <xf numFmtId="0" fontId="0" fillId="5" borderId="47" xfId="0" applyFill="1" applyBorder="1"/>
    <xf numFmtId="0" fontId="10" fillId="5" borderId="47" xfId="0" applyFont="1" applyFill="1" applyBorder="1"/>
    <xf numFmtId="0" fontId="4" fillId="5" borderId="47" xfId="0" applyNumberFormat="1" applyFont="1" applyFill="1" applyBorder="1" applyAlignment="1">
      <alignment horizontal="right"/>
    </xf>
    <xf numFmtId="0" fontId="12" fillId="5" borderId="47" xfId="0" applyNumberFormat="1" applyFont="1" applyFill="1" applyBorder="1" applyAlignment="1"/>
    <xf numFmtId="0" fontId="10" fillId="5" borderId="47" xfId="0" applyFont="1" applyFill="1" applyBorder="1" applyAlignment="1">
      <alignment horizontal="center" vertical="center"/>
    </xf>
    <xf numFmtId="9" fontId="4" fillId="5" borderId="47" xfId="0" applyNumberFormat="1" applyFont="1" applyFill="1" applyBorder="1" applyAlignment="1">
      <alignment horizontal="center" vertical="center"/>
    </xf>
    <xf numFmtId="0" fontId="0" fillId="5" borderId="48" xfId="0" applyFill="1" applyBorder="1"/>
    <xf numFmtId="0" fontId="4" fillId="5" borderId="46" xfId="0" applyNumberFormat="1" applyFont="1" applyFill="1" applyBorder="1" applyAlignment="1">
      <alignment horizontal="right"/>
    </xf>
    <xf numFmtId="0" fontId="9" fillId="5" borderId="49" xfId="0" applyFont="1" applyFill="1" applyBorder="1" applyAlignment="1">
      <alignment horizontal="center" vertical="center"/>
    </xf>
    <xf numFmtId="0" fontId="10" fillId="5" borderId="52" xfId="0" applyFont="1" applyFill="1" applyBorder="1"/>
    <xf numFmtId="0" fontId="10" fillId="5" borderId="0" xfId="0" applyFont="1" applyFill="1" applyAlignment="1">
      <alignment horizontal="center" vertical="center"/>
    </xf>
    <xf numFmtId="9" fontId="4" fillId="5" borderId="54" xfId="0" applyNumberFormat="1" applyFont="1" applyFill="1" applyBorder="1" applyAlignment="1">
      <alignment horizontal="right"/>
    </xf>
    <xf numFmtId="9" fontId="4" fillId="5" borderId="45" xfId="0" applyNumberFormat="1" applyFont="1" applyFill="1" applyBorder="1" applyAlignment="1">
      <alignment horizontal="right"/>
    </xf>
    <xf numFmtId="0" fontId="4" fillId="5" borderId="37" xfId="0" applyFont="1" applyFill="1" applyBorder="1"/>
    <xf numFmtId="0" fontId="3" fillId="5" borderId="4" xfId="0" applyFont="1" applyFill="1" applyBorder="1" applyAlignment="1">
      <alignment horizontal="right"/>
    </xf>
    <xf numFmtId="0" fontId="4" fillId="0" borderId="57" xfId="0" applyFont="1" applyBorder="1" applyAlignment="1">
      <alignment horizontal="right" vertical="center" wrapText="1"/>
    </xf>
    <xf numFmtId="0" fontId="4" fillId="5" borderId="56" xfId="0" applyFont="1" applyFill="1" applyBorder="1" applyAlignment="1">
      <alignment horizontal="right" vertical="center" wrapText="1"/>
    </xf>
    <xf numFmtId="49" fontId="4" fillId="0" borderId="43" xfId="0" applyNumberFormat="1" applyFont="1" applyBorder="1" applyAlignment="1"/>
    <xf numFmtId="49" fontId="4" fillId="0" borderId="35" xfId="0" applyNumberFormat="1" applyFont="1" applyBorder="1" applyAlignment="1"/>
    <xf numFmtId="49" fontId="4" fillId="0" borderId="44" xfId="0" applyNumberFormat="1" applyFont="1" applyBorder="1" applyAlignment="1"/>
    <xf numFmtId="49" fontId="4" fillId="0" borderId="58" xfId="0" applyNumberFormat="1" applyFont="1" applyBorder="1" applyAlignment="1"/>
    <xf numFmtId="49" fontId="4" fillId="0" borderId="17" xfId="0" applyNumberFormat="1" applyFont="1" applyBorder="1" applyAlignment="1">
      <alignment horizontal="left"/>
    </xf>
    <xf numFmtId="0" fontId="4" fillId="5" borderId="59" xfId="0" applyNumberFormat="1" applyFont="1" applyFill="1" applyBorder="1" applyAlignment="1">
      <alignment horizontal="right"/>
    </xf>
    <xf numFmtId="0" fontId="10" fillId="5" borderId="59" xfId="0" applyFont="1" applyFill="1" applyBorder="1" applyAlignment="1">
      <alignment horizontal="right"/>
    </xf>
    <xf numFmtId="0" fontId="4" fillId="0" borderId="60" xfId="0" applyFont="1" applyBorder="1" applyAlignment="1">
      <alignment horizontal="right" vertical="center" wrapText="1"/>
    </xf>
    <xf numFmtId="0" fontId="3" fillId="5" borderId="62" xfId="0" applyFont="1" applyFill="1" applyBorder="1" applyAlignment="1">
      <alignment horizontal="right"/>
    </xf>
    <xf numFmtId="0" fontId="3" fillId="5" borderId="63" xfId="0" applyFont="1" applyFill="1" applyBorder="1" applyAlignment="1">
      <alignment horizontal="right"/>
    </xf>
    <xf numFmtId="0" fontId="4" fillId="5" borderId="29" xfId="0" applyFont="1" applyFill="1" applyBorder="1"/>
    <xf numFmtId="0" fontId="4" fillId="5" borderId="61" xfId="0" applyFont="1" applyFill="1" applyBorder="1"/>
    <xf numFmtId="0" fontId="3" fillId="5" borderId="64" xfId="0" applyFont="1" applyFill="1" applyBorder="1" applyAlignment="1">
      <alignment horizontal="right"/>
    </xf>
    <xf numFmtId="0" fontId="3" fillId="5" borderId="2" xfId="0" applyFont="1" applyFill="1" applyBorder="1" applyAlignment="1">
      <alignment horizontal="right"/>
    </xf>
    <xf numFmtId="0" fontId="3" fillId="5" borderId="3" xfId="0" applyFont="1" applyFill="1" applyBorder="1" applyAlignment="1">
      <alignment horizontal="right"/>
    </xf>
    <xf numFmtId="0" fontId="10" fillId="5" borderId="34" xfId="0" applyFont="1" applyFill="1" applyBorder="1" applyAlignment="1">
      <alignment horizontal="right" vertical="center"/>
    </xf>
    <xf numFmtId="0" fontId="10" fillId="5" borderId="39" xfId="0" applyFont="1" applyFill="1" applyBorder="1" applyAlignment="1">
      <alignment vertical="center"/>
    </xf>
    <xf numFmtId="0" fontId="3" fillId="5" borderId="66" xfId="0" applyFont="1" applyFill="1" applyBorder="1" applyAlignment="1">
      <alignment horizontal="right" vertical="center"/>
    </xf>
    <xf numFmtId="0" fontId="3" fillId="0" borderId="30" xfId="0" applyFont="1" applyBorder="1" applyAlignment="1">
      <alignment horizontal="right" vertical="center"/>
    </xf>
    <xf numFmtId="0" fontId="4" fillId="5" borderId="7" xfId="0" applyFont="1" applyFill="1" applyBorder="1" applyAlignment="1">
      <alignment horizontal="center" vertical="center"/>
    </xf>
    <xf numFmtId="0" fontId="10" fillId="5" borderId="72" xfId="0" applyFont="1" applyFill="1" applyBorder="1"/>
    <xf numFmtId="0" fontId="4" fillId="5" borderId="111" xfId="0" applyFont="1" applyFill="1" applyBorder="1"/>
    <xf numFmtId="0" fontId="3" fillId="5" borderId="37" xfId="0" applyFont="1" applyFill="1" applyBorder="1" applyAlignment="1">
      <alignment horizontal="center" vertical="center"/>
    </xf>
    <xf numFmtId="0" fontId="4" fillId="5" borderId="38" xfId="0" applyFont="1" applyFill="1" applyBorder="1"/>
    <xf numFmtId="0" fontId="10" fillId="5" borderId="119" xfId="0" applyFont="1" applyFill="1" applyBorder="1"/>
    <xf numFmtId="0" fontId="4" fillId="5" borderId="114" xfId="0" applyNumberFormat="1" applyFont="1" applyFill="1" applyBorder="1" applyAlignment="1">
      <alignment horizontal="right"/>
    </xf>
    <xf numFmtId="0" fontId="10" fillId="5" borderId="118" xfId="0" applyFont="1" applyFill="1" applyBorder="1"/>
    <xf numFmtId="0" fontId="4" fillId="5" borderId="120" xfId="0" applyNumberFormat="1" applyFont="1" applyFill="1" applyBorder="1" applyAlignment="1">
      <alignment horizontal="right"/>
    </xf>
    <xf numFmtId="0" fontId="4" fillId="5" borderId="114" xfId="0" applyFont="1" applyFill="1" applyBorder="1" applyAlignment="1">
      <alignment horizontal="right"/>
    </xf>
    <xf numFmtId="0" fontId="4" fillId="5" borderId="120" xfId="0" applyFont="1" applyFill="1" applyBorder="1" applyAlignment="1">
      <alignment horizontal="right"/>
    </xf>
    <xf numFmtId="0" fontId="12" fillId="5" borderId="40" xfId="0" applyNumberFormat="1" applyFont="1" applyFill="1" applyBorder="1" applyAlignment="1"/>
    <xf numFmtId="0" fontId="4" fillId="5" borderId="160" xfId="0" applyFont="1" applyFill="1" applyBorder="1"/>
    <xf numFmtId="0" fontId="0" fillId="5" borderId="161" xfId="0" applyFill="1" applyBorder="1"/>
    <xf numFmtId="0" fontId="0" fillId="5" borderId="160" xfId="0" applyFill="1" applyBorder="1"/>
    <xf numFmtId="1" fontId="14" fillId="5" borderId="160" xfId="0" applyNumberFormat="1" applyFont="1" applyFill="1" applyBorder="1" applyAlignment="1" applyProtection="1">
      <alignment horizontal="center" vertical="center"/>
    </xf>
    <xf numFmtId="1" fontId="14" fillId="5" borderId="161" xfId="0" applyNumberFormat="1" applyFont="1" applyFill="1" applyBorder="1" applyAlignment="1" applyProtection="1">
      <alignment horizontal="center" vertical="center"/>
    </xf>
    <xf numFmtId="0" fontId="4" fillId="5" borderId="43" xfId="0" applyFont="1" applyFill="1" applyBorder="1"/>
    <xf numFmtId="0" fontId="4" fillId="5" borderId="162" xfId="0" applyFont="1" applyFill="1" applyBorder="1"/>
    <xf numFmtId="0" fontId="4" fillId="5" borderId="71" xfId="0" applyFont="1" applyFill="1" applyBorder="1"/>
    <xf numFmtId="1" fontId="14" fillId="38" borderId="123" xfId="0" applyNumberFormat="1" applyFont="1" applyFill="1" applyBorder="1" applyAlignment="1" applyProtection="1">
      <alignment horizontal="center" vertical="center"/>
    </xf>
    <xf numFmtId="1" fontId="14" fillId="39" borderId="124" xfId="0" applyNumberFormat="1" applyFont="1" applyFill="1" applyBorder="1" applyAlignment="1" applyProtection="1">
      <alignment horizontal="center" vertical="center"/>
    </xf>
    <xf numFmtId="1" fontId="14" fillId="40" borderId="125" xfId="0" applyNumberFormat="1" applyFont="1" applyFill="1" applyBorder="1" applyAlignment="1" applyProtection="1">
      <alignment horizontal="center" vertical="center"/>
    </xf>
    <xf numFmtId="1" fontId="14" fillId="41" borderId="126" xfId="0" applyNumberFormat="1" applyFont="1" applyFill="1" applyBorder="1" applyAlignment="1" applyProtection="1">
      <alignment horizontal="center" vertical="center"/>
    </xf>
    <xf numFmtId="1" fontId="14" fillId="42" borderId="127" xfId="0" applyNumberFormat="1" applyFont="1" applyFill="1" applyBorder="1" applyAlignment="1" applyProtection="1">
      <alignment horizontal="center" vertical="center"/>
    </xf>
    <xf numFmtId="0" fontId="4" fillId="5" borderId="57" xfId="0" applyFont="1" applyFill="1" applyBorder="1" applyAlignment="1">
      <alignment horizontal="right" vertical="center" wrapText="1"/>
    </xf>
    <xf numFmtId="1" fontId="14" fillId="40" borderId="169" xfId="0" applyNumberFormat="1" applyFont="1" applyFill="1" applyBorder="1" applyAlignment="1" applyProtection="1">
      <alignment horizontal="center" vertical="center"/>
    </xf>
    <xf numFmtId="0" fontId="4" fillId="5" borderId="168" xfId="0" applyNumberFormat="1" applyFont="1" applyFill="1" applyBorder="1" applyAlignment="1">
      <alignment horizontal="right"/>
    </xf>
    <xf numFmtId="0" fontId="10" fillId="5" borderId="166" xfId="0" applyFont="1" applyFill="1" applyBorder="1"/>
    <xf numFmtId="0" fontId="4" fillId="5" borderId="170" xfId="0" applyNumberFormat="1" applyFont="1" applyFill="1" applyBorder="1" applyAlignment="1">
      <alignment horizontal="right"/>
    </xf>
    <xf numFmtId="0" fontId="3" fillId="5" borderId="59" xfId="0" applyNumberFormat="1" applyFont="1" applyFill="1" applyBorder="1" applyAlignment="1">
      <alignment horizontal="right"/>
    </xf>
    <xf numFmtId="0" fontId="3" fillId="5" borderId="45" xfId="0" applyNumberFormat="1" applyFont="1" applyFill="1" applyBorder="1" applyAlignment="1">
      <alignment horizontal="right"/>
    </xf>
    <xf numFmtId="0" fontId="3" fillId="5" borderId="167" xfId="0" applyNumberFormat="1" applyFont="1" applyFill="1" applyBorder="1" applyAlignment="1">
      <alignment horizontal="right"/>
    </xf>
    <xf numFmtId="0" fontId="3" fillId="5" borderId="42" xfId="0" applyNumberFormat="1" applyFont="1" applyFill="1" applyBorder="1" applyAlignment="1">
      <alignment horizontal="right"/>
    </xf>
    <xf numFmtId="0" fontId="3" fillId="5" borderId="114" xfId="0" applyNumberFormat="1" applyFont="1" applyFill="1" applyBorder="1" applyAlignment="1">
      <alignment horizontal="right"/>
    </xf>
    <xf numFmtId="49" fontId="8" fillId="5" borderId="215" xfId="0" applyNumberFormat="1" applyFont="1" applyFill="1" applyBorder="1" applyAlignment="1" applyProtection="1">
      <alignment horizontal="center" vertical="center" wrapText="1"/>
    </xf>
    <xf numFmtId="0" fontId="0" fillId="5" borderId="217" xfId="0" applyFill="1" applyBorder="1"/>
    <xf numFmtId="0" fontId="0" fillId="5" borderId="216" xfId="0" applyFill="1" applyBorder="1"/>
    <xf numFmtId="1" fontId="14" fillId="5" borderId="216" xfId="0" applyNumberFormat="1" applyFont="1" applyFill="1" applyBorder="1" applyAlignment="1" applyProtection="1">
      <alignment horizontal="center" vertical="center"/>
    </xf>
    <xf numFmtId="1" fontId="14" fillId="5" borderId="217" xfId="0" applyNumberFormat="1" applyFont="1" applyFill="1" applyBorder="1" applyAlignment="1" applyProtection="1">
      <alignment horizontal="center" vertical="center"/>
    </xf>
    <xf numFmtId="0" fontId="13" fillId="5" borderId="51" xfId="0" applyFont="1" applyFill="1" applyBorder="1" applyAlignment="1">
      <alignment horizontal="center" vertical="center"/>
    </xf>
    <xf numFmtId="0" fontId="15" fillId="5" borderId="0" xfId="0" applyFont="1" applyFill="1"/>
    <xf numFmtId="0" fontId="15" fillId="5" borderId="161" xfId="0" applyFont="1" applyFill="1" applyBorder="1"/>
    <xf numFmtId="0" fontId="15" fillId="5" borderId="217" xfId="0" applyFont="1" applyFill="1" applyBorder="1"/>
    <xf numFmtId="0" fontId="15" fillId="5" borderId="39" xfId="0" applyFont="1" applyFill="1" applyBorder="1"/>
    <xf numFmtId="0" fontId="15" fillId="5" borderId="40" xfId="0" applyFont="1" applyFill="1" applyBorder="1"/>
    <xf numFmtId="0" fontId="15" fillId="5" borderId="160" xfId="0" applyFont="1" applyFill="1" applyBorder="1"/>
    <xf numFmtId="0" fontId="15" fillId="5" borderId="216" xfId="0" applyFont="1" applyFill="1" applyBorder="1"/>
    <xf numFmtId="0" fontId="15" fillId="5" borderId="117" xfId="0" applyFont="1" applyFill="1" applyBorder="1"/>
    <xf numFmtId="0" fontId="15" fillId="5" borderId="69" xfId="0" applyFont="1" applyFill="1" applyBorder="1"/>
    <xf numFmtId="0" fontId="16" fillId="5" borderId="40" xfId="0" applyFont="1" applyFill="1" applyBorder="1"/>
    <xf numFmtId="0" fontId="15" fillId="5" borderId="70" xfId="0" applyFont="1" applyFill="1" applyBorder="1"/>
    <xf numFmtId="0" fontId="15" fillId="5" borderId="41" xfId="0" applyFont="1" applyFill="1" applyBorder="1"/>
    <xf numFmtId="0" fontId="15" fillId="5" borderId="68" xfId="0" applyFont="1" applyFill="1" applyBorder="1"/>
    <xf numFmtId="1" fontId="14" fillId="5" borderId="215" xfId="0" applyNumberFormat="1" applyFont="1" applyFill="1" applyBorder="1" applyAlignment="1" applyProtection="1">
      <alignment horizontal="center" vertical="center"/>
    </xf>
    <xf numFmtId="0" fontId="15" fillId="5" borderId="0" xfId="0" applyFont="1" applyFill="1" applyAlignment="1">
      <alignment vertical="center"/>
    </xf>
    <xf numFmtId="164" fontId="14" fillId="5" borderId="216" xfId="0" applyNumberFormat="1" applyFont="1" applyFill="1" applyBorder="1" applyAlignment="1" applyProtection="1">
      <alignment horizontal="center" vertical="center"/>
    </xf>
    <xf numFmtId="164" fontId="14" fillId="5" borderId="217" xfId="0" applyNumberFormat="1" applyFont="1" applyFill="1" applyBorder="1" applyAlignment="1" applyProtection="1">
      <alignment horizontal="center" vertical="center"/>
    </xf>
    <xf numFmtId="0" fontId="15" fillId="5" borderId="50" xfId="0" applyFont="1" applyFill="1" applyBorder="1"/>
    <xf numFmtId="0" fontId="8" fillId="19" borderId="92" xfId="0" applyNumberFormat="1" applyFont="1" applyFill="1" applyBorder="1" applyAlignment="1" applyProtection="1">
      <alignment horizontal="center" vertical="center" wrapText="1"/>
    </xf>
    <xf numFmtId="0" fontId="8" fillId="25" borderId="98" xfId="0" applyNumberFormat="1" applyFont="1" applyFill="1" applyBorder="1" applyAlignment="1" applyProtection="1">
      <alignment horizontal="center" vertical="center" wrapText="1"/>
    </xf>
    <xf numFmtId="0" fontId="8" fillId="31" borderId="104" xfId="0" applyNumberFormat="1" applyFont="1" applyFill="1" applyBorder="1" applyAlignment="1" applyProtection="1">
      <alignment horizontal="center" vertical="center" wrapText="1"/>
    </xf>
    <xf numFmtId="49" fontId="8" fillId="5" borderId="110" xfId="0" applyNumberFormat="1" applyFont="1" applyFill="1" applyBorder="1" applyAlignment="1" applyProtection="1">
      <alignment horizontal="center" vertical="center" wrapText="1"/>
    </xf>
    <xf numFmtId="49" fontId="8" fillId="106" borderId="220" xfId="0" applyNumberFormat="1" applyFont="1" applyFill="1" applyBorder="1" applyAlignment="1" applyProtection="1">
      <alignment horizontal="center" vertical="center" wrapText="1"/>
    </xf>
    <xf numFmtId="1" fontId="14" fillId="20" borderId="93" xfId="0" applyNumberFormat="1" applyFont="1" applyFill="1" applyBorder="1" applyAlignment="1" applyProtection="1">
      <alignment horizontal="center" vertical="center"/>
    </xf>
    <xf numFmtId="1" fontId="14" fillId="26" borderId="99" xfId="0" applyNumberFormat="1" applyFont="1" applyFill="1" applyBorder="1" applyAlignment="1" applyProtection="1">
      <alignment horizontal="center" vertical="center"/>
    </xf>
    <xf numFmtId="1" fontId="14" fillId="32" borderId="105" xfId="0" applyNumberFormat="1" applyFont="1" applyFill="1" applyBorder="1" applyAlignment="1" applyProtection="1">
      <alignment horizontal="center" vertical="center"/>
    </xf>
    <xf numFmtId="1" fontId="14" fillId="21" borderId="94" xfId="0" applyNumberFormat="1" applyFont="1" applyFill="1" applyBorder="1" applyAlignment="1" applyProtection="1">
      <alignment horizontal="center" vertical="center"/>
    </xf>
    <xf numFmtId="1" fontId="14" fillId="27" borderId="100" xfId="0" applyNumberFormat="1" applyFont="1" applyFill="1" applyBorder="1" applyAlignment="1" applyProtection="1">
      <alignment horizontal="center" vertical="center"/>
    </xf>
    <xf numFmtId="1" fontId="14" fillId="33" borderId="106" xfId="0" applyNumberFormat="1" applyFont="1" applyFill="1" applyBorder="1" applyAlignment="1" applyProtection="1">
      <alignment horizontal="center" vertical="center"/>
    </xf>
    <xf numFmtId="1" fontId="14" fillId="22" borderId="95" xfId="0" applyNumberFormat="1" applyFont="1" applyFill="1" applyBorder="1" applyAlignment="1" applyProtection="1">
      <alignment horizontal="center" vertical="center"/>
    </xf>
    <xf numFmtId="1" fontId="14" fillId="28" borderId="101" xfId="0" applyNumberFormat="1" applyFont="1" applyFill="1" applyBorder="1" applyAlignment="1" applyProtection="1">
      <alignment horizontal="center" vertical="center"/>
    </xf>
    <xf numFmtId="1" fontId="14" fillId="34" borderId="107" xfId="0" applyNumberFormat="1" applyFont="1" applyFill="1" applyBorder="1" applyAlignment="1" applyProtection="1">
      <alignment horizontal="center" vertical="center"/>
    </xf>
    <xf numFmtId="1" fontId="14" fillId="23" borderId="96" xfId="0" applyNumberFormat="1" applyFont="1" applyFill="1" applyBorder="1" applyAlignment="1" applyProtection="1">
      <alignment horizontal="center" vertical="center"/>
    </xf>
    <xf numFmtId="1" fontId="14" fillId="29" borderId="102" xfId="0" applyNumberFormat="1" applyFont="1" applyFill="1" applyBorder="1" applyAlignment="1" applyProtection="1">
      <alignment horizontal="center" vertical="center"/>
    </xf>
    <xf numFmtId="1" fontId="14" fillId="35" borderId="108" xfId="0" applyNumberFormat="1" applyFont="1" applyFill="1" applyBorder="1" applyAlignment="1" applyProtection="1">
      <alignment horizontal="center" vertical="center"/>
    </xf>
    <xf numFmtId="1" fontId="14" fillId="24" borderId="97" xfId="0" applyNumberFormat="1" applyFont="1" applyFill="1" applyBorder="1" applyAlignment="1" applyProtection="1">
      <alignment horizontal="center" vertical="center"/>
    </xf>
    <xf numFmtId="1" fontId="14" fillId="30" borderId="103" xfId="0" applyNumberFormat="1" applyFont="1" applyFill="1" applyBorder="1" applyAlignment="1" applyProtection="1">
      <alignment horizontal="center" vertical="center"/>
    </xf>
    <xf numFmtId="1" fontId="14" fillId="36" borderId="109" xfId="0" applyNumberFormat="1" applyFont="1" applyFill="1" applyBorder="1" applyAlignment="1" applyProtection="1">
      <alignment horizontal="center" vertical="center"/>
    </xf>
    <xf numFmtId="1" fontId="14" fillId="24" borderId="121" xfId="0" applyNumberFormat="1" applyFont="1" applyFill="1" applyBorder="1" applyAlignment="1" applyProtection="1">
      <alignment horizontal="center" vertical="center"/>
    </xf>
    <xf numFmtId="1" fontId="14" fillId="30" borderId="121" xfId="0" applyNumberFormat="1" applyFont="1" applyFill="1" applyBorder="1" applyAlignment="1" applyProtection="1">
      <alignment horizontal="center" vertical="center"/>
    </xf>
    <xf numFmtId="1" fontId="14" fillId="36" borderId="121" xfId="0" applyNumberFormat="1" applyFont="1" applyFill="1" applyBorder="1" applyAlignment="1" applyProtection="1">
      <alignment horizontal="center" vertical="center"/>
    </xf>
    <xf numFmtId="0" fontId="8" fillId="67" borderId="152" xfId="0" applyNumberFormat="1" applyFont="1" applyFill="1" applyBorder="1" applyAlignment="1" applyProtection="1">
      <alignment horizontal="center" vertical="center"/>
    </xf>
    <xf numFmtId="1" fontId="8" fillId="68" borderId="153" xfId="0" applyNumberFormat="1" applyFont="1" applyFill="1" applyBorder="1" applyAlignment="1" applyProtection="1">
      <alignment horizontal="center" vertical="center"/>
    </xf>
    <xf numFmtId="0" fontId="8" fillId="6" borderId="73" xfId="0" applyNumberFormat="1" applyFont="1" applyFill="1" applyBorder="1" applyAlignment="1" applyProtection="1">
      <alignment horizontal="center" vertical="center" wrapText="1"/>
    </xf>
    <xf numFmtId="0" fontId="8" fillId="12" borderId="79" xfId="0" applyNumberFormat="1" applyFont="1" applyFill="1" applyBorder="1" applyAlignment="1" applyProtection="1">
      <alignment horizontal="center" vertical="center" wrapText="1"/>
    </xf>
    <xf numFmtId="0" fontId="8" fillId="18" borderId="85" xfId="0" applyNumberFormat="1" applyFont="1" applyFill="1" applyBorder="1" applyAlignment="1" applyProtection="1">
      <alignment horizontal="center" vertical="center" wrapText="1"/>
    </xf>
    <xf numFmtId="49" fontId="8" fillId="5" borderId="86" xfId="0" applyNumberFormat="1" applyFont="1" applyFill="1" applyBorder="1" applyAlignment="1" applyProtection="1">
      <alignment horizontal="center" vertical="center" wrapText="1"/>
    </xf>
    <xf numFmtId="0" fontId="15" fillId="5" borderId="118" xfId="0" applyFont="1" applyFill="1" applyBorder="1"/>
    <xf numFmtId="164" fontId="14" fillId="7" borderId="74" xfId="0" applyNumberFormat="1" applyFont="1" applyFill="1" applyBorder="1" applyAlignment="1" applyProtection="1">
      <alignment horizontal="center" vertical="center"/>
    </xf>
    <xf numFmtId="164" fontId="14" fillId="13" borderId="80" xfId="0" applyNumberFormat="1" applyFont="1" applyFill="1" applyBorder="1" applyAlignment="1" applyProtection="1">
      <alignment horizontal="center" vertical="center"/>
    </xf>
    <xf numFmtId="164" fontId="14" fillId="5" borderId="87" xfId="0" applyNumberFormat="1" applyFont="1" applyFill="1" applyBorder="1" applyAlignment="1" applyProtection="1">
      <alignment horizontal="center" vertical="center"/>
    </xf>
    <xf numFmtId="164" fontId="14" fillId="5" borderId="160" xfId="0" applyNumberFormat="1" applyFont="1" applyFill="1" applyBorder="1" applyAlignment="1" applyProtection="1">
      <alignment horizontal="center" vertical="center"/>
    </xf>
    <xf numFmtId="164" fontId="14" fillId="8" borderId="75" xfId="0" applyNumberFormat="1" applyFont="1" applyFill="1" applyBorder="1" applyAlignment="1" applyProtection="1">
      <alignment horizontal="center" vertical="center"/>
    </xf>
    <xf numFmtId="164" fontId="14" fillId="14" borderId="81" xfId="0" applyNumberFormat="1" applyFont="1" applyFill="1" applyBorder="1" applyAlignment="1" applyProtection="1">
      <alignment horizontal="center" vertical="center"/>
    </xf>
    <xf numFmtId="164" fontId="14" fillId="5" borderId="88" xfId="0" applyNumberFormat="1" applyFont="1" applyFill="1" applyBorder="1" applyAlignment="1" applyProtection="1">
      <alignment horizontal="center" vertical="center"/>
    </xf>
    <xf numFmtId="164" fontId="14" fillId="9" borderId="76" xfId="0" applyNumberFormat="1" applyFont="1" applyFill="1" applyBorder="1" applyAlignment="1" applyProtection="1">
      <alignment horizontal="center" vertical="center"/>
    </xf>
    <xf numFmtId="164" fontId="14" fillId="15" borderId="82" xfId="0" applyNumberFormat="1" applyFont="1" applyFill="1" applyBorder="1" applyAlignment="1" applyProtection="1">
      <alignment horizontal="center" vertical="center"/>
    </xf>
    <xf numFmtId="164" fontId="14" fillId="5" borderId="89" xfId="0" applyNumberFormat="1" applyFont="1" applyFill="1" applyBorder="1" applyAlignment="1" applyProtection="1">
      <alignment horizontal="center" vertical="center"/>
    </xf>
    <xf numFmtId="164" fontId="14" fillId="10" borderId="77" xfId="0" applyNumberFormat="1" applyFont="1" applyFill="1" applyBorder="1" applyAlignment="1" applyProtection="1">
      <alignment horizontal="center" vertical="center"/>
    </xf>
    <xf numFmtId="164" fontId="14" fillId="16" borderId="83" xfId="0" applyNumberFormat="1" applyFont="1" applyFill="1" applyBorder="1" applyAlignment="1" applyProtection="1">
      <alignment horizontal="center" vertical="center"/>
    </xf>
    <xf numFmtId="164" fontId="14" fillId="5" borderId="90" xfId="0" applyNumberFormat="1" applyFont="1" applyFill="1" applyBorder="1" applyAlignment="1" applyProtection="1">
      <alignment horizontal="center" vertical="center"/>
    </xf>
    <xf numFmtId="164" fontId="14" fillId="11" borderId="78" xfId="0" applyNumberFormat="1" applyFont="1" applyFill="1" applyBorder="1" applyAlignment="1" applyProtection="1">
      <alignment horizontal="center" vertical="center"/>
    </xf>
    <xf numFmtId="164" fontId="14" fillId="17" borderId="84" xfId="0" applyNumberFormat="1" applyFont="1" applyFill="1" applyBorder="1" applyAlignment="1" applyProtection="1">
      <alignment horizontal="center" vertical="center"/>
    </xf>
    <xf numFmtId="164" fontId="14" fillId="5" borderId="91" xfId="0" applyNumberFormat="1" applyFont="1" applyFill="1" applyBorder="1" applyAlignment="1" applyProtection="1">
      <alignment horizontal="center" vertical="center"/>
    </xf>
    <xf numFmtId="164" fontId="14" fillId="5" borderId="161" xfId="0" applyNumberFormat="1" applyFont="1" applyFill="1" applyBorder="1" applyAlignment="1" applyProtection="1">
      <alignment horizontal="center" vertical="center"/>
    </xf>
    <xf numFmtId="0" fontId="15" fillId="5" borderId="158" xfId="0" applyFont="1" applyFill="1" applyBorder="1"/>
    <xf numFmtId="1" fontId="8" fillId="69" borderId="158" xfId="0" applyNumberFormat="1" applyFont="1" applyFill="1" applyBorder="1" applyAlignment="1" applyProtection="1">
      <alignment horizontal="center" vertical="center"/>
    </xf>
    <xf numFmtId="1" fontId="8" fillId="70" borderId="154" xfId="0" applyNumberFormat="1" applyFont="1" applyFill="1" applyBorder="1" applyAlignment="1" applyProtection="1">
      <alignment horizontal="center" vertical="center"/>
    </xf>
    <xf numFmtId="1" fontId="8" fillId="71" borderId="155" xfId="0" applyNumberFormat="1" applyFont="1" applyFill="1" applyBorder="1" applyAlignment="1" applyProtection="1">
      <alignment horizontal="center" vertical="center"/>
    </xf>
    <xf numFmtId="49" fontId="8" fillId="74" borderId="159" xfId="0" applyNumberFormat="1" applyFont="1" applyFill="1" applyBorder="1" applyAlignment="1" applyProtection="1">
      <alignment horizontal="center" vertical="center" wrapText="1"/>
    </xf>
    <xf numFmtId="1" fontId="8" fillId="72" borderId="156" xfId="0" applyNumberFormat="1" applyFont="1" applyFill="1" applyBorder="1" applyAlignment="1" applyProtection="1">
      <alignment horizontal="center" vertical="center"/>
    </xf>
    <xf numFmtId="1" fontId="14" fillId="23" borderId="165" xfId="0" applyNumberFormat="1" applyFont="1" applyFill="1" applyBorder="1" applyAlignment="1" applyProtection="1">
      <alignment horizontal="center" vertical="center"/>
    </xf>
    <xf numFmtId="1" fontId="14" fillId="29" borderId="165" xfId="0" applyNumberFormat="1" applyFont="1" applyFill="1" applyBorder="1" applyAlignment="1" applyProtection="1">
      <alignment horizontal="center" vertical="center"/>
    </xf>
    <xf numFmtId="1" fontId="14" fillId="35" borderId="165" xfId="0" applyNumberFormat="1" applyFont="1" applyFill="1" applyBorder="1" applyAlignment="1" applyProtection="1">
      <alignment horizontal="center" vertical="center"/>
    </xf>
    <xf numFmtId="1" fontId="8" fillId="73" borderId="157" xfId="0" applyNumberFormat="1" applyFont="1" applyFill="1" applyBorder="1" applyAlignment="1" applyProtection="1">
      <alignment horizontal="center" vertical="center"/>
    </xf>
    <xf numFmtId="0" fontId="8" fillId="37" borderId="122" xfId="0" applyNumberFormat="1" applyFont="1" applyFill="1" applyBorder="1" applyAlignment="1" applyProtection="1">
      <alignment horizontal="center" vertical="center" wrapText="1"/>
    </xf>
    <xf numFmtId="0" fontId="8" fillId="43" borderId="128" xfId="0" applyNumberFormat="1" applyFont="1" applyFill="1" applyBorder="1" applyAlignment="1" applyProtection="1">
      <alignment horizontal="center" vertical="center" wrapText="1"/>
    </xf>
    <xf numFmtId="0" fontId="8" fillId="49" borderId="134" xfId="0" applyNumberFormat="1" applyFont="1" applyFill="1" applyBorder="1" applyAlignment="1" applyProtection="1">
      <alignment horizontal="center" vertical="center" wrapText="1"/>
    </xf>
    <xf numFmtId="49" fontId="8" fillId="55" borderId="140" xfId="0" applyNumberFormat="1" applyFont="1" applyFill="1" applyBorder="1" applyAlignment="1" applyProtection="1">
      <alignment horizontal="center" vertical="center" wrapText="1"/>
    </xf>
    <xf numFmtId="49" fontId="8" fillId="61" borderId="146" xfId="0" applyNumberFormat="1" applyFont="1" applyFill="1" applyBorder="1" applyAlignment="1" applyProtection="1">
      <alignment horizontal="center" vertical="center" wrapText="1"/>
    </xf>
    <xf numFmtId="1" fontId="14" fillId="44" borderId="129" xfId="0" applyNumberFormat="1" applyFont="1" applyFill="1" applyBorder="1" applyAlignment="1" applyProtection="1">
      <alignment horizontal="center" vertical="center"/>
    </xf>
    <xf numFmtId="1" fontId="14" fillId="50" borderId="135" xfId="0" applyNumberFormat="1" applyFont="1" applyFill="1" applyBorder="1" applyAlignment="1" applyProtection="1">
      <alignment horizontal="center" vertical="center"/>
    </xf>
    <xf numFmtId="1" fontId="14" fillId="56" borderId="141" xfId="0" applyNumberFormat="1" applyFont="1" applyFill="1" applyBorder="1" applyAlignment="1" applyProtection="1">
      <alignment horizontal="center" vertical="center"/>
    </xf>
    <xf numFmtId="1" fontId="14" fillId="62" borderId="147" xfId="0" applyNumberFormat="1" applyFont="1" applyFill="1" applyBorder="1" applyAlignment="1" applyProtection="1">
      <alignment horizontal="center" vertical="center"/>
    </xf>
    <xf numFmtId="1" fontId="14" fillId="45" borderId="130" xfId="0" applyNumberFormat="1" applyFont="1" applyFill="1" applyBorder="1" applyAlignment="1" applyProtection="1">
      <alignment horizontal="center" vertical="center"/>
    </xf>
    <xf numFmtId="1" fontId="14" fillId="51" borderId="136" xfId="0" applyNumberFormat="1" applyFont="1" applyFill="1" applyBorder="1" applyAlignment="1" applyProtection="1">
      <alignment horizontal="center" vertical="center"/>
    </xf>
    <xf numFmtId="1" fontId="14" fillId="57" borderId="142" xfId="0" applyNumberFormat="1" applyFont="1" applyFill="1" applyBorder="1" applyAlignment="1" applyProtection="1">
      <alignment horizontal="center" vertical="center"/>
    </xf>
    <xf numFmtId="1" fontId="14" fillId="63" borderId="148" xfId="0" applyNumberFormat="1" applyFont="1" applyFill="1" applyBorder="1" applyAlignment="1" applyProtection="1">
      <alignment horizontal="center" vertical="center"/>
    </xf>
    <xf numFmtId="1" fontId="14" fillId="46" borderId="131" xfId="0" applyNumberFormat="1" applyFont="1" applyFill="1" applyBorder="1" applyAlignment="1" applyProtection="1">
      <alignment horizontal="center" vertical="center"/>
    </xf>
    <xf numFmtId="1" fontId="14" fillId="52" borderId="137" xfId="0" applyNumberFormat="1" applyFont="1" applyFill="1" applyBorder="1" applyAlignment="1" applyProtection="1">
      <alignment horizontal="center" vertical="center"/>
    </xf>
    <xf numFmtId="1" fontId="14" fillId="58" borderId="143" xfId="0" applyNumberFormat="1" applyFont="1" applyFill="1" applyBorder="1" applyAlignment="1" applyProtection="1">
      <alignment horizontal="center" vertical="center"/>
    </xf>
    <xf numFmtId="1" fontId="14" fillId="64" borderId="149" xfId="0" applyNumberFormat="1" applyFont="1" applyFill="1" applyBorder="1" applyAlignment="1" applyProtection="1">
      <alignment horizontal="center" vertical="center"/>
    </xf>
    <xf numFmtId="1" fontId="14" fillId="47" borderId="132" xfId="0" applyNumberFormat="1" applyFont="1" applyFill="1" applyBorder="1" applyAlignment="1" applyProtection="1">
      <alignment horizontal="center" vertical="center"/>
    </xf>
    <xf numFmtId="1" fontId="14" fillId="53" borderId="138" xfId="0" applyNumberFormat="1" applyFont="1" applyFill="1" applyBorder="1" applyAlignment="1" applyProtection="1">
      <alignment horizontal="center" vertical="center"/>
    </xf>
    <xf numFmtId="1" fontId="14" fillId="59" borderId="144" xfId="0" applyNumberFormat="1" applyFont="1" applyFill="1" applyBorder="1" applyAlignment="1" applyProtection="1">
      <alignment horizontal="center" vertical="center"/>
    </xf>
    <xf numFmtId="1" fontId="14" fillId="65" borderId="150" xfId="0" applyNumberFormat="1" applyFont="1" applyFill="1" applyBorder="1" applyAlignment="1" applyProtection="1">
      <alignment horizontal="center" vertical="center"/>
    </xf>
    <xf numFmtId="1" fontId="14" fillId="48" borderId="133" xfId="0" applyNumberFormat="1" applyFont="1" applyFill="1" applyBorder="1" applyAlignment="1" applyProtection="1">
      <alignment horizontal="center" vertical="center"/>
    </xf>
    <xf numFmtId="1" fontId="14" fillId="54" borderId="139" xfId="0" applyNumberFormat="1" applyFont="1" applyFill="1" applyBorder="1" applyAlignment="1" applyProtection="1">
      <alignment horizontal="center" vertical="center"/>
    </xf>
    <xf numFmtId="1" fontId="14" fillId="60" borderId="145" xfId="0" applyNumberFormat="1" applyFont="1" applyFill="1" applyBorder="1" applyAlignment="1" applyProtection="1">
      <alignment horizontal="center" vertical="center"/>
    </xf>
    <xf numFmtId="1" fontId="14" fillId="66" borderId="151" xfId="0" applyNumberFormat="1" applyFont="1" applyFill="1" applyBorder="1" applyAlignment="1" applyProtection="1">
      <alignment horizontal="center" vertical="center"/>
    </xf>
    <xf numFmtId="0" fontId="15" fillId="5" borderId="166" xfId="0" applyFont="1" applyFill="1" applyBorder="1"/>
    <xf numFmtId="1" fontId="14" fillId="46" borderId="169" xfId="0" applyNumberFormat="1" applyFont="1" applyFill="1" applyBorder="1" applyAlignment="1" applyProtection="1">
      <alignment horizontal="center" vertical="center"/>
    </xf>
    <xf numFmtId="1" fontId="14" fillId="52" borderId="169" xfId="0" applyNumberFormat="1" applyFont="1" applyFill="1" applyBorder="1" applyAlignment="1" applyProtection="1">
      <alignment horizontal="center" vertical="center"/>
    </xf>
    <xf numFmtId="1" fontId="14" fillId="58" borderId="169" xfId="0" applyNumberFormat="1" applyFont="1" applyFill="1" applyBorder="1" applyAlignment="1" applyProtection="1">
      <alignment horizontal="center" vertical="center"/>
    </xf>
    <xf numFmtId="1" fontId="14" fillId="64" borderId="169" xfId="0" applyNumberFormat="1" applyFont="1" applyFill="1" applyBorder="1" applyAlignment="1" applyProtection="1">
      <alignment horizontal="center" vertical="center"/>
    </xf>
    <xf numFmtId="0" fontId="17" fillId="5" borderId="216" xfId="0" applyFont="1" applyFill="1" applyBorder="1"/>
    <xf numFmtId="0" fontId="8" fillId="75" borderId="185" xfId="0" applyNumberFormat="1" applyFont="1" applyFill="1" applyBorder="1" applyAlignment="1" applyProtection="1">
      <alignment horizontal="center" vertical="center" wrapText="1"/>
    </xf>
    <xf numFmtId="0" fontId="8" fillId="76" borderId="186" xfId="0" applyNumberFormat="1" applyFont="1" applyFill="1" applyBorder="1" applyAlignment="1" applyProtection="1">
      <alignment horizontal="center" vertical="center" wrapText="1"/>
    </xf>
    <xf numFmtId="0" fontId="8" fillId="82" borderId="192" xfId="0" applyNumberFormat="1" applyFont="1" applyFill="1" applyBorder="1" applyAlignment="1" applyProtection="1">
      <alignment horizontal="center" vertical="center" wrapText="1"/>
    </xf>
    <xf numFmtId="49" fontId="8" fillId="88" borderId="198" xfId="0" applyNumberFormat="1" applyFont="1" applyFill="1" applyBorder="1" applyAlignment="1" applyProtection="1">
      <alignment horizontal="center" vertical="center" wrapText="1"/>
    </xf>
    <xf numFmtId="49" fontId="8" fillId="94" borderId="204" xfId="0" applyNumberFormat="1" applyFont="1" applyFill="1" applyBorder="1" applyAlignment="1" applyProtection="1">
      <alignment horizontal="center" vertical="center" wrapText="1"/>
    </xf>
    <xf numFmtId="1" fontId="14" fillId="77" borderId="187" xfId="0" applyNumberFormat="1" applyFont="1" applyFill="1" applyBorder="1" applyAlignment="1" applyProtection="1">
      <alignment horizontal="center" vertical="center"/>
    </xf>
    <xf numFmtId="1" fontId="14" fillId="83" borderId="193" xfId="0" applyNumberFormat="1" applyFont="1" applyFill="1" applyBorder="1" applyAlignment="1" applyProtection="1">
      <alignment horizontal="center" vertical="center"/>
    </xf>
    <xf numFmtId="1" fontId="14" fillId="89" borderId="199" xfId="0" applyNumberFormat="1" applyFont="1" applyFill="1" applyBorder="1" applyAlignment="1" applyProtection="1">
      <alignment horizontal="center" vertical="center"/>
    </xf>
    <xf numFmtId="1" fontId="14" fillId="95" borderId="205" xfId="0" applyNumberFormat="1" applyFont="1" applyFill="1" applyBorder="1" applyAlignment="1" applyProtection="1">
      <alignment horizontal="center" vertical="center"/>
    </xf>
    <xf numFmtId="1" fontId="14" fillId="100" borderId="210" xfId="0" applyNumberFormat="1" applyFont="1" applyFill="1" applyBorder="1" applyAlignment="1" applyProtection="1">
      <alignment horizontal="center" vertical="center"/>
    </xf>
    <xf numFmtId="1" fontId="14" fillId="78" borderId="188" xfId="0" applyNumberFormat="1" applyFont="1" applyFill="1" applyBorder="1" applyAlignment="1" applyProtection="1">
      <alignment horizontal="center" vertical="center"/>
    </xf>
    <xf numFmtId="1" fontId="14" fillId="84" borderId="194" xfId="0" applyNumberFormat="1" applyFont="1" applyFill="1" applyBorder="1" applyAlignment="1" applyProtection="1">
      <alignment horizontal="center" vertical="center"/>
    </xf>
    <xf numFmtId="1" fontId="14" fillId="90" borderId="200" xfId="0" applyNumberFormat="1" applyFont="1" applyFill="1" applyBorder="1" applyAlignment="1" applyProtection="1">
      <alignment horizontal="center" vertical="center"/>
    </xf>
    <xf numFmtId="1" fontId="14" fillId="96" borderId="206" xfId="0" applyNumberFormat="1" applyFont="1" applyFill="1" applyBorder="1" applyAlignment="1" applyProtection="1">
      <alignment horizontal="center" vertical="center"/>
    </xf>
    <xf numFmtId="1" fontId="14" fillId="101" borderId="211" xfId="0" applyNumberFormat="1" applyFont="1" applyFill="1" applyBorder="1" applyAlignment="1" applyProtection="1">
      <alignment horizontal="center" vertical="center"/>
    </xf>
    <xf numFmtId="1" fontId="14" fillId="79" borderId="189" xfId="0" applyNumberFormat="1" applyFont="1" applyFill="1" applyBorder="1" applyAlignment="1" applyProtection="1">
      <alignment horizontal="center" vertical="center"/>
    </xf>
    <xf numFmtId="1" fontId="14" fillId="85" borderId="195" xfId="0" applyNumberFormat="1" applyFont="1" applyFill="1" applyBorder="1" applyAlignment="1" applyProtection="1">
      <alignment horizontal="center" vertical="center"/>
    </xf>
    <xf numFmtId="1" fontId="14" fillId="91" borderId="201" xfId="0" applyNumberFormat="1" applyFont="1" applyFill="1" applyBorder="1" applyAlignment="1" applyProtection="1">
      <alignment horizontal="center" vertical="center"/>
    </xf>
    <xf numFmtId="1" fontId="14" fillId="97" borderId="207" xfId="0" applyNumberFormat="1" applyFont="1" applyFill="1" applyBorder="1" applyAlignment="1" applyProtection="1">
      <alignment horizontal="center" vertical="center"/>
    </xf>
    <xf numFmtId="1" fontId="14" fillId="102" borderId="212" xfId="0" applyNumberFormat="1" applyFont="1" applyFill="1" applyBorder="1" applyAlignment="1" applyProtection="1">
      <alignment horizontal="center" vertical="center"/>
    </xf>
    <xf numFmtId="1" fontId="14" fillId="80" borderId="190" xfId="0" applyNumberFormat="1" applyFont="1" applyFill="1" applyBorder="1" applyAlignment="1" applyProtection="1">
      <alignment horizontal="center" vertical="center"/>
    </xf>
    <xf numFmtId="1" fontId="14" fillId="86" borderId="196" xfId="0" applyNumberFormat="1" applyFont="1" applyFill="1" applyBorder="1" applyAlignment="1" applyProtection="1">
      <alignment horizontal="center" vertical="center"/>
    </xf>
    <xf numFmtId="1" fontId="14" fillId="92" borderId="202" xfId="0" applyNumberFormat="1" applyFont="1" applyFill="1" applyBorder="1" applyAlignment="1" applyProtection="1">
      <alignment horizontal="center" vertical="center"/>
    </xf>
    <xf numFmtId="1" fontId="14" fillId="98" borderId="208" xfId="0" applyNumberFormat="1" applyFont="1" applyFill="1" applyBorder="1" applyAlignment="1" applyProtection="1">
      <alignment horizontal="center" vertical="center"/>
    </xf>
    <xf numFmtId="1" fontId="14" fillId="103" borderId="213" xfId="0" applyNumberFormat="1" applyFont="1" applyFill="1" applyBorder="1" applyAlignment="1" applyProtection="1">
      <alignment horizontal="center" vertical="center"/>
    </xf>
    <xf numFmtId="1" fontId="14" fillId="81" borderId="191" xfId="0" applyNumberFormat="1" applyFont="1" applyFill="1" applyBorder="1" applyAlignment="1" applyProtection="1">
      <alignment horizontal="center" vertical="center"/>
    </xf>
    <xf numFmtId="1" fontId="14" fillId="87" borderId="197" xfId="0" applyNumberFormat="1" applyFont="1" applyFill="1" applyBorder="1" applyAlignment="1" applyProtection="1">
      <alignment horizontal="center" vertical="center"/>
    </xf>
    <xf numFmtId="1" fontId="14" fillId="93" borderId="203" xfId="0" applyNumberFormat="1" applyFont="1" applyFill="1" applyBorder="1" applyAlignment="1" applyProtection="1">
      <alignment horizontal="center" vertical="center"/>
    </xf>
    <xf numFmtId="1" fontId="14" fillId="99" borderId="209" xfId="0" applyNumberFormat="1" applyFont="1" applyFill="1" applyBorder="1" applyAlignment="1" applyProtection="1">
      <alignment horizontal="center" vertical="center"/>
    </xf>
    <xf numFmtId="1" fontId="14" fillId="104" borderId="214" xfId="0" applyNumberFormat="1" applyFont="1" applyFill="1" applyBorder="1" applyAlignment="1" applyProtection="1">
      <alignment horizontal="center" vertical="center"/>
    </xf>
    <xf numFmtId="49" fontId="8" fillId="105" borderId="219" xfId="0" applyNumberFormat="1" applyFont="1" applyFill="1" applyBorder="1" applyAlignment="1" applyProtection="1">
      <alignment horizontal="center" vertical="center" wrapText="1"/>
    </xf>
    <xf numFmtId="164" fontId="8" fillId="5" borderId="36" xfId="0" applyNumberFormat="1" applyFont="1" applyFill="1" applyBorder="1" applyAlignment="1" applyProtection="1">
      <alignment horizontal="center" vertical="center"/>
    </xf>
    <xf numFmtId="164" fontId="8" fillId="5" borderId="38" xfId="0" applyNumberFormat="1" applyFont="1" applyFill="1" applyBorder="1" applyAlignment="1" applyProtection="1">
      <alignment horizontal="center" vertical="center"/>
    </xf>
    <xf numFmtId="164" fontId="8" fillId="5" borderId="19" xfId="0" applyNumberFormat="1" applyFont="1" applyFill="1" applyBorder="1" applyAlignment="1" applyProtection="1">
      <alignment horizontal="center" vertical="center"/>
    </xf>
    <xf numFmtId="1" fontId="8" fillId="5" borderId="111" xfId="0" applyNumberFormat="1" applyFont="1" applyFill="1" applyBorder="1" applyAlignment="1" applyProtection="1">
      <alignment horizontal="center" vertical="center"/>
    </xf>
    <xf numFmtId="0" fontId="18" fillId="5" borderId="8" xfId="0" applyNumberFormat="1" applyFont="1" applyFill="1" applyBorder="1" applyAlignment="1" applyProtection="1"/>
    <xf numFmtId="0" fontId="18" fillId="5" borderId="9" xfId="0" applyNumberFormat="1" applyFont="1" applyFill="1" applyBorder="1" applyAlignment="1" applyProtection="1"/>
    <xf numFmtId="0" fontId="18" fillId="5" borderId="10" xfId="0" applyNumberFormat="1" applyFont="1" applyFill="1" applyBorder="1" applyAlignment="1" applyProtection="1"/>
    <xf numFmtId="0" fontId="15" fillId="5" borderId="111" xfId="0" applyFont="1" applyFill="1" applyBorder="1"/>
    <xf numFmtId="0" fontId="15" fillId="0" borderId="0" xfId="0" applyFont="1"/>
    <xf numFmtId="0" fontId="18" fillId="3" borderId="12" xfId="0" applyNumberFormat="1" applyFont="1" applyFill="1" applyBorder="1" applyAlignment="1" applyProtection="1"/>
    <xf numFmtId="0" fontId="18" fillId="4" borderId="13" xfId="0" applyNumberFormat="1" applyFont="1" applyFill="1" applyBorder="1" applyAlignment="1" applyProtection="1"/>
    <xf numFmtId="0" fontId="18" fillId="2" borderId="11" xfId="0" applyNumberFormat="1" applyFont="1" applyFill="1" applyBorder="1" applyAlignment="1" applyProtection="1"/>
    <xf numFmtId="0" fontId="6" fillId="5" borderId="216" xfId="0" applyFont="1" applyFill="1" applyBorder="1" applyAlignment="1">
      <alignment horizontal="justify" vertical="top" wrapText="1"/>
    </xf>
    <xf numFmtId="1" fontId="14" fillId="108" borderId="231" xfId="0" applyNumberFormat="1" applyFont="1" applyFill="1" applyBorder="1" applyAlignment="1" applyProtection="1">
      <alignment horizontal="center" vertical="center"/>
    </xf>
    <xf numFmtId="1" fontId="14" fillId="114" borderId="235" xfId="0" applyNumberFormat="1" applyFont="1" applyFill="1" applyBorder="1" applyAlignment="1" applyProtection="1">
      <alignment horizontal="center" vertical="center"/>
    </xf>
    <xf numFmtId="1" fontId="14" fillId="120" borderId="239" xfId="0" applyNumberFormat="1" applyFont="1" applyFill="1" applyBorder="1" applyAlignment="1" applyProtection="1">
      <alignment horizontal="center" vertical="center"/>
    </xf>
    <xf numFmtId="1" fontId="14" fillId="109" borderId="232" xfId="0" applyNumberFormat="1" applyFont="1" applyFill="1" applyBorder="1" applyAlignment="1" applyProtection="1">
      <alignment horizontal="center" vertical="center"/>
    </xf>
    <xf numFmtId="1" fontId="14" fillId="115" borderId="236" xfId="0" applyNumberFormat="1" applyFont="1" applyFill="1" applyBorder="1" applyAlignment="1" applyProtection="1">
      <alignment horizontal="center" vertical="center"/>
    </xf>
    <xf numFmtId="1" fontId="14" fillId="121" borderId="240" xfId="0" applyNumberFormat="1" applyFont="1" applyFill="1" applyBorder="1" applyAlignment="1" applyProtection="1">
      <alignment horizontal="center" vertical="center"/>
    </xf>
    <xf numFmtId="1" fontId="14" fillId="110" borderId="233" xfId="0" applyNumberFormat="1" applyFont="1" applyFill="1" applyBorder="1" applyAlignment="1" applyProtection="1">
      <alignment horizontal="center" vertical="center"/>
    </xf>
    <xf numFmtId="1" fontId="14" fillId="116" borderId="237" xfId="0" applyNumberFormat="1" applyFont="1" applyFill="1" applyBorder="1" applyAlignment="1" applyProtection="1">
      <alignment horizontal="center" vertical="center"/>
    </xf>
    <xf numFmtId="1" fontId="14" fillId="122" borderId="241" xfId="0" applyNumberFormat="1" applyFont="1" applyFill="1" applyBorder="1" applyAlignment="1" applyProtection="1">
      <alignment horizontal="center" vertical="center"/>
    </xf>
    <xf numFmtId="1" fontId="14" fillId="111" borderId="234" xfId="0" applyNumberFormat="1" applyFont="1" applyFill="1" applyBorder="1" applyAlignment="1" applyProtection="1">
      <alignment horizontal="center" vertical="center"/>
    </xf>
    <xf numFmtId="1" fontId="14" fillId="117" borderId="238" xfId="0" applyNumberFormat="1" applyFont="1" applyFill="1" applyBorder="1" applyAlignment="1" applyProtection="1">
      <alignment horizontal="center" vertical="center"/>
    </xf>
    <xf numFmtId="1" fontId="14" fillId="123" borderId="242" xfId="0" applyNumberFormat="1" applyFont="1" applyFill="1" applyBorder="1" applyAlignment="1" applyProtection="1">
      <alignment horizontal="center" vertical="center"/>
    </xf>
    <xf numFmtId="0" fontId="4" fillId="5" borderId="20" xfId="0" applyFont="1" applyFill="1" applyBorder="1" applyAlignment="1">
      <alignment horizontal="left"/>
    </xf>
    <xf numFmtId="0" fontId="4" fillId="5" borderId="25" xfId="0" applyFont="1" applyFill="1" applyBorder="1" applyAlignment="1">
      <alignment horizontal="left"/>
    </xf>
    <xf numFmtId="0" fontId="4" fillId="5" borderId="24" xfId="0" applyFont="1" applyFill="1" applyBorder="1" applyAlignment="1">
      <alignment horizontal="left"/>
    </xf>
    <xf numFmtId="0" fontId="4" fillId="5" borderId="0" xfId="0" applyFont="1" applyFill="1" applyAlignment="1">
      <alignment horizontal="left" vertical="top"/>
    </xf>
    <xf numFmtId="164" fontId="8" fillId="125" borderId="227" xfId="0" applyNumberFormat="1" applyFont="1" applyFill="1" applyBorder="1" applyAlignment="1" applyProtection="1">
      <alignment horizontal="right" vertical="center"/>
    </xf>
    <xf numFmtId="164" fontId="8" fillId="125" borderId="243" xfId="0" applyNumberFormat="1" applyFont="1" applyFill="1" applyBorder="1" applyAlignment="1" applyProtection="1">
      <alignment horizontal="right" vertical="center"/>
    </xf>
    <xf numFmtId="164" fontId="8" fillId="125" borderId="245" xfId="0" applyNumberFormat="1" applyFont="1" applyFill="1" applyBorder="1" applyAlignment="1" applyProtection="1">
      <alignment horizontal="right" vertical="center"/>
    </xf>
    <xf numFmtId="164" fontId="8" fillId="5" borderId="248" xfId="0" applyNumberFormat="1" applyFont="1" applyFill="1" applyBorder="1" applyAlignment="1" applyProtection="1">
      <alignment horizontal="center" vertical="center"/>
    </xf>
    <xf numFmtId="0" fontId="4" fillId="5" borderId="22" xfId="0" applyFont="1" applyFill="1" applyBorder="1"/>
    <xf numFmtId="0" fontId="4" fillId="5" borderId="38" xfId="0" applyFont="1" applyFill="1" applyBorder="1"/>
    <xf numFmtId="0" fontId="4" fillId="5" borderId="252" xfId="0" applyFont="1" applyFill="1" applyBorder="1"/>
    <xf numFmtId="0" fontId="4" fillId="5" borderId="23" xfId="0" applyFont="1" applyFill="1" applyBorder="1"/>
    <xf numFmtId="49" fontId="8" fillId="5" borderId="251" xfId="0" applyNumberFormat="1" applyFont="1" applyFill="1" applyBorder="1" applyAlignment="1" applyProtection="1">
      <alignment horizontal="center" vertical="center" wrapText="1"/>
    </xf>
    <xf numFmtId="1" fontId="14" fillId="5" borderId="252" xfId="0" applyNumberFormat="1" applyFont="1" applyFill="1" applyBorder="1" applyAlignment="1" applyProtection="1">
      <alignment horizontal="center" vertical="center"/>
    </xf>
    <xf numFmtId="1" fontId="14" fillId="5" borderId="253" xfId="0" applyNumberFormat="1" applyFont="1" applyFill="1" applyBorder="1" applyAlignment="1" applyProtection="1">
      <alignment horizontal="center" vertical="center"/>
    </xf>
    <xf numFmtId="164" fontId="14" fillId="5" borderId="252" xfId="0" applyNumberFormat="1" applyFont="1" applyFill="1" applyBorder="1" applyAlignment="1" applyProtection="1">
      <alignment horizontal="center" vertical="center"/>
    </xf>
    <xf numFmtId="164" fontId="14" fillId="5" borderId="253" xfId="0" applyNumberFormat="1" applyFont="1" applyFill="1" applyBorder="1" applyAlignment="1" applyProtection="1">
      <alignment horizontal="center" vertical="center"/>
    </xf>
    <xf numFmtId="0" fontId="15" fillId="5" borderId="253" xfId="0" applyFont="1" applyFill="1" applyBorder="1"/>
    <xf numFmtId="0" fontId="15" fillId="5" borderId="252" xfId="0" applyFont="1" applyFill="1" applyBorder="1"/>
    <xf numFmtId="0" fontId="6" fillId="5" borderId="252" xfId="0" applyFont="1" applyFill="1" applyBorder="1" applyAlignment="1">
      <alignment horizontal="justify" vertical="top" wrapText="1"/>
    </xf>
    <xf numFmtId="1" fontId="8" fillId="5" borderId="252" xfId="0" applyNumberFormat="1" applyFont="1" applyFill="1" applyBorder="1" applyAlignment="1" applyProtection="1">
      <alignment horizontal="center" vertical="center"/>
    </xf>
    <xf numFmtId="1" fontId="8" fillId="5" borderId="253" xfId="0" applyNumberFormat="1" applyFont="1" applyFill="1" applyBorder="1" applyAlignment="1" applyProtection="1">
      <alignment horizontal="center" vertical="center"/>
    </xf>
    <xf numFmtId="1" fontId="3" fillId="5" borderId="252" xfId="0" applyNumberFormat="1" applyFont="1" applyFill="1" applyBorder="1" applyAlignment="1" applyProtection="1">
      <alignment horizontal="center" vertical="center"/>
    </xf>
    <xf numFmtId="1" fontId="3" fillId="5" borderId="253" xfId="0" applyNumberFormat="1" applyFont="1" applyFill="1" applyBorder="1" applyAlignment="1" applyProtection="1">
      <alignment horizontal="center" vertical="center"/>
    </xf>
    <xf numFmtId="0" fontId="0" fillId="5" borderId="253" xfId="0" applyFill="1" applyBorder="1"/>
    <xf numFmtId="0" fontId="0" fillId="5" borderId="252" xfId="0" applyFill="1" applyBorder="1"/>
    <xf numFmtId="1" fontId="24" fillId="5" borderId="257" xfId="0" applyNumberFormat="1" applyFont="1" applyFill="1" applyBorder="1" applyAlignment="1" applyProtection="1">
      <alignment horizontal="center" vertical="center"/>
    </xf>
    <xf numFmtId="1" fontId="25" fillId="5" borderId="258" xfId="0" applyNumberFormat="1" applyFont="1" applyFill="1" applyBorder="1" applyAlignment="1" applyProtection="1">
      <alignment horizontal="center" vertical="center"/>
    </xf>
    <xf numFmtId="1" fontId="26" fillId="5" borderId="259" xfId="0" applyNumberFormat="1" applyFont="1" applyFill="1" applyBorder="1" applyAlignment="1" applyProtection="1">
      <alignment horizontal="center" vertical="center"/>
    </xf>
    <xf numFmtId="1" fontId="27" fillId="5" borderId="260" xfId="0" applyNumberFormat="1" applyFont="1" applyFill="1" applyBorder="1" applyAlignment="1" applyProtection="1">
      <alignment horizontal="center" vertical="center"/>
    </xf>
    <xf numFmtId="1" fontId="28" fillId="5" borderId="261" xfId="0" applyNumberFormat="1" applyFont="1" applyFill="1" applyBorder="1" applyAlignment="1" applyProtection="1">
      <alignment horizontal="center" vertical="center"/>
    </xf>
    <xf numFmtId="1" fontId="29" fillId="5" borderId="262" xfId="0" applyNumberFormat="1" applyFont="1" applyFill="1" applyBorder="1" applyAlignment="1" applyProtection="1">
      <alignment horizontal="center" vertical="center"/>
    </xf>
    <xf numFmtId="1" fontId="30" fillId="5" borderId="263" xfId="0" applyNumberFormat="1" applyFont="1" applyFill="1" applyBorder="1" applyAlignment="1" applyProtection="1">
      <alignment horizontal="center" vertical="center"/>
    </xf>
    <xf numFmtId="1" fontId="31" fillId="5" borderId="264" xfId="0" applyNumberFormat="1" applyFont="1" applyFill="1" applyBorder="1" applyAlignment="1" applyProtection="1">
      <alignment horizontal="center" vertical="center"/>
    </xf>
    <xf numFmtId="1" fontId="32" fillId="5" borderId="265" xfId="0" applyNumberFormat="1" applyFont="1" applyFill="1" applyBorder="1" applyAlignment="1" applyProtection="1">
      <alignment horizontal="center" vertical="center"/>
    </xf>
    <xf numFmtId="1" fontId="33" fillId="5" borderId="266" xfId="0" applyNumberFormat="1" applyFont="1" applyFill="1" applyBorder="1" applyAlignment="1" applyProtection="1">
      <alignment horizontal="center" vertical="center"/>
    </xf>
    <xf numFmtId="1" fontId="34" fillId="5" borderId="267" xfId="0" applyNumberFormat="1" applyFont="1" applyFill="1" applyBorder="1" applyAlignment="1" applyProtection="1">
      <alignment horizontal="center" vertical="center"/>
    </xf>
    <xf numFmtId="1" fontId="35" fillId="5" borderId="268" xfId="0" applyNumberFormat="1" applyFont="1" applyFill="1" applyBorder="1" applyAlignment="1" applyProtection="1">
      <alignment horizontal="center" vertical="center"/>
    </xf>
    <xf numFmtId="1" fontId="36" fillId="5" borderId="269" xfId="0" applyNumberFormat="1" applyFont="1" applyFill="1" applyBorder="1" applyAlignment="1" applyProtection="1">
      <alignment horizontal="center" vertical="center"/>
    </xf>
    <xf numFmtId="1" fontId="37" fillId="5" borderId="270" xfId="0" applyNumberFormat="1" applyFont="1" applyFill="1" applyBorder="1" applyAlignment="1" applyProtection="1">
      <alignment horizontal="center" vertical="center"/>
    </xf>
    <xf numFmtId="1" fontId="38" fillId="5" borderId="271" xfId="0" applyNumberFormat="1" applyFont="1" applyFill="1" applyBorder="1" applyAlignment="1" applyProtection="1">
      <alignment horizontal="center" vertical="center"/>
    </xf>
    <xf numFmtId="1" fontId="39" fillId="5" borderId="272" xfId="0" applyNumberFormat="1" applyFont="1" applyFill="1" applyBorder="1" applyAlignment="1" applyProtection="1">
      <alignment horizontal="center" vertical="center"/>
    </xf>
    <xf numFmtId="1" fontId="40" fillId="5" borderId="273" xfId="0" applyNumberFormat="1" applyFont="1" applyFill="1" applyBorder="1" applyAlignment="1" applyProtection="1">
      <alignment horizontal="center" vertical="center"/>
    </xf>
    <xf numFmtId="1" fontId="41" fillId="5" borderId="274" xfId="0" applyNumberFormat="1" applyFont="1" applyFill="1" applyBorder="1" applyAlignment="1" applyProtection="1">
      <alignment horizontal="center" vertical="center"/>
    </xf>
    <xf numFmtId="1" fontId="14" fillId="127" borderId="252" xfId="0" applyNumberFormat="1" applyFont="1" applyFill="1" applyBorder="1" applyAlignment="1" applyProtection="1">
      <alignment horizontal="center" vertical="center"/>
    </xf>
    <xf numFmtId="1" fontId="14" fillId="127" borderId="253" xfId="0" applyNumberFormat="1" applyFont="1" applyFill="1" applyBorder="1" applyAlignment="1" applyProtection="1">
      <alignment horizontal="center" vertical="center"/>
    </xf>
    <xf numFmtId="0" fontId="7" fillId="5" borderId="275" xfId="0" applyFont="1" applyFill="1" applyBorder="1" applyAlignment="1">
      <alignment vertical="top" wrapText="1"/>
    </xf>
    <xf numFmtId="0" fontId="15" fillId="5" borderId="275" xfId="0" applyFont="1" applyFill="1" applyBorder="1"/>
    <xf numFmtId="0" fontId="9" fillId="5" borderId="277" xfId="0" applyFont="1" applyFill="1" applyBorder="1" applyAlignment="1">
      <alignment horizontal="center" vertical="center"/>
    </xf>
    <xf numFmtId="0" fontId="4" fillId="0" borderId="278" xfId="0" applyFont="1" applyBorder="1" applyAlignment="1">
      <alignment horizontal="right" vertical="center" wrapText="1"/>
    </xf>
    <xf numFmtId="0" fontId="8" fillId="107" borderId="249" xfId="0" applyNumberFormat="1" applyFont="1" applyFill="1" applyBorder="1" applyAlignment="1" applyProtection="1">
      <alignment horizontal="center" vertical="center" wrapText="1"/>
    </xf>
    <xf numFmtId="0" fontId="8" fillId="112" borderId="249" xfId="0" applyNumberFormat="1" applyFont="1" applyFill="1" applyBorder="1" applyAlignment="1" applyProtection="1">
      <alignment horizontal="center" vertical="center" wrapText="1"/>
    </xf>
    <xf numFmtId="0" fontId="8" fillId="113" borderId="249" xfId="0" applyNumberFormat="1" applyFont="1" applyFill="1" applyBorder="1" applyAlignment="1" applyProtection="1">
      <alignment horizontal="center" vertical="center" wrapText="1"/>
    </xf>
    <xf numFmtId="49" fontId="8" fillId="118" borderId="250" xfId="0" applyNumberFormat="1" applyFont="1" applyFill="1" applyBorder="1" applyAlignment="1" applyProtection="1">
      <alignment horizontal="center" vertical="center" wrapText="1"/>
    </xf>
    <xf numFmtId="49" fontId="8" fillId="119" borderId="276" xfId="0" applyNumberFormat="1" applyFont="1" applyFill="1" applyBorder="1" applyAlignment="1" applyProtection="1">
      <alignment horizontal="center" vertical="center" wrapText="1"/>
    </xf>
    <xf numFmtId="49" fontId="8" fillId="124" borderId="276" xfId="0" applyNumberFormat="1" applyFont="1" applyFill="1" applyBorder="1" applyAlignment="1" applyProtection="1">
      <alignment horizontal="center" vertical="center" wrapText="1"/>
    </xf>
    <xf numFmtId="49" fontId="8" fillId="5" borderId="276" xfId="0" applyNumberFormat="1" applyFont="1" applyFill="1" applyBorder="1" applyAlignment="1" applyProtection="1">
      <alignment horizontal="center" vertical="center" wrapText="1"/>
    </xf>
    <xf numFmtId="0" fontId="42" fillId="128" borderId="282" xfId="0" applyNumberFormat="1" applyFont="1" applyFill="1" applyBorder="1" applyAlignment="1" applyProtection="1">
      <alignment horizontal="center" vertical="center" wrapText="1"/>
    </xf>
    <xf numFmtId="1" fontId="43" fillId="129" borderId="283" xfId="0" applyNumberFormat="1" applyFont="1" applyFill="1" applyBorder="1" applyAlignment="1" applyProtection="1">
      <alignment horizontal="center" vertical="center"/>
    </xf>
    <xf numFmtId="1" fontId="44" fillId="130" borderId="284" xfId="0" applyNumberFormat="1" applyFont="1" applyFill="1" applyBorder="1" applyAlignment="1" applyProtection="1">
      <alignment horizontal="center" vertical="center"/>
    </xf>
    <xf numFmtId="1" fontId="45" fillId="131" borderId="285" xfId="0" applyNumberFormat="1" applyFont="1" applyFill="1" applyBorder="1" applyAlignment="1" applyProtection="1">
      <alignment horizontal="center" vertical="center"/>
    </xf>
    <xf numFmtId="1" fontId="46" fillId="132" borderId="286" xfId="0" applyNumberFormat="1" applyFont="1" applyFill="1" applyBorder="1" applyAlignment="1" applyProtection="1">
      <alignment horizontal="center" vertical="center"/>
    </xf>
    <xf numFmtId="0" fontId="47" fillId="134" borderId="288" xfId="0" applyNumberFormat="1" applyFont="1" applyFill="1" applyBorder="1" applyAlignment="1" applyProtection="1">
      <alignment horizontal="center" vertical="center" wrapText="1"/>
    </xf>
    <xf numFmtId="49" fontId="48" fillId="135" borderId="289" xfId="0" applyNumberFormat="1" applyFont="1" applyFill="1" applyBorder="1" applyAlignment="1" applyProtection="1">
      <alignment horizontal="center" vertical="center" wrapText="1"/>
    </xf>
    <xf numFmtId="49" fontId="49" fillId="136" borderId="290" xfId="0" applyNumberFormat="1" applyFont="1" applyFill="1" applyBorder="1" applyAlignment="1" applyProtection="1">
      <alignment horizontal="center" vertical="center" wrapText="1"/>
    </xf>
    <xf numFmtId="49" fontId="50" fillId="137" borderId="291" xfId="0" applyNumberFormat="1" applyFont="1" applyFill="1" applyBorder="1" applyAlignment="1" applyProtection="1">
      <alignment horizontal="center" vertical="center" wrapText="1"/>
    </xf>
    <xf numFmtId="49" fontId="51" fillId="138" borderId="292" xfId="0" applyNumberFormat="1" applyFont="1" applyFill="1" applyBorder="1" applyAlignment="1" applyProtection="1">
      <alignment horizontal="center" vertical="center" wrapText="1"/>
    </xf>
    <xf numFmtId="1" fontId="57" fillId="140" borderId="294" xfId="0" applyNumberFormat="1" applyFont="1" applyFill="1" applyBorder="1" applyAlignment="1" applyProtection="1">
      <alignment horizontal="center" vertical="center"/>
    </xf>
    <xf numFmtId="1" fontId="58" fillId="141" borderId="295" xfId="0" applyNumberFormat="1" applyFont="1" applyFill="1" applyBorder="1" applyAlignment="1" applyProtection="1">
      <alignment horizontal="center" vertical="center"/>
    </xf>
    <xf numFmtId="1" fontId="59" fillId="142" borderId="296" xfId="0" applyNumberFormat="1" applyFont="1" applyFill="1" applyBorder="1" applyAlignment="1" applyProtection="1">
      <alignment horizontal="center" vertical="center"/>
    </xf>
    <xf numFmtId="1" fontId="60" fillId="143" borderId="297" xfId="0" applyNumberFormat="1" applyFont="1" applyFill="1" applyBorder="1" applyAlignment="1" applyProtection="1">
      <alignment horizontal="center" vertical="center"/>
    </xf>
    <xf numFmtId="1" fontId="61" fillId="144" borderId="298" xfId="0" applyNumberFormat="1" applyFont="1" applyFill="1" applyBorder="1" applyAlignment="1" applyProtection="1">
      <alignment horizontal="center" vertical="center"/>
    </xf>
    <xf numFmtId="1" fontId="62" fillId="145" borderId="299" xfId="0" applyNumberFormat="1" applyFont="1" applyFill="1" applyBorder="1" applyAlignment="1" applyProtection="1">
      <alignment horizontal="center" vertical="center"/>
    </xf>
    <xf numFmtId="1" fontId="63" fillId="146" borderId="300" xfId="0" applyNumberFormat="1" applyFont="1" applyFill="1" applyBorder="1" applyAlignment="1" applyProtection="1">
      <alignment horizontal="center" vertical="center"/>
    </xf>
    <xf numFmtId="1" fontId="64" fillId="147" borderId="301" xfId="0" applyNumberFormat="1" applyFont="1" applyFill="1" applyBorder="1" applyAlignment="1" applyProtection="1">
      <alignment horizontal="center" vertical="center"/>
    </xf>
    <xf numFmtId="1" fontId="65" fillId="148" borderId="302" xfId="0" applyNumberFormat="1" applyFont="1" applyFill="1" applyBorder="1" applyAlignment="1" applyProtection="1">
      <alignment horizontal="center" vertical="center"/>
    </xf>
    <xf numFmtId="1" fontId="66" fillId="149" borderId="303" xfId="0" applyNumberFormat="1" applyFont="1" applyFill="1" applyBorder="1" applyAlignment="1" applyProtection="1">
      <alignment horizontal="center" vertical="center"/>
    </xf>
    <xf numFmtId="1" fontId="67" fillId="150" borderId="304" xfId="0" applyNumberFormat="1" applyFont="1" applyFill="1" applyBorder="1" applyAlignment="1" applyProtection="1">
      <alignment horizontal="center" vertical="center"/>
    </xf>
    <xf numFmtId="1" fontId="68" fillId="151" borderId="305" xfId="0" applyNumberFormat="1" applyFont="1" applyFill="1" applyBorder="1" applyAlignment="1" applyProtection="1">
      <alignment horizontal="center" vertical="center"/>
    </xf>
    <xf numFmtId="1" fontId="69" fillId="152" borderId="306" xfId="0" applyNumberFormat="1" applyFont="1" applyFill="1" applyBorder="1" applyAlignment="1" applyProtection="1">
      <alignment horizontal="center" vertical="center"/>
    </xf>
    <xf numFmtId="1" fontId="70" fillId="153" borderId="307" xfId="0" applyNumberFormat="1" applyFont="1" applyFill="1" applyBorder="1" applyAlignment="1" applyProtection="1">
      <alignment horizontal="center" vertical="center"/>
    </xf>
    <xf numFmtId="1" fontId="71" fillId="154" borderId="308" xfId="0" applyNumberFormat="1" applyFont="1" applyFill="1" applyBorder="1" applyAlignment="1" applyProtection="1">
      <alignment horizontal="center" vertical="center"/>
    </xf>
    <xf numFmtId="1" fontId="72" fillId="155" borderId="309" xfId="0" applyNumberFormat="1" applyFont="1" applyFill="1" applyBorder="1" applyAlignment="1" applyProtection="1">
      <alignment horizontal="center" vertical="center"/>
    </xf>
    <xf numFmtId="1" fontId="73" fillId="156" borderId="310" xfId="0" applyNumberFormat="1" applyFont="1" applyFill="1" applyBorder="1" applyAlignment="1" applyProtection="1">
      <alignment horizontal="center" vertical="center"/>
    </xf>
    <xf numFmtId="1" fontId="74" fillId="157" borderId="311" xfId="0" applyNumberFormat="1" applyFont="1" applyFill="1" applyBorder="1" applyAlignment="1" applyProtection="1">
      <alignment horizontal="center" vertical="center"/>
    </xf>
    <xf numFmtId="1" fontId="75" fillId="158" borderId="312" xfId="0" applyNumberFormat="1" applyFont="1" applyFill="1" applyBorder="1" applyAlignment="1" applyProtection="1">
      <alignment horizontal="center" vertical="center"/>
    </xf>
    <xf numFmtId="1" fontId="76" fillId="159" borderId="313" xfId="0" applyNumberFormat="1" applyFont="1" applyFill="1" applyBorder="1" applyAlignment="1" applyProtection="1">
      <alignment horizontal="center" vertical="center"/>
    </xf>
    <xf numFmtId="1" fontId="77" fillId="160" borderId="314" xfId="0" applyNumberFormat="1" applyFont="1" applyFill="1" applyBorder="1" applyAlignment="1" applyProtection="1">
      <alignment horizontal="center" vertical="center"/>
    </xf>
    <xf numFmtId="1" fontId="78" fillId="161" borderId="315" xfId="0" applyNumberFormat="1" applyFont="1" applyFill="1" applyBorder="1" applyAlignment="1" applyProtection="1">
      <alignment horizontal="center" vertical="center"/>
    </xf>
    <xf numFmtId="1" fontId="79" fillId="162" borderId="316" xfId="0" applyNumberFormat="1" applyFont="1" applyFill="1" applyBorder="1" applyAlignment="1" applyProtection="1">
      <alignment horizontal="center" vertical="center"/>
    </xf>
    <xf numFmtId="1" fontId="80" fillId="163" borderId="317" xfId="0" applyNumberFormat="1" applyFont="1" applyFill="1" applyBorder="1" applyAlignment="1" applyProtection="1">
      <alignment horizontal="center" vertical="center"/>
    </xf>
    <xf numFmtId="1" fontId="81" fillId="164" borderId="318" xfId="0" applyNumberFormat="1" applyFont="1" applyFill="1" applyBorder="1" applyAlignment="1" applyProtection="1">
      <alignment horizontal="center" vertical="center"/>
    </xf>
    <xf numFmtId="0" fontId="4" fillId="5" borderId="22" xfId="0" applyFont="1" applyFill="1" applyBorder="1"/>
    <xf numFmtId="0" fontId="4" fillId="5" borderId="38" xfId="0" applyFont="1" applyFill="1" applyBorder="1"/>
    <xf numFmtId="49" fontId="97" fillId="5" borderId="319" xfId="0" applyNumberFormat="1" applyFont="1" applyFill="1" applyBorder="1" applyAlignment="1" applyProtection="1">
      <alignment horizontal="center" vertical="center" wrapText="1"/>
    </xf>
    <xf numFmtId="0" fontId="8" fillId="133" borderId="287" xfId="0" applyNumberFormat="1" applyFont="1" applyFill="1" applyBorder="1" applyAlignment="1" applyProtection="1">
      <alignment horizontal="center" vertical="center" wrapText="1"/>
    </xf>
    <xf numFmtId="49" fontId="8" fillId="139" borderId="293" xfId="0" applyNumberFormat="1" applyFont="1" applyFill="1" applyBorder="1" applyAlignment="1" applyProtection="1">
      <alignment horizontal="center" vertical="center" wrapText="1"/>
    </xf>
    <xf numFmtId="0" fontId="4" fillId="5" borderId="321" xfId="0" applyFont="1" applyFill="1" applyBorder="1"/>
    <xf numFmtId="49" fontId="8" fillId="5" borderId="320" xfId="0" applyNumberFormat="1" applyFont="1" applyFill="1" applyBorder="1" applyAlignment="1" applyProtection="1">
      <alignment horizontal="center" vertical="center" wrapText="1"/>
    </xf>
    <xf numFmtId="1" fontId="14" fillId="5" borderId="321" xfId="0" applyNumberFormat="1" applyFont="1" applyFill="1" applyBorder="1" applyAlignment="1" applyProtection="1">
      <alignment horizontal="center" vertical="center"/>
    </xf>
    <xf numFmtId="1" fontId="14" fillId="5" borderId="322" xfId="0" applyNumberFormat="1" applyFont="1" applyFill="1" applyBorder="1" applyAlignment="1" applyProtection="1">
      <alignment horizontal="center" vertical="center"/>
    </xf>
    <xf numFmtId="0" fontId="15" fillId="5" borderId="322" xfId="0" applyFont="1" applyFill="1" applyBorder="1"/>
    <xf numFmtId="49" fontId="51" fillId="138" borderId="320" xfId="0" applyNumberFormat="1" applyFont="1" applyFill="1" applyBorder="1" applyAlignment="1" applyProtection="1">
      <alignment horizontal="center" vertical="center" wrapText="1"/>
    </xf>
    <xf numFmtId="0" fontId="15" fillId="5" borderId="321" xfId="0" applyFont="1" applyFill="1" applyBorder="1"/>
    <xf numFmtId="1" fontId="52" fillId="5" borderId="321" xfId="0" applyNumberFormat="1" applyFont="1" applyFill="1" applyBorder="1" applyAlignment="1" applyProtection="1">
      <alignment horizontal="center" vertical="center"/>
    </xf>
    <xf numFmtId="1" fontId="53" fillId="5" borderId="321" xfId="0" applyNumberFormat="1" applyFont="1" applyFill="1" applyBorder="1" applyAlignment="1" applyProtection="1">
      <alignment horizontal="center" vertical="center"/>
    </xf>
    <xf numFmtId="1" fontId="54" fillId="5" borderId="321" xfId="0" applyNumberFormat="1" applyFont="1" applyFill="1" applyBorder="1" applyAlignment="1" applyProtection="1">
      <alignment horizontal="center" vertical="center"/>
    </xf>
    <xf numFmtId="1" fontId="55" fillId="5" borderId="321" xfId="0" applyNumberFormat="1" applyFont="1" applyFill="1" applyBorder="1" applyAlignment="1" applyProtection="1">
      <alignment horizontal="center" vertical="center"/>
    </xf>
    <xf numFmtId="1" fontId="56" fillId="5" borderId="322" xfId="0" applyNumberFormat="1" applyFont="1" applyFill="1" applyBorder="1" applyAlignment="1" applyProtection="1">
      <alignment horizontal="center" vertical="center"/>
    </xf>
    <xf numFmtId="1" fontId="82" fillId="166" borderId="321" xfId="0" applyNumberFormat="1" applyFont="1" applyFill="1" applyBorder="1" applyAlignment="1" applyProtection="1">
      <alignment horizontal="center" vertical="center"/>
    </xf>
    <xf numFmtId="1" fontId="83" fillId="167" borderId="321" xfId="0" applyNumberFormat="1" applyFont="1" applyFill="1" applyBorder="1" applyAlignment="1" applyProtection="1">
      <alignment horizontal="center" vertical="center"/>
    </xf>
    <xf numFmtId="1" fontId="84" fillId="168" borderId="321" xfId="0" applyNumberFormat="1" applyFont="1" applyFill="1" applyBorder="1" applyAlignment="1" applyProtection="1">
      <alignment horizontal="center" vertical="center"/>
    </xf>
    <xf numFmtId="1" fontId="85" fillId="169" borderId="321" xfId="0" applyNumberFormat="1" applyFont="1" applyFill="1" applyBorder="1" applyAlignment="1" applyProtection="1">
      <alignment horizontal="center" vertical="center"/>
    </xf>
    <xf numFmtId="1" fontId="86" fillId="170" borderId="322" xfId="0" applyNumberFormat="1" applyFont="1" applyFill="1" applyBorder="1" applyAlignment="1" applyProtection="1">
      <alignment horizontal="center" vertical="center"/>
    </xf>
    <xf numFmtId="1" fontId="87" fillId="172" borderId="321" xfId="0" applyNumberFormat="1" applyFont="1" applyFill="1" applyBorder="1" applyAlignment="1" applyProtection="1">
      <alignment horizontal="center" vertical="center"/>
    </xf>
    <xf numFmtId="1" fontId="88" fillId="173" borderId="322" xfId="0" applyNumberFormat="1" applyFont="1" applyFill="1" applyBorder="1" applyAlignment="1" applyProtection="1">
      <alignment horizontal="center" vertical="center"/>
    </xf>
    <xf numFmtId="1" fontId="89" fillId="5" borderId="322" xfId="0" applyNumberFormat="1" applyFont="1" applyFill="1" applyBorder="1" applyAlignment="1" applyProtection="1">
      <alignment horizontal="center" vertical="center"/>
    </xf>
    <xf numFmtId="1" fontId="90" fillId="5" borderId="322" xfId="0" applyNumberFormat="1" applyFont="1" applyFill="1" applyBorder="1" applyAlignment="1" applyProtection="1">
      <alignment horizontal="center" vertical="center"/>
    </xf>
    <xf numFmtId="164" fontId="14" fillId="5" borderId="321" xfId="0" applyNumberFormat="1" applyFont="1" applyFill="1" applyBorder="1" applyAlignment="1" applyProtection="1">
      <alignment horizontal="center" vertical="center"/>
    </xf>
    <xf numFmtId="164" fontId="14" fillId="5" borderId="322" xfId="0" applyNumberFormat="1" applyFont="1" applyFill="1" applyBorder="1" applyAlignment="1" applyProtection="1">
      <alignment horizontal="center" vertical="center"/>
    </xf>
    <xf numFmtId="49" fontId="91" fillId="5" borderId="320" xfId="0" applyNumberFormat="1" applyFont="1" applyFill="1" applyBorder="1" applyAlignment="1" applyProtection="1">
      <alignment horizontal="center" vertical="center" wrapText="1"/>
    </xf>
    <xf numFmtId="1" fontId="92" fillId="5" borderId="321" xfId="0" applyNumberFormat="1" applyFont="1" applyFill="1" applyBorder="1" applyAlignment="1" applyProtection="1">
      <alignment horizontal="center" vertical="center"/>
    </xf>
    <xf numFmtId="1" fontId="93" fillId="5" borderId="321" xfId="0" applyNumberFormat="1" applyFont="1" applyFill="1" applyBorder="1" applyAlignment="1" applyProtection="1">
      <alignment horizontal="center" vertical="center"/>
    </xf>
    <xf numFmtId="1" fontId="94" fillId="5" borderId="321" xfId="0" applyNumberFormat="1" applyFont="1" applyFill="1" applyBorder="1" applyAlignment="1" applyProtection="1">
      <alignment horizontal="center" vertical="center"/>
    </xf>
    <xf numFmtId="1" fontId="95" fillId="5" borderId="321" xfId="0" applyNumberFormat="1" applyFont="1" applyFill="1" applyBorder="1" applyAlignment="1" applyProtection="1">
      <alignment horizontal="center" vertical="center"/>
    </xf>
    <xf numFmtId="1" fontId="96" fillId="5" borderId="322" xfId="0" applyNumberFormat="1" applyFont="1" applyFill="1" applyBorder="1" applyAlignment="1" applyProtection="1">
      <alignment horizontal="center" vertical="center"/>
    </xf>
    <xf numFmtId="1" fontId="3" fillId="5" borderId="321" xfId="0" applyNumberFormat="1" applyFont="1" applyFill="1" applyBorder="1" applyAlignment="1" applyProtection="1">
      <alignment horizontal="center" vertical="center"/>
    </xf>
    <xf numFmtId="1" fontId="3" fillId="5" borderId="322" xfId="0" applyNumberFormat="1" applyFont="1" applyFill="1" applyBorder="1" applyAlignment="1" applyProtection="1">
      <alignment horizontal="center" vertical="center"/>
    </xf>
    <xf numFmtId="0" fontId="6" fillId="5" borderId="321" xfId="0" applyFont="1" applyFill="1" applyBorder="1" applyAlignment="1">
      <alignment horizontal="justify" vertical="top" wrapText="1"/>
    </xf>
    <xf numFmtId="49" fontId="97" fillId="5" borderId="320" xfId="0" applyNumberFormat="1" applyFont="1" applyFill="1" applyBorder="1" applyAlignment="1" applyProtection="1">
      <alignment horizontal="center" vertical="center" wrapText="1"/>
    </xf>
    <xf numFmtId="49" fontId="8" fillId="5" borderId="322" xfId="0" applyNumberFormat="1" applyFont="1" applyFill="1" applyBorder="1" applyAlignment="1" applyProtection="1">
      <alignment horizontal="center" vertical="center" wrapText="1"/>
    </xf>
    <xf numFmtId="0" fontId="0" fillId="5" borderId="322" xfId="0" applyFill="1" applyBorder="1"/>
    <xf numFmtId="0" fontId="0" fillId="5" borderId="321" xfId="0" applyFill="1" applyBorder="1"/>
    <xf numFmtId="0" fontId="9" fillId="5" borderId="321" xfId="0" applyFont="1" applyFill="1" applyBorder="1" applyAlignment="1">
      <alignment vertical="center"/>
    </xf>
    <xf numFmtId="0" fontId="4" fillId="5" borderId="323" xfId="0" applyFont="1" applyFill="1" applyBorder="1"/>
    <xf numFmtId="0" fontId="98" fillId="174" borderId="323" xfId="0" applyNumberFormat="1" applyFont="1" applyFill="1" applyBorder="1" applyAlignment="1" applyProtection="1">
      <alignment horizontal="center" vertical="center"/>
    </xf>
    <xf numFmtId="0" fontId="99" fillId="174" borderId="323" xfId="0" applyNumberFormat="1" applyFont="1" applyFill="1" applyBorder="1" applyAlignment="1" applyProtection="1">
      <alignment horizontal="center" vertical="center"/>
    </xf>
    <xf numFmtId="0" fontId="100" fillId="174" borderId="323" xfId="0" applyNumberFormat="1" applyFont="1" applyFill="1" applyBorder="1" applyAlignment="1" applyProtection="1">
      <alignment horizontal="center" vertical="center"/>
    </xf>
    <xf numFmtId="0" fontId="4" fillId="174" borderId="323" xfId="0" applyFont="1" applyFill="1" applyBorder="1"/>
    <xf numFmtId="0" fontId="101" fillId="174" borderId="323" xfId="0" applyNumberFormat="1" applyFont="1" applyFill="1" applyBorder="1" applyAlignment="1" applyProtection="1">
      <alignment horizontal="center" vertical="center"/>
    </xf>
    <xf numFmtId="0" fontId="102" fillId="174" borderId="323" xfId="0" applyNumberFormat="1" applyFont="1" applyFill="1" applyBorder="1" applyAlignment="1" applyProtection="1">
      <alignment horizontal="center" vertical="center"/>
    </xf>
    <xf numFmtId="0" fontId="103" fillId="174" borderId="323" xfId="0" applyNumberFormat="1" applyFont="1" applyFill="1" applyBorder="1" applyAlignment="1" applyProtection="1">
      <alignment horizontal="center" vertical="center"/>
    </xf>
    <xf numFmtId="1" fontId="11" fillId="127" borderId="216" xfId="0" applyNumberFormat="1" applyFont="1" applyFill="1" applyBorder="1" applyAlignment="1">
      <alignment horizontal="center" vertical="center"/>
    </xf>
    <xf numFmtId="1" fontId="11" fillId="127" borderId="322" xfId="0" applyNumberFormat="1" applyFont="1" applyFill="1" applyBorder="1" applyAlignment="1">
      <alignment horizontal="center" vertical="center"/>
    </xf>
    <xf numFmtId="0" fontId="15" fillId="5" borderId="323" xfId="0" applyFont="1" applyFill="1" applyBorder="1"/>
    <xf numFmtId="0" fontId="15" fillId="174" borderId="324" xfId="0" applyFont="1" applyFill="1" applyBorder="1"/>
    <xf numFmtId="0" fontId="4" fillId="174" borderId="324" xfId="0" applyNumberFormat="1" applyFont="1" applyFill="1" applyBorder="1" applyAlignment="1">
      <alignment horizontal="right"/>
    </xf>
    <xf numFmtId="0" fontId="15" fillId="5" borderId="324" xfId="0" applyFont="1" applyFill="1" applyBorder="1"/>
    <xf numFmtId="0" fontId="9" fillId="174" borderId="324" xfId="0" applyFont="1" applyFill="1" applyBorder="1" applyAlignment="1">
      <alignment vertical="center"/>
    </xf>
    <xf numFmtId="0" fontId="10" fillId="5" borderId="324" xfId="0" applyFont="1" applyFill="1" applyBorder="1"/>
    <xf numFmtId="0" fontId="4" fillId="174" borderId="59" xfId="0" applyNumberFormat="1" applyFont="1" applyFill="1" applyBorder="1" applyAlignment="1">
      <alignment horizontal="right"/>
    </xf>
    <xf numFmtId="0" fontId="4" fillId="174" borderId="45" xfId="0" applyNumberFormat="1" applyFont="1" applyFill="1" applyBorder="1" applyAlignment="1">
      <alignment horizontal="right"/>
    </xf>
    <xf numFmtId="0" fontId="4" fillId="174" borderId="120" xfId="0" applyNumberFormat="1" applyFont="1" applyFill="1" applyBorder="1" applyAlignment="1">
      <alignment horizontal="right"/>
    </xf>
    <xf numFmtId="0" fontId="4" fillId="174" borderId="42" xfId="0" applyNumberFormat="1" applyFont="1" applyFill="1" applyBorder="1" applyAlignment="1">
      <alignment horizontal="right"/>
    </xf>
    <xf numFmtId="49" fontId="8" fillId="165" borderId="320" xfId="0" applyNumberFormat="1" applyFont="1" applyFill="1" applyBorder="1" applyAlignment="1" applyProtection="1">
      <alignment horizontal="center" vertical="center" wrapText="1"/>
    </xf>
    <xf numFmtId="49" fontId="8" fillId="171" borderId="320" xfId="0" applyNumberFormat="1" applyFont="1" applyFill="1" applyBorder="1" applyAlignment="1" applyProtection="1">
      <alignment horizontal="center" vertical="center" wrapText="1"/>
    </xf>
    <xf numFmtId="0" fontId="4" fillId="174" borderId="114" xfId="0" applyNumberFormat="1" applyFont="1" applyFill="1" applyBorder="1" applyAlignment="1">
      <alignment horizontal="right"/>
    </xf>
    <xf numFmtId="1" fontId="60" fillId="143" borderId="332" xfId="0" applyNumberFormat="1" applyFont="1" applyFill="1" applyBorder="1" applyAlignment="1" applyProtection="1">
      <alignment horizontal="center" vertical="center"/>
    </xf>
    <xf numFmtId="1" fontId="65" fillId="148" borderId="332" xfId="0" applyNumberFormat="1" applyFont="1" applyFill="1" applyBorder="1" applyAlignment="1" applyProtection="1">
      <alignment horizontal="center" vertical="center"/>
    </xf>
    <xf numFmtId="1" fontId="75" fillId="158" borderId="332" xfId="0" applyNumberFormat="1" applyFont="1" applyFill="1" applyBorder="1" applyAlignment="1" applyProtection="1">
      <alignment horizontal="center" vertical="center"/>
    </xf>
    <xf numFmtId="1" fontId="80" fillId="163" borderId="332" xfId="0" applyNumberFormat="1" applyFont="1" applyFill="1" applyBorder="1" applyAlignment="1" applyProtection="1">
      <alignment horizontal="center" vertical="center"/>
    </xf>
    <xf numFmtId="1" fontId="14" fillId="5" borderId="332" xfId="0" applyNumberFormat="1" applyFont="1" applyFill="1" applyBorder="1" applyAlignment="1" applyProtection="1">
      <alignment horizontal="center" vertical="center"/>
    </xf>
    <xf numFmtId="1" fontId="14" fillId="201" borderId="329" xfId="0" applyNumberFormat="1" applyFont="1" applyFill="1" applyBorder="1" applyAlignment="1" applyProtection="1">
      <alignment horizontal="center" vertical="center"/>
    </xf>
    <xf numFmtId="1" fontId="14" fillId="201" borderId="332" xfId="0" applyNumberFormat="1" applyFont="1" applyFill="1" applyBorder="1" applyAlignment="1" applyProtection="1">
      <alignment horizontal="center" vertical="center"/>
    </xf>
    <xf numFmtId="0" fontId="4" fillId="5" borderId="25" xfId="0" applyFont="1" applyFill="1" applyBorder="1"/>
    <xf numFmtId="0" fontId="4" fillId="5" borderId="18" xfId="0" applyFont="1" applyFill="1" applyBorder="1"/>
    <xf numFmtId="0" fontId="4" fillId="5" borderId="331" xfId="0" applyFont="1" applyFill="1" applyBorder="1"/>
    <xf numFmtId="0" fontId="6" fillId="5" borderId="331" xfId="0" applyFont="1" applyFill="1" applyBorder="1" applyAlignment="1">
      <alignment horizontal="left" vertical="top" wrapText="1"/>
    </xf>
    <xf numFmtId="1" fontId="23" fillId="126" borderId="331" xfId="0" applyNumberFormat="1" applyFont="1" applyFill="1" applyBorder="1" applyAlignment="1" applyProtection="1">
      <alignment horizontal="center" vertical="center"/>
    </xf>
    <xf numFmtId="0" fontId="4" fillId="5" borderId="254" xfId="0" applyFont="1" applyFill="1" applyBorder="1"/>
    <xf numFmtId="49" fontId="8" fillId="5" borderId="330" xfId="0" applyNumberFormat="1" applyFont="1" applyFill="1" applyBorder="1" applyAlignment="1" applyProtection="1">
      <alignment horizontal="center" vertical="center" wrapText="1"/>
    </xf>
    <xf numFmtId="1" fontId="14" fillId="5" borderId="331" xfId="0" applyNumberFormat="1" applyFont="1" applyFill="1" applyBorder="1" applyAlignment="1" applyProtection="1">
      <alignment horizontal="center" vertical="center"/>
    </xf>
    <xf numFmtId="1" fontId="14" fillId="5" borderId="333" xfId="0" applyNumberFormat="1" applyFont="1" applyFill="1" applyBorder="1" applyAlignment="1" applyProtection="1">
      <alignment horizontal="center" vertical="center"/>
    </xf>
    <xf numFmtId="0" fontId="15" fillId="5" borderId="333" xfId="0" applyFont="1" applyFill="1" applyBorder="1"/>
    <xf numFmtId="0" fontId="15" fillId="5" borderId="331" xfId="0" applyFont="1" applyFill="1" applyBorder="1"/>
    <xf numFmtId="1" fontId="104" fillId="175" borderId="331" xfId="0" applyNumberFormat="1" applyFont="1" applyFill="1" applyBorder="1" applyAlignment="1" applyProtection="1">
      <alignment horizontal="center" vertical="center"/>
    </xf>
    <xf numFmtId="1" fontId="105" fillId="176" borderId="331" xfId="0" applyNumberFormat="1" applyFont="1" applyFill="1" applyBorder="1" applyAlignment="1" applyProtection="1">
      <alignment horizontal="center" vertical="center"/>
    </xf>
    <xf numFmtId="1" fontId="106" fillId="177" borderId="331" xfId="0" applyNumberFormat="1" applyFont="1" applyFill="1" applyBorder="1" applyAlignment="1" applyProtection="1">
      <alignment horizontal="center" vertical="center"/>
    </xf>
    <xf numFmtId="1" fontId="107" fillId="178" borderId="331" xfId="0" applyNumberFormat="1" applyFont="1" applyFill="1" applyBorder="1" applyAlignment="1" applyProtection="1">
      <alignment horizontal="center" vertical="center"/>
    </xf>
    <xf numFmtId="1" fontId="108" fillId="179" borderId="331" xfId="0" applyNumberFormat="1" applyFont="1" applyFill="1" applyBorder="1" applyAlignment="1" applyProtection="1">
      <alignment horizontal="center" vertical="center"/>
    </xf>
    <xf numFmtId="1" fontId="109" fillId="180" borderId="333" xfId="0" applyNumberFormat="1" applyFont="1" applyFill="1" applyBorder="1" applyAlignment="1" applyProtection="1">
      <alignment horizontal="center" vertical="center"/>
    </xf>
    <xf numFmtId="49" fontId="8" fillId="171" borderId="330" xfId="0" applyNumberFormat="1" applyFont="1" applyFill="1" applyBorder="1" applyAlignment="1" applyProtection="1">
      <alignment horizontal="center" vertical="center" wrapText="1"/>
    </xf>
    <xf numFmtId="1" fontId="87" fillId="172" borderId="331" xfId="0" applyNumberFormat="1" applyFont="1" applyFill="1" applyBorder="1" applyAlignment="1" applyProtection="1">
      <alignment horizontal="center" vertical="center"/>
    </xf>
    <xf numFmtId="1" fontId="88" fillId="173" borderId="333" xfId="0" applyNumberFormat="1" applyFont="1" applyFill="1" applyBorder="1" applyAlignment="1" applyProtection="1">
      <alignment horizontal="center" vertical="center"/>
    </xf>
    <xf numFmtId="1" fontId="89" fillId="5" borderId="333" xfId="0" applyNumberFormat="1" applyFont="1" applyFill="1" applyBorder="1" applyAlignment="1" applyProtection="1">
      <alignment horizontal="center" vertical="center"/>
    </xf>
    <xf numFmtId="1" fontId="90" fillId="5" borderId="333" xfId="0" applyNumberFormat="1" applyFont="1" applyFill="1" applyBorder="1" applyAlignment="1" applyProtection="1">
      <alignment horizontal="center" vertical="center"/>
    </xf>
    <xf numFmtId="164" fontId="14" fillId="5" borderId="331" xfId="0" applyNumberFormat="1" applyFont="1" applyFill="1" applyBorder="1" applyAlignment="1" applyProtection="1">
      <alignment horizontal="center" vertical="center"/>
    </xf>
    <xf numFmtId="164" fontId="14" fillId="5" borderId="333" xfId="0" applyNumberFormat="1" applyFont="1" applyFill="1" applyBorder="1" applyAlignment="1" applyProtection="1">
      <alignment horizontal="center" vertical="center"/>
    </xf>
    <xf numFmtId="49" fontId="91" fillId="5" borderId="330" xfId="0" applyNumberFormat="1" applyFont="1" applyFill="1" applyBorder="1" applyAlignment="1" applyProtection="1">
      <alignment horizontal="center" vertical="center" wrapText="1"/>
    </xf>
    <xf numFmtId="49" fontId="110" fillId="185" borderId="330" xfId="0" applyNumberFormat="1" applyFont="1" applyFill="1" applyBorder="1" applyAlignment="1" applyProtection="1">
      <alignment horizontal="center" vertical="center" wrapText="1"/>
    </xf>
    <xf numFmtId="1" fontId="111" fillId="186" borderId="331" xfId="0" applyNumberFormat="1" applyFont="1" applyFill="1" applyBorder="1" applyAlignment="1" applyProtection="1">
      <alignment horizontal="center" vertical="center"/>
    </xf>
    <xf numFmtId="1" fontId="112" fillId="187" borderId="331" xfId="0" applyNumberFormat="1" applyFont="1" applyFill="1" applyBorder="1" applyAlignment="1" applyProtection="1">
      <alignment horizontal="center" vertical="center"/>
    </xf>
    <xf numFmtId="1" fontId="113" fillId="188" borderId="331" xfId="0" applyNumberFormat="1" applyFont="1" applyFill="1" applyBorder="1" applyAlignment="1" applyProtection="1">
      <alignment horizontal="center" vertical="center"/>
    </xf>
    <xf numFmtId="1" fontId="114" fillId="189" borderId="331" xfId="0" applyNumberFormat="1" applyFont="1" applyFill="1" applyBorder="1" applyAlignment="1" applyProtection="1">
      <alignment horizontal="center" vertical="center"/>
    </xf>
    <xf numFmtId="1" fontId="115" fillId="190" borderId="331" xfId="0" applyNumberFormat="1" applyFont="1" applyFill="1" applyBorder="1" applyAlignment="1" applyProtection="1">
      <alignment horizontal="center" vertical="center"/>
    </xf>
    <xf numFmtId="1" fontId="116" fillId="191" borderId="333" xfId="0" applyNumberFormat="1" applyFont="1" applyFill="1" applyBorder="1" applyAlignment="1" applyProtection="1">
      <alignment horizontal="center" vertical="center"/>
    </xf>
    <xf numFmtId="49" fontId="117" fillId="192" borderId="330" xfId="0" applyNumberFormat="1" applyFont="1" applyFill="1" applyBorder="1" applyAlignment="1" applyProtection="1">
      <alignment horizontal="center" vertical="center" wrapText="1"/>
    </xf>
    <xf numFmtId="1" fontId="92" fillId="5" borderId="331" xfId="0" applyNumberFormat="1" applyFont="1" applyFill="1" applyBorder="1" applyAlignment="1" applyProtection="1">
      <alignment horizontal="center" vertical="center"/>
    </xf>
    <xf numFmtId="1" fontId="93" fillId="5" borderId="331" xfId="0" applyNumberFormat="1" applyFont="1" applyFill="1" applyBorder="1" applyAlignment="1" applyProtection="1">
      <alignment horizontal="center" vertical="center"/>
    </xf>
    <xf numFmtId="1" fontId="94" fillId="5" borderId="331" xfId="0" applyNumberFormat="1" applyFont="1" applyFill="1" applyBorder="1" applyAlignment="1" applyProtection="1">
      <alignment horizontal="center" vertical="center"/>
    </xf>
    <xf numFmtId="1" fontId="95" fillId="5" borderId="331" xfId="0" applyNumberFormat="1" applyFont="1" applyFill="1" applyBorder="1" applyAlignment="1" applyProtection="1">
      <alignment horizontal="center" vertical="center"/>
    </xf>
    <xf numFmtId="1" fontId="96" fillId="5" borderId="333" xfId="0" applyNumberFormat="1" applyFont="1" applyFill="1" applyBorder="1" applyAlignment="1" applyProtection="1">
      <alignment horizontal="center" vertical="center"/>
    </xf>
    <xf numFmtId="1" fontId="3" fillId="5" borderId="331" xfId="0" applyNumberFormat="1" applyFont="1" applyFill="1" applyBorder="1" applyAlignment="1" applyProtection="1">
      <alignment horizontal="center" vertical="center"/>
    </xf>
    <xf numFmtId="1" fontId="3" fillId="5" borderId="333" xfId="0" applyNumberFormat="1" applyFont="1" applyFill="1" applyBorder="1" applyAlignment="1" applyProtection="1">
      <alignment horizontal="center" vertical="center"/>
    </xf>
    <xf numFmtId="0" fontId="6" fillId="5" borderId="331" xfId="0" applyFont="1" applyFill="1" applyBorder="1" applyAlignment="1">
      <alignment horizontal="justify" vertical="top" wrapText="1"/>
    </xf>
    <xf numFmtId="49" fontId="8" fillId="5" borderId="333" xfId="0" applyNumberFormat="1" applyFont="1" applyFill="1" applyBorder="1" applyAlignment="1" applyProtection="1">
      <alignment horizontal="center" vertical="center" wrapText="1"/>
    </xf>
    <xf numFmtId="0" fontId="9" fillId="5" borderId="331" xfId="0" applyFont="1" applyFill="1" applyBorder="1" applyAlignment="1">
      <alignment vertical="center"/>
    </xf>
    <xf numFmtId="1" fontId="14" fillId="174" borderId="331" xfId="0" applyNumberFormat="1" applyFont="1" applyFill="1" applyBorder="1" applyAlignment="1" applyProtection="1">
      <alignment horizontal="center" vertical="center"/>
    </xf>
    <xf numFmtId="1" fontId="14" fillId="174" borderId="333" xfId="0" applyNumberFormat="1" applyFont="1" applyFill="1" applyBorder="1" applyAlignment="1" applyProtection="1">
      <alignment horizontal="center" vertical="center"/>
    </xf>
    <xf numFmtId="1" fontId="11" fillId="5" borderId="331" xfId="0" applyNumberFormat="1" applyFont="1" applyFill="1" applyBorder="1" applyAlignment="1">
      <alignment horizontal="center"/>
    </xf>
    <xf numFmtId="1" fontId="11" fillId="5" borderId="333" xfId="0" applyNumberFormat="1" applyFont="1" applyFill="1" applyBorder="1" applyAlignment="1">
      <alignment horizontal="center"/>
    </xf>
    <xf numFmtId="1" fontId="14" fillId="198" borderId="326" xfId="0" applyNumberFormat="1" applyFont="1" applyFill="1" applyBorder="1" applyAlignment="1" applyProtection="1">
      <alignment horizontal="center" vertical="center"/>
    </xf>
    <xf numFmtId="1" fontId="14" fillId="199" borderId="327" xfId="0" applyNumberFormat="1" applyFont="1" applyFill="1" applyBorder="1" applyAlignment="1" applyProtection="1">
      <alignment horizontal="center" vertical="center"/>
    </xf>
    <xf numFmtId="1" fontId="14" fillId="200" borderId="328" xfId="0" applyNumberFormat="1" applyFont="1" applyFill="1" applyBorder="1" applyAlignment="1" applyProtection="1">
      <alignment horizontal="center" vertical="center"/>
    </xf>
    <xf numFmtId="1" fontId="14" fillId="129" borderId="283" xfId="0" applyNumberFormat="1" applyFont="1" applyFill="1" applyBorder="1" applyAlignment="1" applyProtection="1">
      <alignment horizontal="center" vertical="center"/>
    </xf>
    <xf numFmtId="1" fontId="14" fillId="130" borderId="284" xfId="0" applyNumberFormat="1" applyFont="1" applyFill="1" applyBorder="1" applyAlignment="1" applyProtection="1">
      <alignment horizontal="center" vertical="center"/>
    </xf>
    <xf numFmtId="1" fontId="14" fillId="131" borderId="285" xfId="0" applyNumberFormat="1" applyFont="1" applyFill="1" applyBorder="1" applyAlignment="1" applyProtection="1">
      <alignment horizontal="center" vertical="center"/>
    </xf>
    <xf numFmtId="1" fontId="14" fillId="132" borderId="286" xfId="0" applyNumberFormat="1" applyFont="1" applyFill="1" applyBorder="1" applyAlignment="1" applyProtection="1">
      <alignment horizontal="center" vertical="center"/>
    </xf>
    <xf numFmtId="0" fontId="0" fillId="5" borderId="333" xfId="0" applyFill="1" applyBorder="1"/>
    <xf numFmtId="0" fontId="0" fillId="5" borderId="331" xfId="0" applyFill="1" applyBorder="1"/>
    <xf numFmtId="0" fontId="10" fillId="5" borderId="336" xfId="0" applyFont="1" applyFill="1" applyBorder="1"/>
    <xf numFmtId="0" fontId="4" fillId="174" borderId="331" xfId="0" applyNumberFormat="1" applyFont="1" applyFill="1" applyBorder="1" applyAlignment="1">
      <alignment horizontal="right"/>
    </xf>
    <xf numFmtId="49" fontId="8" fillId="202" borderId="342" xfId="0" applyNumberFormat="1" applyFont="1" applyFill="1" applyBorder="1" applyAlignment="1" applyProtection="1">
      <alignment horizontal="center" vertical="center" wrapText="1"/>
    </xf>
    <xf numFmtId="49" fontId="8" fillId="174" borderId="342" xfId="0" applyNumberFormat="1" applyFont="1" applyFill="1" applyBorder="1" applyAlignment="1" applyProtection="1">
      <alignment horizontal="center" vertical="center" wrapText="1"/>
    </xf>
    <xf numFmtId="0" fontId="15" fillId="174" borderId="0" xfId="0" applyFont="1" applyFill="1"/>
    <xf numFmtId="49" fontId="118" fillId="174" borderId="337" xfId="0" applyNumberFormat="1" applyFont="1" applyFill="1" applyBorder="1" applyAlignment="1" applyProtection="1">
      <alignment horizontal="center" vertical="center" wrapText="1"/>
    </xf>
    <xf numFmtId="1" fontId="119" fillId="174" borderId="338" xfId="0" applyNumberFormat="1" applyFont="1" applyFill="1" applyBorder="1" applyAlignment="1" applyProtection="1">
      <alignment horizontal="center" vertical="center"/>
    </xf>
    <xf numFmtId="1" fontId="120" fillId="174" borderId="339" xfId="0" applyNumberFormat="1" applyFont="1" applyFill="1" applyBorder="1" applyAlignment="1" applyProtection="1">
      <alignment horizontal="center" vertical="center"/>
    </xf>
    <xf numFmtId="1" fontId="121" fillId="174" borderId="340" xfId="0" applyNumberFormat="1" applyFont="1" applyFill="1" applyBorder="1" applyAlignment="1" applyProtection="1">
      <alignment horizontal="center" vertical="center"/>
    </xf>
    <xf numFmtId="1" fontId="122" fillId="174" borderId="341" xfId="0" applyNumberFormat="1" applyFont="1" applyFill="1" applyBorder="1" applyAlignment="1" applyProtection="1">
      <alignment horizontal="center" vertical="center"/>
    </xf>
    <xf numFmtId="49" fontId="8" fillId="203" borderId="352" xfId="0" applyNumberFormat="1" applyFont="1" applyFill="1" applyBorder="1" applyAlignment="1" applyProtection="1">
      <alignment horizontal="center" vertical="center" wrapText="1"/>
    </xf>
    <xf numFmtId="0" fontId="4" fillId="5" borderId="355" xfId="0" applyFont="1" applyFill="1" applyBorder="1"/>
    <xf numFmtId="0" fontId="4" fillId="174" borderId="355" xfId="0" applyFont="1" applyFill="1" applyBorder="1"/>
    <xf numFmtId="0" fontId="4" fillId="174" borderId="18" xfId="0" applyFont="1" applyFill="1" applyBorder="1"/>
    <xf numFmtId="0" fontId="4" fillId="174" borderId="355" xfId="0" applyFont="1" applyFill="1" applyBorder="1" applyAlignment="1">
      <alignment horizontal="left" vertical="top"/>
    </xf>
    <xf numFmtId="0" fontId="4" fillId="174" borderId="21" xfId="0" applyFont="1" applyFill="1" applyBorder="1"/>
    <xf numFmtId="0" fontId="4" fillId="174" borderId="29" xfId="0" applyFont="1" applyFill="1" applyBorder="1"/>
    <xf numFmtId="0" fontId="4" fillId="5" borderId="355" xfId="0" applyFont="1" applyFill="1" applyBorder="1" applyAlignment="1">
      <alignment horizontal="left" vertical="top"/>
    </xf>
    <xf numFmtId="1" fontId="3" fillId="174" borderId="355" xfId="0" applyNumberFormat="1" applyFont="1" applyFill="1" applyBorder="1" applyAlignment="1" applyProtection="1">
      <alignment horizontal="center" vertical="center"/>
    </xf>
    <xf numFmtId="1" fontId="3" fillId="174" borderId="356" xfId="0" applyNumberFormat="1" applyFont="1" applyFill="1" applyBorder="1" applyAlignment="1" applyProtection="1">
      <alignment horizontal="center" vertical="center"/>
    </xf>
    <xf numFmtId="1" fontId="14" fillId="174" borderId="355" xfId="0" applyNumberFormat="1" applyFont="1" applyFill="1" applyBorder="1" applyAlignment="1" applyProtection="1">
      <alignment horizontal="center" vertical="center"/>
    </xf>
    <xf numFmtId="1" fontId="14" fillId="174" borderId="356" xfId="0" applyNumberFormat="1" applyFont="1" applyFill="1" applyBorder="1" applyAlignment="1" applyProtection="1">
      <alignment horizontal="center" vertical="center"/>
    </xf>
    <xf numFmtId="0" fontId="15" fillId="174" borderId="355" xfId="0" applyFont="1" applyFill="1" applyBorder="1"/>
    <xf numFmtId="0" fontId="9" fillId="174" borderId="355" xfId="0" applyFont="1" applyFill="1" applyBorder="1" applyAlignment="1">
      <alignment vertical="center"/>
    </xf>
    <xf numFmtId="1" fontId="14" fillId="204" borderId="353" xfId="0" applyNumberFormat="1" applyFont="1" applyFill="1" applyBorder="1" applyAlignment="1" applyProtection="1">
      <alignment horizontal="center" vertical="center"/>
    </xf>
    <xf numFmtId="1" fontId="14" fillId="204" borderId="356" xfId="0" applyNumberFormat="1" applyFont="1" applyFill="1" applyBorder="1" applyAlignment="1" applyProtection="1">
      <alignment horizontal="center" vertical="center"/>
    </xf>
    <xf numFmtId="0" fontId="0" fillId="174" borderId="356" xfId="0" applyFill="1" applyBorder="1"/>
    <xf numFmtId="0" fontId="0" fillId="174" borderId="355" xfId="0" applyFill="1" applyBorder="1"/>
    <xf numFmtId="0" fontId="10" fillId="5" borderId="351" xfId="0" applyFont="1" applyFill="1" applyBorder="1"/>
    <xf numFmtId="0" fontId="4" fillId="5" borderId="355" xfId="0" applyNumberFormat="1" applyFont="1" applyFill="1" applyBorder="1" applyAlignment="1">
      <alignment horizontal="right"/>
    </xf>
    <xf numFmtId="0" fontId="15" fillId="5" borderId="351" xfId="0" applyFont="1" applyFill="1" applyBorder="1"/>
    <xf numFmtId="1" fontId="124" fillId="209" borderId="363" xfId="0" applyNumberFormat="1" applyFont="1" applyFill="1" applyBorder="1" applyAlignment="1" applyProtection="1">
      <alignment horizontal="center" vertical="center"/>
    </xf>
    <xf numFmtId="1" fontId="125" fillId="210" borderId="364" xfId="0" applyNumberFormat="1" applyFont="1" applyFill="1" applyBorder="1" applyAlignment="1" applyProtection="1">
      <alignment horizontal="center" vertical="center"/>
    </xf>
    <xf numFmtId="1" fontId="126" fillId="211" borderId="365" xfId="0" applyNumberFormat="1" applyFont="1" applyFill="1" applyBorder="1" applyAlignment="1" applyProtection="1">
      <alignment horizontal="center" vertical="center"/>
    </xf>
    <xf numFmtId="1" fontId="127" fillId="212" borderId="366" xfId="0" applyNumberFormat="1" applyFont="1" applyFill="1" applyBorder="1" applyAlignment="1" applyProtection="1">
      <alignment horizontal="center" vertical="center"/>
    </xf>
    <xf numFmtId="1" fontId="128" fillId="213" borderId="367" xfId="0" applyNumberFormat="1" applyFont="1" applyFill="1" applyBorder="1" applyAlignment="1" applyProtection="1">
      <alignment horizontal="center" vertical="center"/>
    </xf>
    <xf numFmtId="49" fontId="129" fillId="214" borderId="368" xfId="0" applyNumberFormat="1" applyFont="1" applyFill="1" applyBorder="1" applyAlignment="1" applyProtection="1">
      <alignment horizontal="center" vertical="center" wrapText="1"/>
    </xf>
    <xf numFmtId="1" fontId="14" fillId="193" borderId="331" xfId="0" applyNumberFormat="1" applyFont="1" applyFill="1" applyBorder="1" applyAlignment="1" applyProtection="1">
      <alignment horizontal="center" vertical="center"/>
    </xf>
    <xf numFmtId="1" fontId="14" fillId="194" borderId="331" xfId="0" applyNumberFormat="1" applyFont="1" applyFill="1" applyBorder="1" applyAlignment="1" applyProtection="1">
      <alignment horizontal="center" vertical="center"/>
    </xf>
    <xf numFmtId="1" fontId="14" fillId="195" borderId="331" xfId="0" applyNumberFormat="1" applyFont="1" applyFill="1" applyBorder="1" applyAlignment="1" applyProtection="1">
      <alignment horizontal="center" vertical="center"/>
    </xf>
    <xf numFmtId="1" fontId="14" fillId="196" borderId="331" xfId="0" applyNumberFormat="1" applyFont="1" applyFill="1" applyBorder="1" applyAlignment="1" applyProtection="1">
      <alignment horizontal="center" vertical="center"/>
    </xf>
    <xf numFmtId="1" fontId="14" fillId="197" borderId="333" xfId="0" applyNumberFormat="1" applyFont="1" applyFill="1" applyBorder="1" applyAlignment="1" applyProtection="1">
      <alignment horizontal="center" vertical="center"/>
    </xf>
    <xf numFmtId="0" fontId="4" fillId="174" borderId="371" xfId="0" applyFont="1" applyFill="1" applyBorder="1"/>
    <xf numFmtId="0" fontId="4" fillId="174" borderId="371" xfId="0" applyFont="1" applyFill="1" applyBorder="1" applyAlignment="1">
      <alignment horizontal="left" vertical="top"/>
    </xf>
    <xf numFmtId="0" fontId="4" fillId="174" borderId="43" xfId="0" applyFont="1" applyFill="1" applyBorder="1"/>
    <xf numFmtId="0" fontId="4" fillId="174" borderId="35" xfId="0" applyFont="1" applyFill="1" applyBorder="1"/>
    <xf numFmtId="49" fontId="8" fillId="174" borderId="370" xfId="0" applyNumberFormat="1" applyFont="1" applyFill="1" applyBorder="1" applyAlignment="1" applyProtection="1">
      <alignment horizontal="center" vertical="center" wrapText="1"/>
    </xf>
    <xf numFmtId="0" fontId="0" fillId="174" borderId="372" xfId="0" applyFill="1" applyBorder="1"/>
    <xf numFmtId="0" fontId="0" fillId="174" borderId="371" xfId="0" applyFill="1" applyBorder="1"/>
    <xf numFmtId="49" fontId="4" fillId="174" borderId="354" xfId="0" applyNumberFormat="1" applyFont="1" applyFill="1" applyBorder="1" applyAlignment="1" applyProtection="1">
      <alignment horizontal="center" vertical="center" wrapText="1"/>
    </xf>
    <xf numFmtId="0" fontId="15" fillId="174" borderId="372" xfId="0" applyFont="1" applyFill="1" applyBorder="1"/>
    <xf numFmtId="0" fontId="15" fillId="174" borderId="371" xfId="0" applyFont="1" applyFill="1" applyBorder="1"/>
    <xf numFmtId="1" fontId="14" fillId="174" borderId="371" xfId="0" applyNumberFormat="1" applyFont="1" applyFill="1" applyBorder="1" applyAlignment="1" applyProtection="1">
      <alignment horizontal="center" vertical="center"/>
    </xf>
    <xf numFmtId="1" fontId="14" fillId="174" borderId="372" xfId="0" applyNumberFormat="1" applyFont="1" applyFill="1" applyBorder="1" applyAlignment="1" applyProtection="1">
      <alignment horizontal="center" vertical="center"/>
    </xf>
    <xf numFmtId="0" fontId="6" fillId="174" borderId="371" xfId="0" applyFont="1" applyFill="1" applyBorder="1" applyAlignment="1">
      <alignment horizontal="justify" vertical="top" wrapText="1"/>
    </xf>
    <xf numFmtId="1" fontId="11" fillId="174" borderId="371" xfId="0" applyNumberFormat="1" applyFont="1" applyFill="1" applyBorder="1" applyAlignment="1">
      <alignment horizontal="center" vertical="center"/>
    </xf>
    <xf numFmtId="1" fontId="11" fillId="174" borderId="372" xfId="0" applyNumberFormat="1" applyFont="1" applyFill="1" applyBorder="1" applyAlignment="1">
      <alignment horizontal="center" vertical="center"/>
    </xf>
    <xf numFmtId="0" fontId="16" fillId="174" borderId="371" xfId="0" applyFont="1" applyFill="1" applyBorder="1"/>
    <xf numFmtId="0" fontId="9" fillId="174" borderId="371" xfId="0" applyFont="1" applyFill="1" applyBorder="1" applyAlignment="1">
      <alignment vertical="center"/>
    </xf>
    <xf numFmtId="49" fontId="130" fillId="174" borderId="370" xfId="0" applyNumberFormat="1" applyFont="1" applyFill="1" applyBorder="1" applyAlignment="1" applyProtection="1">
      <alignment horizontal="center" vertical="center" wrapText="1"/>
    </xf>
    <xf numFmtId="1" fontId="14" fillId="207" borderId="361" xfId="0" applyNumberFormat="1" applyFont="1" applyFill="1" applyBorder="1" applyAlignment="1" applyProtection="1">
      <alignment horizontal="center" vertical="center"/>
    </xf>
    <xf numFmtId="1" fontId="14" fillId="208" borderId="362" xfId="0" applyNumberFormat="1" applyFont="1" applyFill="1" applyBorder="1" applyAlignment="1" applyProtection="1">
      <alignment horizontal="center" vertical="center"/>
    </xf>
    <xf numFmtId="1" fontId="14" fillId="205" borderId="359" xfId="0" applyNumberFormat="1" applyFont="1" applyFill="1" applyBorder="1" applyAlignment="1" applyProtection="1">
      <alignment horizontal="center" vertical="center"/>
    </xf>
    <xf numFmtId="1" fontId="14" fillId="206" borderId="360" xfId="0" applyNumberFormat="1" applyFont="1" applyFill="1" applyBorder="1" applyAlignment="1" applyProtection="1">
      <alignment horizontal="center" vertical="center"/>
    </xf>
    <xf numFmtId="1" fontId="14" fillId="215" borderId="369" xfId="0" applyNumberFormat="1" applyFont="1" applyFill="1" applyBorder="1" applyAlignment="1" applyProtection="1">
      <alignment horizontal="center" vertical="center"/>
    </xf>
    <xf numFmtId="0" fontId="10" fillId="5" borderId="358" xfId="0" applyFont="1" applyFill="1" applyBorder="1"/>
    <xf numFmtId="0" fontId="4" fillId="5" borderId="371" xfId="0" applyNumberFormat="1" applyFont="1" applyFill="1" applyBorder="1" applyAlignment="1">
      <alignment horizontal="right"/>
    </xf>
    <xf numFmtId="1" fontId="132" fillId="216" borderId="375" xfId="0" applyNumberFormat="1" applyFont="1" applyFill="1" applyBorder="1" applyAlignment="1" applyProtection="1">
      <alignment horizontal="center" vertical="center"/>
    </xf>
    <xf numFmtId="1" fontId="133" fillId="217" borderId="376" xfId="0" applyNumberFormat="1" applyFont="1" applyFill="1" applyBorder="1" applyAlignment="1" applyProtection="1">
      <alignment horizontal="center" vertical="center"/>
    </xf>
    <xf numFmtId="1" fontId="134" fillId="218" borderId="377" xfId="0" applyNumberFormat="1" applyFont="1" applyFill="1" applyBorder="1" applyAlignment="1" applyProtection="1">
      <alignment horizontal="center" vertical="center"/>
    </xf>
    <xf numFmtId="1" fontId="135" fillId="219" borderId="378" xfId="0" applyNumberFormat="1" applyFont="1" applyFill="1" applyBorder="1" applyAlignment="1" applyProtection="1">
      <alignment horizontal="center" vertical="center"/>
    </xf>
    <xf numFmtId="1" fontId="136" fillId="220" borderId="379" xfId="0" applyNumberFormat="1" applyFont="1" applyFill="1" applyBorder="1" applyAlignment="1" applyProtection="1">
      <alignment horizontal="center" vertical="center"/>
    </xf>
    <xf numFmtId="0" fontId="4" fillId="174" borderId="391" xfId="0" applyFont="1" applyFill="1" applyBorder="1" applyAlignment="1">
      <alignment horizontal="right" vertical="center" wrapText="1"/>
    </xf>
    <xf numFmtId="0" fontId="9" fillId="174" borderId="26" xfId="0" applyFont="1" applyFill="1" applyBorder="1" applyAlignment="1">
      <alignment horizontal="center" vertical="center"/>
    </xf>
    <xf numFmtId="0" fontId="10" fillId="174" borderId="0" xfId="0" applyFont="1" applyFill="1"/>
    <xf numFmtId="0" fontId="4" fillId="0" borderId="392" xfId="0" applyFont="1" applyBorder="1" applyAlignment="1">
      <alignment horizontal="right" vertical="center" wrapText="1"/>
    </xf>
    <xf numFmtId="49" fontId="8" fillId="222" borderId="380" xfId="0" applyNumberFormat="1" applyFont="1" applyFill="1" applyBorder="1" applyAlignment="1" applyProtection="1">
      <alignment horizontal="center" vertical="center" wrapText="1"/>
    </xf>
    <xf numFmtId="49" fontId="8" fillId="222" borderId="382" xfId="0" applyNumberFormat="1" applyFont="1" applyFill="1" applyBorder="1" applyAlignment="1" applyProtection="1">
      <alignment horizontal="center" vertical="center" wrapText="1"/>
    </xf>
    <xf numFmtId="49" fontId="8" fillId="174" borderId="382" xfId="0" applyNumberFormat="1" applyFont="1" applyFill="1" applyBorder="1" applyAlignment="1" applyProtection="1">
      <alignment horizontal="center" vertical="center" wrapText="1"/>
    </xf>
    <xf numFmtId="0" fontId="10" fillId="174" borderId="374" xfId="0" applyFont="1" applyFill="1" applyBorder="1"/>
    <xf numFmtId="49" fontId="4" fillId="0" borderId="393" xfId="0" applyNumberFormat="1" applyFont="1" applyBorder="1" applyAlignment="1">
      <alignment horizontal="left"/>
    </xf>
    <xf numFmtId="164" fontId="14" fillId="222" borderId="390" xfId="0" applyNumberFormat="1" applyFont="1" applyFill="1" applyBorder="1" applyAlignment="1" applyProtection="1">
      <alignment horizontal="center" vertical="center"/>
    </xf>
    <xf numFmtId="164" fontId="14" fillId="174" borderId="390" xfId="0" applyNumberFormat="1" applyFont="1" applyFill="1" applyBorder="1" applyAlignment="1" applyProtection="1">
      <alignment horizontal="center" vertical="center"/>
    </xf>
    <xf numFmtId="1" fontId="14" fillId="174" borderId="390" xfId="0" applyNumberFormat="1" applyFont="1" applyFill="1" applyBorder="1" applyAlignment="1" applyProtection="1">
      <alignment horizontal="center" vertical="center"/>
    </xf>
    <xf numFmtId="1" fontId="14" fillId="127" borderId="390" xfId="0" applyNumberFormat="1" applyFont="1" applyFill="1" applyBorder="1" applyAlignment="1" applyProtection="1">
      <alignment horizontal="center" vertical="center"/>
    </xf>
    <xf numFmtId="49" fontId="4" fillId="174" borderId="20" xfId="0" applyNumberFormat="1" applyFont="1" applyFill="1" applyBorder="1" applyAlignment="1">
      <alignment horizontal="left"/>
    </xf>
    <xf numFmtId="0" fontId="15" fillId="174" borderId="390" xfId="0" applyFont="1" applyFill="1" applyBorder="1"/>
    <xf numFmtId="49" fontId="4" fillId="174" borderId="394" xfId="0" applyNumberFormat="1" applyFont="1" applyFill="1" applyBorder="1" applyAlignment="1">
      <alignment horizontal="left"/>
    </xf>
    <xf numFmtId="164" fontId="14" fillId="222" borderId="391" xfId="0" applyNumberFormat="1" applyFont="1" applyFill="1" applyBorder="1" applyAlignment="1" applyProtection="1">
      <alignment horizontal="center" vertical="center"/>
    </xf>
    <xf numFmtId="164" fontId="14" fillId="174" borderId="391" xfId="0" applyNumberFormat="1" applyFont="1" applyFill="1" applyBorder="1" applyAlignment="1" applyProtection="1">
      <alignment horizontal="center" vertical="center"/>
    </xf>
    <xf numFmtId="1" fontId="14" fillId="174" borderId="391" xfId="0" applyNumberFormat="1" applyFont="1" applyFill="1" applyBorder="1" applyAlignment="1" applyProtection="1">
      <alignment horizontal="center" vertical="center"/>
    </xf>
    <xf numFmtId="1" fontId="14" fillId="127" borderId="391" xfId="0" applyNumberFormat="1" applyFont="1" applyFill="1" applyBorder="1" applyAlignment="1" applyProtection="1">
      <alignment horizontal="center" vertical="center"/>
    </xf>
    <xf numFmtId="49" fontId="4" fillId="174" borderId="390" xfId="0" applyNumberFormat="1" applyFont="1" applyFill="1" applyBorder="1" applyAlignment="1">
      <alignment horizontal="left"/>
    </xf>
    <xf numFmtId="0" fontId="10" fillId="174" borderId="390" xfId="0" applyFont="1" applyFill="1" applyBorder="1" applyAlignment="1">
      <alignment horizontal="center" vertical="center"/>
    </xf>
    <xf numFmtId="9" fontId="4" fillId="174" borderId="390" xfId="0" applyNumberFormat="1" applyFont="1" applyFill="1" applyBorder="1" applyAlignment="1">
      <alignment horizontal="center" vertical="center"/>
    </xf>
    <xf numFmtId="0" fontId="15" fillId="174" borderId="391" xfId="0" applyFont="1" applyFill="1" applyBorder="1"/>
    <xf numFmtId="0" fontId="4" fillId="174" borderId="335" xfId="0" applyNumberFormat="1" applyFont="1" applyFill="1" applyBorder="1" applyAlignment="1">
      <alignment horizontal="right"/>
    </xf>
    <xf numFmtId="1" fontId="14" fillId="222" borderId="390" xfId="0" applyNumberFormat="1" applyFont="1" applyFill="1" applyBorder="1" applyAlignment="1" applyProtection="1">
      <alignment horizontal="center" vertical="center"/>
    </xf>
    <xf numFmtId="0" fontId="4" fillId="174" borderId="390" xfId="0" applyNumberFormat="1" applyFont="1" applyFill="1" applyBorder="1" applyAlignment="1">
      <alignment horizontal="right"/>
    </xf>
    <xf numFmtId="0" fontId="4" fillId="174" borderId="394" xfId="0" applyNumberFormat="1" applyFont="1" applyFill="1" applyBorder="1" applyAlignment="1">
      <alignment horizontal="right"/>
    </xf>
    <xf numFmtId="1" fontId="14" fillId="222" borderId="391" xfId="0" applyNumberFormat="1" applyFont="1" applyFill="1" applyBorder="1" applyAlignment="1" applyProtection="1">
      <alignment horizontal="center" vertical="center"/>
    </xf>
    <xf numFmtId="0" fontId="4" fillId="174" borderId="390" xfId="0" applyFont="1" applyFill="1" applyBorder="1"/>
    <xf numFmtId="0" fontId="4" fillId="174" borderId="390" xfId="0" applyFont="1" applyFill="1" applyBorder="1" applyAlignment="1">
      <alignment horizontal="left" vertical="top"/>
    </xf>
    <xf numFmtId="1" fontId="3" fillId="174" borderId="390" xfId="0" applyNumberFormat="1" applyFont="1" applyFill="1" applyBorder="1" applyAlignment="1" applyProtection="1">
      <alignment horizontal="center" vertical="center"/>
    </xf>
    <xf numFmtId="1" fontId="3" fillId="174" borderId="391" xfId="0" applyNumberFormat="1" applyFont="1" applyFill="1" applyBorder="1" applyAlignment="1" applyProtection="1">
      <alignment horizontal="center" vertical="center"/>
    </xf>
    <xf numFmtId="49" fontId="123" fillId="174" borderId="382" xfId="0" applyNumberFormat="1" applyFont="1" applyFill="1" applyBorder="1" applyAlignment="1" applyProtection="1">
      <alignment horizontal="center" vertical="center" wrapText="1"/>
    </xf>
    <xf numFmtId="0" fontId="6" fillId="174" borderId="390" xfId="0" applyFont="1" applyFill="1" applyBorder="1" applyAlignment="1">
      <alignment horizontal="justify" vertical="top" wrapText="1"/>
    </xf>
    <xf numFmtId="1" fontId="11" fillId="174" borderId="390" xfId="0" applyNumberFormat="1" applyFont="1" applyFill="1" applyBorder="1" applyAlignment="1">
      <alignment horizontal="center" vertical="center"/>
    </xf>
    <xf numFmtId="1" fontId="11" fillId="174" borderId="391" xfId="0" applyNumberFormat="1" applyFont="1" applyFill="1" applyBorder="1" applyAlignment="1">
      <alignment horizontal="center" vertical="center"/>
    </xf>
    <xf numFmtId="0" fontId="16" fillId="174" borderId="390" xfId="0" applyFont="1" applyFill="1" applyBorder="1"/>
    <xf numFmtId="0" fontId="9" fillId="174" borderId="390" xfId="0" applyFont="1" applyFill="1" applyBorder="1" applyAlignment="1">
      <alignment vertical="center"/>
    </xf>
    <xf numFmtId="49" fontId="137" fillId="174" borderId="382" xfId="0" applyNumberFormat="1" applyFont="1" applyFill="1" applyBorder="1" applyAlignment="1" applyProtection="1">
      <alignment horizontal="center" vertical="center" wrapText="1"/>
    </xf>
    <xf numFmtId="1" fontId="14" fillId="226" borderId="387" xfId="0" applyNumberFormat="1" applyFont="1" applyFill="1" applyBorder="1" applyAlignment="1" applyProtection="1">
      <alignment horizontal="center" vertical="center"/>
    </xf>
    <xf numFmtId="1" fontId="14" fillId="227" borderId="388" xfId="0" applyNumberFormat="1" applyFont="1" applyFill="1" applyBorder="1" applyAlignment="1" applyProtection="1">
      <alignment horizontal="center" vertical="center"/>
    </xf>
    <xf numFmtId="1" fontId="14" fillId="228" borderId="389" xfId="0" applyNumberFormat="1" applyFont="1" applyFill="1" applyBorder="1" applyAlignment="1" applyProtection="1">
      <alignment horizontal="center" vertical="center"/>
    </xf>
    <xf numFmtId="1" fontId="14" fillId="229" borderId="390" xfId="0" applyNumberFormat="1" applyFont="1" applyFill="1" applyBorder="1" applyAlignment="1" applyProtection="1">
      <alignment horizontal="center" vertical="center"/>
    </xf>
    <xf numFmtId="1" fontId="14" fillId="230" borderId="391" xfId="0" applyNumberFormat="1" applyFont="1" applyFill="1" applyBorder="1" applyAlignment="1" applyProtection="1">
      <alignment horizontal="center" vertical="center"/>
    </xf>
    <xf numFmtId="0" fontId="0" fillId="174" borderId="391" xfId="0" applyFill="1" applyBorder="1"/>
    <xf numFmtId="0" fontId="0" fillId="174" borderId="390" xfId="0" applyFill="1" applyBorder="1"/>
    <xf numFmtId="1" fontId="138" fillId="231" borderId="397" xfId="0" applyNumberFormat="1" applyFont="1" applyFill="1" applyBorder="1" applyAlignment="1" applyProtection="1">
      <alignment horizontal="center" vertical="center"/>
    </xf>
    <xf numFmtId="1" fontId="139" fillId="232" borderId="398" xfId="0" applyNumberFormat="1" applyFont="1" applyFill="1" applyBorder="1" applyAlignment="1" applyProtection="1">
      <alignment horizontal="center" vertical="center"/>
    </xf>
    <xf numFmtId="1" fontId="140" fillId="233" borderId="399" xfId="0" applyNumberFormat="1" applyFont="1" applyFill="1" applyBorder="1" applyAlignment="1" applyProtection="1">
      <alignment horizontal="center" vertical="center"/>
    </xf>
    <xf numFmtId="1" fontId="141" fillId="234" borderId="400" xfId="0" applyNumberFormat="1" applyFont="1" applyFill="1" applyBorder="1" applyAlignment="1" applyProtection="1">
      <alignment horizontal="center" vertical="center"/>
    </xf>
    <xf numFmtId="1" fontId="143" fillId="239" borderId="411" xfId="0" applyNumberFormat="1" applyFont="1" applyFill="1" applyBorder="1" applyAlignment="1" applyProtection="1">
      <alignment horizontal="center" vertical="center"/>
    </xf>
    <xf numFmtId="1" fontId="144" fillId="240" borderId="412" xfId="0" applyNumberFormat="1" applyFont="1" applyFill="1" applyBorder="1" applyAlignment="1" applyProtection="1">
      <alignment horizontal="center" vertical="center"/>
    </xf>
    <xf numFmtId="1" fontId="145" fillId="241" borderId="413" xfId="0" applyNumberFormat="1" applyFont="1" applyFill="1" applyBorder="1" applyAlignment="1" applyProtection="1">
      <alignment horizontal="center" vertical="center"/>
    </xf>
    <xf numFmtId="1" fontId="146" fillId="242" borderId="414" xfId="0" applyNumberFormat="1" applyFont="1" applyFill="1" applyBorder="1" applyAlignment="1" applyProtection="1">
      <alignment horizontal="center" vertical="center"/>
    </xf>
    <xf numFmtId="1" fontId="147" fillId="243" borderId="415" xfId="0" applyNumberFormat="1" applyFont="1" applyFill="1" applyBorder="1" applyAlignment="1" applyProtection="1">
      <alignment horizontal="center" vertical="center"/>
    </xf>
    <xf numFmtId="49" fontId="148" fillId="244" borderId="416" xfId="0" applyNumberFormat="1" applyFont="1" applyFill="1" applyBorder="1" applyAlignment="1" applyProtection="1">
      <alignment horizontal="center" vertical="center" wrapText="1"/>
    </xf>
    <xf numFmtId="49" fontId="149" fillId="246" borderId="419" xfId="0" applyNumberFormat="1" applyFont="1" applyFill="1" applyBorder="1" applyAlignment="1" applyProtection="1">
      <alignment horizontal="center" vertical="center" wrapText="1"/>
    </xf>
    <xf numFmtId="1" fontId="150" fillId="247" borderId="420" xfId="0" applyNumberFormat="1" applyFont="1" applyFill="1" applyBorder="1" applyAlignment="1" applyProtection="1">
      <alignment horizontal="center" vertical="center"/>
    </xf>
    <xf numFmtId="1" fontId="151" fillId="248" borderId="421" xfId="0" applyNumberFormat="1" applyFont="1" applyFill="1" applyBorder="1" applyAlignment="1" applyProtection="1">
      <alignment horizontal="center" vertical="center"/>
    </xf>
    <xf numFmtId="1" fontId="152" fillId="249" borderId="422" xfId="0" applyNumberFormat="1" applyFont="1" applyFill="1" applyBorder="1" applyAlignment="1" applyProtection="1">
      <alignment horizontal="center" vertical="center"/>
    </xf>
    <xf numFmtId="1" fontId="153" fillId="250" borderId="423" xfId="0" applyNumberFormat="1" applyFont="1" applyFill="1" applyBorder="1" applyAlignment="1" applyProtection="1">
      <alignment horizontal="center" vertical="center"/>
    </xf>
    <xf numFmtId="1" fontId="154" fillId="251" borderId="424" xfId="0" applyNumberFormat="1" applyFont="1" applyFill="1" applyBorder="1" applyAlignment="1" applyProtection="1">
      <alignment horizontal="center" vertical="center"/>
    </xf>
    <xf numFmtId="1" fontId="155" fillId="252" borderId="425" xfId="0" applyNumberFormat="1" applyFont="1" applyFill="1" applyBorder="1" applyAlignment="1" applyProtection="1">
      <alignment horizontal="center" vertical="center"/>
    </xf>
    <xf numFmtId="1" fontId="156" fillId="253" borderId="426" xfId="0" applyNumberFormat="1" applyFont="1" applyFill="1" applyBorder="1" applyAlignment="1" applyProtection="1">
      <alignment horizontal="center" vertical="center"/>
    </xf>
    <xf numFmtId="1" fontId="157" fillId="254" borderId="427" xfId="0" applyNumberFormat="1" applyFont="1" applyFill="1" applyBorder="1" applyAlignment="1" applyProtection="1">
      <alignment horizontal="center" vertical="center"/>
    </xf>
    <xf numFmtId="1" fontId="158" fillId="255" borderId="428" xfId="0" applyNumberFormat="1" applyFont="1" applyFill="1" applyBorder="1" applyAlignment="1" applyProtection="1">
      <alignment horizontal="center" vertical="center"/>
    </xf>
    <xf numFmtId="1" fontId="159" fillId="256" borderId="429" xfId="0" applyNumberFormat="1" applyFont="1" applyFill="1" applyBorder="1" applyAlignment="1" applyProtection="1">
      <alignment horizontal="center" vertical="center"/>
    </xf>
    <xf numFmtId="1" fontId="160" fillId="257" borderId="430" xfId="0" applyNumberFormat="1" applyFont="1" applyFill="1" applyBorder="1" applyAlignment="1" applyProtection="1">
      <alignment horizontal="center" vertical="center"/>
    </xf>
    <xf numFmtId="1" fontId="161" fillId="258" borderId="431" xfId="0" applyNumberFormat="1" applyFont="1" applyFill="1" applyBorder="1" applyAlignment="1" applyProtection="1">
      <alignment horizontal="center" vertical="center"/>
    </xf>
    <xf numFmtId="1" fontId="162" fillId="259" borderId="432" xfId="0" applyNumberFormat="1" applyFont="1" applyFill="1" applyBorder="1" applyAlignment="1" applyProtection="1">
      <alignment horizontal="center" vertical="center"/>
    </xf>
    <xf numFmtId="1" fontId="163" fillId="260" borderId="433" xfId="0" applyNumberFormat="1" applyFont="1" applyFill="1" applyBorder="1" applyAlignment="1" applyProtection="1">
      <alignment horizontal="center" vertical="center"/>
    </xf>
    <xf numFmtId="1" fontId="164" fillId="261" borderId="434" xfId="0" applyNumberFormat="1" applyFont="1" applyFill="1" applyBorder="1" applyAlignment="1" applyProtection="1">
      <alignment horizontal="center" vertical="center"/>
    </xf>
    <xf numFmtId="1" fontId="165" fillId="262" borderId="435" xfId="0" applyNumberFormat="1" applyFont="1" applyFill="1" applyBorder="1" applyAlignment="1" applyProtection="1">
      <alignment horizontal="center" vertical="center"/>
    </xf>
    <xf numFmtId="1" fontId="166" fillId="263" borderId="436" xfId="0" applyNumberFormat="1" applyFont="1" applyFill="1" applyBorder="1" applyAlignment="1" applyProtection="1">
      <alignment horizontal="center" vertical="center"/>
    </xf>
    <xf numFmtId="1" fontId="167" fillId="264" borderId="437" xfId="0" applyNumberFormat="1" applyFont="1" applyFill="1" applyBorder="1" applyAlignment="1" applyProtection="1">
      <alignment horizontal="center" vertical="center"/>
    </xf>
    <xf numFmtId="49" fontId="168" fillId="265" borderId="438" xfId="0" applyNumberFormat="1" applyFont="1" applyFill="1" applyBorder="1" applyAlignment="1" applyProtection="1">
      <alignment horizontal="center" vertical="center" wrapText="1"/>
    </xf>
    <xf numFmtId="1" fontId="169" fillId="266" borderId="439" xfId="0" applyNumberFormat="1" applyFont="1" applyFill="1" applyBorder="1" applyAlignment="1" applyProtection="1">
      <alignment horizontal="center" vertical="center"/>
    </xf>
    <xf numFmtId="1" fontId="170" fillId="267" borderId="440" xfId="0" applyNumberFormat="1" applyFont="1" applyFill="1" applyBorder="1" applyAlignment="1" applyProtection="1">
      <alignment horizontal="center" vertical="center"/>
    </xf>
    <xf numFmtId="1" fontId="171" fillId="268" borderId="441" xfId="0" applyNumberFormat="1" applyFont="1" applyFill="1" applyBorder="1" applyAlignment="1" applyProtection="1">
      <alignment horizontal="center" vertical="center"/>
    </xf>
    <xf numFmtId="1" fontId="172" fillId="269" borderId="442" xfId="0" applyNumberFormat="1" applyFont="1" applyFill="1" applyBorder="1" applyAlignment="1" applyProtection="1">
      <alignment horizontal="center" vertical="center"/>
    </xf>
    <xf numFmtId="1" fontId="173" fillId="270" borderId="443" xfId="0" applyNumberFormat="1" applyFont="1" applyFill="1" applyBorder="1" applyAlignment="1" applyProtection="1">
      <alignment horizontal="center" vertical="center"/>
    </xf>
    <xf numFmtId="1" fontId="174" fillId="271" borderId="444" xfId="0" applyNumberFormat="1" applyFont="1" applyFill="1" applyBorder="1" applyAlignment="1" applyProtection="1">
      <alignment horizontal="center" vertical="center"/>
    </xf>
    <xf numFmtId="49" fontId="175" fillId="272" borderId="445" xfId="0" applyNumberFormat="1" applyFont="1" applyFill="1" applyBorder="1" applyAlignment="1" applyProtection="1">
      <alignment horizontal="center" vertical="center" wrapText="1"/>
    </xf>
    <xf numFmtId="1" fontId="176" fillId="273" borderId="446" xfId="0" applyNumberFormat="1" applyFont="1" applyFill="1" applyBorder="1" applyAlignment="1" applyProtection="1">
      <alignment horizontal="center" vertical="center"/>
    </xf>
    <xf numFmtId="1" fontId="177" fillId="274" borderId="447" xfId="0" applyNumberFormat="1" applyFont="1" applyFill="1" applyBorder="1" applyAlignment="1" applyProtection="1">
      <alignment horizontal="center" vertical="center"/>
    </xf>
    <xf numFmtId="1" fontId="178" fillId="275" borderId="448" xfId="0" applyNumberFormat="1" applyFont="1" applyFill="1" applyBorder="1" applyAlignment="1" applyProtection="1">
      <alignment horizontal="center" vertical="center"/>
    </xf>
    <xf numFmtId="1" fontId="179" fillId="276" borderId="449" xfId="0" applyNumberFormat="1" applyFont="1" applyFill="1" applyBorder="1" applyAlignment="1" applyProtection="1">
      <alignment horizontal="center" vertical="center"/>
    </xf>
    <xf numFmtId="1" fontId="180" fillId="277" borderId="450" xfId="0" applyNumberFormat="1" applyFont="1" applyFill="1" applyBorder="1" applyAlignment="1" applyProtection="1">
      <alignment horizontal="center" vertical="center"/>
    </xf>
    <xf numFmtId="1" fontId="181" fillId="278" borderId="451" xfId="0" applyNumberFormat="1" applyFont="1" applyFill="1" applyBorder="1" applyAlignment="1" applyProtection="1">
      <alignment horizontal="center" vertical="center"/>
    </xf>
    <xf numFmtId="49" fontId="182" fillId="279" borderId="452" xfId="0" applyNumberFormat="1" applyFont="1" applyFill="1" applyBorder="1" applyAlignment="1" applyProtection="1">
      <alignment horizontal="center" vertical="center" wrapText="1"/>
    </xf>
    <xf numFmtId="1" fontId="183" fillId="280" borderId="453" xfId="0" applyNumberFormat="1" applyFont="1" applyFill="1" applyBorder="1" applyAlignment="1" applyProtection="1">
      <alignment horizontal="center" vertical="center"/>
    </xf>
    <xf numFmtId="1" fontId="184" fillId="281" borderId="454" xfId="0" applyNumberFormat="1" applyFont="1" applyFill="1" applyBorder="1" applyAlignment="1" applyProtection="1">
      <alignment horizontal="center" vertical="center"/>
    </xf>
    <xf numFmtId="1" fontId="185" fillId="282" borderId="455" xfId="0" applyNumberFormat="1" applyFont="1" applyFill="1" applyBorder="1" applyAlignment="1" applyProtection="1">
      <alignment horizontal="center" vertical="center"/>
    </xf>
    <xf numFmtId="1" fontId="186" fillId="283" borderId="456" xfId="0" applyNumberFormat="1" applyFont="1" applyFill="1" applyBorder="1" applyAlignment="1" applyProtection="1">
      <alignment horizontal="center" vertical="center"/>
    </xf>
    <xf numFmtId="1" fontId="187" fillId="284" borderId="457" xfId="0" applyNumberFormat="1" applyFont="1" applyFill="1" applyBorder="1" applyAlignment="1" applyProtection="1">
      <alignment horizontal="center" vertical="center"/>
    </xf>
    <xf numFmtId="1" fontId="188" fillId="285" borderId="458" xfId="0" applyNumberFormat="1" applyFont="1" applyFill="1" applyBorder="1" applyAlignment="1" applyProtection="1">
      <alignment horizontal="center" vertical="center"/>
    </xf>
    <xf numFmtId="0" fontId="10" fillId="5" borderId="396" xfId="0" applyFont="1" applyFill="1" applyBorder="1"/>
    <xf numFmtId="0" fontId="15" fillId="5" borderId="396" xfId="0" applyFont="1" applyFill="1" applyBorder="1"/>
    <xf numFmtId="49" fontId="4" fillId="0" borderId="58" xfId="0" applyNumberFormat="1" applyFont="1" applyBorder="1" applyAlignment="1">
      <alignment horizontal="right"/>
    </xf>
    <xf numFmtId="49" fontId="4" fillId="0" borderId="43" xfId="0" applyNumberFormat="1" applyFont="1" applyBorder="1" applyAlignment="1">
      <alignment horizontal="right"/>
    </xf>
    <xf numFmtId="49" fontId="4" fillId="0" borderId="35" xfId="0" applyNumberFormat="1" applyFont="1" applyBorder="1" applyAlignment="1">
      <alignment horizontal="right"/>
    </xf>
    <xf numFmtId="49" fontId="4" fillId="0" borderId="44" xfId="0" applyNumberFormat="1" applyFont="1" applyBorder="1" applyAlignment="1">
      <alignment horizontal="right"/>
    </xf>
    <xf numFmtId="1" fontId="14" fillId="223" borderId="383" xfId="0" applyNumberFormat="1" applyFont="1" applyFill="1" applyBorder="1" applyAlignment="1" applyProtection="1">
      <alignment horizontal="center" vertical="center"/>
    </xf>
    <xf numFmtId="1" fontId="14" fillId="224" borderId="384" xfId="0" applyNumberFormat="1" applyFont="1" applyFill="1" applyBorder="1" applyAlignment="1" applyProtection="1">
      <alignment horizontal="center" vertical="center"/>
    </xf>
    <xf numFmtId="1" fontId="14" fillId="225" borderId="385" xfId="0" applyNumberFormat="1" applyFont="1" applyFill="1" applyBorder="1" applyAlignment="1" applyProtection="1">
      <alignment horizontal="center" vertical="center"/>
    </xf>
    <xf numFmtId="0" fontId="6" fillId="5" borderId="18" xfId="0" applyFont="1" applyFill="1" applyBorder="1" applyAlignment="1">
      <alignment horizontal="justify" vertical="top" wrapText="1"/>
    </xf>
    <xf numFmtId="0" fontId="11" fillId="174" borderId="468" xfId="0" applyFont="1" applyFill="1" applyBorder="1" applyAlignment="1">
      <alignment horizontal="left" vertical="top"/>
    </xf>
    <xf numFmtId="0" fontId="10" fillId="174" borderId="468" xfId="0" applyFont="1" applyFill="1" applyBorder="1" applyAlignment="1">
      <alignment vertical="top" wrapText="1"/>
    </xf>
    <xf numFmtId="0" fontId="0" fillId="174" borderId="469" xfId="0" applyFill="1" applyBorder="1"/>
    <xf numFmtId="0" fontId="0" fillId="174" borderId="468" xfId="0" applyFill="1" applyBorder="1"/>
    <xf numFmtId="0" fontId="15" fillId="174" borderId="469" xfId="0" applyFont="1" applyFill="1" applyBorder="1"/>
    <xf numFmtId="0" fontId="15" fillId="174" borderId="468" xfId="0" applyFont="1" applyFill="1" applyBorder="1"/>
    <xf numFmtId="1" fontId="14" fillId="174" borderId="468" xfId="0" applyNumberFormat="1" applyFont="1" applyFill="1" applyBorder="1" applyAlignment="1" applyProtection="1">
      <alignment horizontal="center" vertical="center"/>
    </xf>
    <xf numFmtId="1" fontId="14" fillId="174" borderId="469" xfId="0" applyNumberFormat="1" applyFont="1" applyFill="1" applyBorder="1" applyAlignment="1" applyProtection="1">
      <alignment horizontal="center" vertical="center"/>
    </xf>
    <xf numFmtId="0" fontId="6" fillId="174" borderId="468" xfId="0" applyFont="1" applyFill="1" applyBorder="1" applyAlignment="1">
      <alignment horizontal="justify" vertical="top" wrapText="1"/>
    </xf>
    <xf numFmtId="1" fontId="11" fillId="174" borderId="468" xfId="0" applyNumberFormat="1" applyFont="1" applyFill="1" applyBorder="1" applyAlignment="1">
      <alignment horizontal="center" vertical="center"/>
    </xf>
    <xf numFmtId="1" fontId="11" fillId="174" borderId="469" xfId="0" applyNumberFormat="1" applyFont="1" applyFill="1" applyBorder="1" applyAlignment="1">
      <alignment horizontal="center" vertical="center"/>
    </xf>
    <xf numFmtId="0" fontId="16" fillId="174" borderId="468" xfId="0" applyFont="1" applyFill="1" applyBorder="1"/>
    <xf numFmtId="0" fontId="9" fillId="174" borderId="468" xfId="0" applyFont="1" applyFill="1" applyBorder="1" applyAlignment="1">
      <alignment vertical="center"/>
    </xf>
    <xf numFmtId="1" fontId="132" fillId="216" borderId="468" xfId="0" applyNumberFormat="1" applyFont="1" applyFill="1" applyBorder="1" applyAlignment="1" applyProtection="1">
      <alignment horizontal="center" vertical="center"/>
    </xf>
    <xf numFmtId="49" fontId="201" fillId="174" borderId="462" xfId="0" applyNumberFormat="1" applyFont="1" applyFill="1" applyBorder="1" applyAlignment="1" applyProtection="1">
      <alignment horizontal="center" vertical="center" wrapText="1"/>
    </xf>
    <xf numFmtId="1" fontId="195" fillId="174" borderId="468" xfId="0" applyNumberFormat="1" applyFont="1" applyFill="1" applyBorder="1" applyAlignment="1" applyProtection="1">
      <alignment horizontal="center" vertical="center"/>
    </xf>
    <xf numFmtId="1" fontId="196" fillId="174" borderId="468" xfId="0" applyNumberFormat="1" applyFont="1" applyFill="1" applyBorder="1" applyAlignment="1" applyProtection="1">
      <alignment horizontal="center" vertical="center"/>
    </xf>
    <xf numFmtId="1" fontId="197" fillId="174" borderId="468" xfId="0" applyNumberFormat="1" applyFont="1" applyFill="1" applyBorder="1" applyAlignment="1" applyProtection="1">
      <alignment horizontal="center" vertical="center"/>
    </xf>
    <xf numFmtId="1" fontId="198" fillId="174" borderId="468" xfId="0" applyNumberFormat="1" applyFont="1" applyFill="1" applyBorder="1" applyAlignment="1" applyProtection="1">
      <alignment horizontal="center" vertical="center"/>
    </xf>
    <xf numFmtId="1" fontId="199" fillId="174" borderId="468" xfId="0" applyNumberFormat="1" applyFont="1" applyFill="1" applyBorder="1" applyAlignment="1" applyProtection="1">
      <alignment horizontal="center" vertical="center"/>
    </xf>
    <xf numFmtId="1" fontId="200" fillId="174" borderId="469" xfId="0" applyNumberFormat="1" applyFont="1" applyFill="1" applyBorder="1" applyAlignment="1" applyProtection="1">
      <alignment horizontal="center" vertical="center"/>
    </xf>
    <xf numFmtId="1" fontId="189" fillId="174" borderId="468" xfId="0" applyNumberFormat="1" applyFont="1" applyFill="1" applyBorder="1" applyAlignment="1" applyProtection="1">
      <alignment horizontal="center" vertical="center"/>
    </xf>
    <xf numFmtId="1" fontId="190" fillId="174" borderId="468" xfId="0" applyNumberFormat="1" applyFont="1" applyFill="1" applyBorder="1" applyAlignment="1" applyProtection="1">
      <alignment horizontal="center" vertical="center"/>
    </xf>
    <xf numFmtId="1" fontId="191" fillId="174" borderId="468" xfId="0" applyNumberFormat="1" applyFont="1" applyFill="1" applyBorder="1" applyAlignment="1" applyProtection="1">
      <alignment horizontal="center" vertical="center"/>
    </xf>
    <xf numFmtId="1" fontId="192" fillId="174" borderId="468" xfId="0" applyNumberFormat="1" applyFont="1" applyFill="1" applyBorder="1" applyAlignment="1" applyProtection="1">
      <alignment horizontal="center" vertical="center"/>
    </xf>
    <xf numFmtId="1" fontId="193" fillId="174" borderId="468" xfId="0" applyNumberFormat="1" applyFont="1" applyFill="1" applyBorder="1" applyAlignment="1" applyProtection="1">
      <alignment horizontal="center" vertical="center"/>
    </xf>
    <xf numFmtId="1" fontId="194" fillId="174" borderId="469" xfId="0" applyNumberFormat="1" applyFont="1" applyFill="1" applyBorder="1" applyAlignment="1" applyProtection="1">
      <alignment horizontal="center" vertical="center"/>
    </xf>
    <xf numFmtId="0" fontId="10" fillId="5" borderId="468" xfId="0" applyFont="1" applyFill="1" applyBorder="1"/>
    <xf numFmtId="0" fontId="8" fillId="107" borderId="470" xfId="0" applyNumberFormat="1" applyFont="1" applyFill="1" applyBorder="1" applyAlignment="1" applyProtection="1">
      <alignment horizontal="center" vertical="center" wrapText="1"/>
    </xf>
    <xf numFmtId="0" fontId="8" fillId="112" borderId="470" xfId="0" applyNumberFormat="1" applyFont="1" applyFill="1" applyBorder="1" applyAlignment="1" applyProtection="1">
      <alignment horizontal="center" vertical="center" wrapText="1"/>
    </xf>
    <xf numFmtId="0" fontId="8" fillId="113" borderId="470" xfId="0" applyNumberFormat="1" applyFont="1" applyFill="1" applyBorder="1" applyAlignment="1" applyProtection="1">
      <alignment horizontal="center" vertical="center" wrapText="1"/>
    </xf>
    <xf numFmtId="1" fontId="132" fillId="216" borderId="395" xfId="0" applyNumberFormat="1" applyFont="1" applyFill="1" applyBorder="1" applyAlignment="1" applyProtection="1">
      <alignment horizontal="center" vertical="center"/>
    </xf>
    <xf numFmtId="49" fontId="4" fillId="0" borderId="471" xfId="0" applyNumberFormat="1" applyFont="1" applyBorder="1" applyAlignment="1">
      <alignment horizontal="right"/>
    </xf>
    <xf numFmtId="49" fontId="4" fillId="0" borderId="472" xfId="0" applyNumberFormat="1" applyFont="1" applyBorder="1" applyAlignment="1">
      <alignment horizontal="right"/>
    </xf>
    <xf numFmtId="49" fontId="4" fillId="0" borderId="473" xfId="0" applyNumberFormat="1" applyFont="1" applyBorder="1" applyAlignment="1">
      <alignment horizontal="right"/>
    </xf>
    <xf numFmtId="1" fontId="14" fillId="287" borderId="459" xfId="0" applyNumberFormat="1" applyFont="1" applyFill="1" applyBorder="1" applyAlignment="1" applyProtection="1">
      <alignment horizontal="center" vertical="center"/>
    </xf>
    <xf numFmtId="1" fontId="14" fillId="288" borderId="460" xfId="0" applyNumberFormat="1" applyFont="1" applyFill="1" applyBorder="1" applyAlignment="1" applyProtection="1">
      <alignment horizontal="center" vertical="center"/>
    </xf>
    <xf numFmtId="1" fontId="14" fillId="289" borderId="461" xfId="0" applyNumberFormat="1" applyFont="1" applyFill="1" applyBorder="1" applyAlignment="1" applyProtection="1">
      <alignment horizontal="center" vertical="center"/>
    </xf>
    <xf numFmtId="1" fontId="14" fillId="233" borderId="468" xfId="0" applyNumberFormat="1" applyFont="1" applyFill="1" applyBorder="1" applyAlignment="1" applyProtection="1">
      <alignment horizontal="center" vertical="center"/>
    </xf>
    <xf numFmtId="0" fontId="4" fillId="174" borderId="477" xfId="0" applyFont="1" applyFill="1" applyBorder="1"/>
    <xf numFmtId="0" fontId="4" fillId="174" borderId="477" xfId="0" applyFont="1" applyFill="1" applyBorder="1" applyAlignment="1">
      <alignment horizontal="left" vertical="top"/>
    </xf>
    <xf numFmtId="1" fontId="14" fillId="290" borderId="463" xfId="0" applyNumberFormat="1" applyFont="1" applyFill="1" applyBorder="1" applyAlignment="1" applyProtection="1">
      <alignment horizontal="center" vertical="center"/>
    </xf>
    <xf numFmtId="1" fontId="14" fillId="291" borderId="464" xfId="0" applyNumberFormat="1" applyFont="1" applyFill="1" applyBorder="1" applyAlignment="1" applyProtection="1">
      <alignment horizontal="center" vertical="center"/>
    </xf>
    <xf numFmtId="1" fontId="14" fillId="292" borderId="465" xfId="0" applyNumberFormat="1" applyFont="1" applyFill="1" applyBorder="1" applyAlignment="1" applyProtection="1">
      <alignment horizontal="center" vertical="center"/>
    </xf>
    <xf numFmtId="1" fontId="14" fillId="293" borderId="466" xfId="0" applyNumberFormat="1" applyFont="1" applyFill="1" applyBorder="1" applyAlignment="1" applyProtection="1">
      <alignment horizontal="center" vertical="center"/>
    </xf>
    <xf numFmtId="1" fontId="14" fillId="294" borderId="467" xfId="0" applyNumberFormat="1" applyFont="1" applyFill="1" applyBorder="1" applyAlignment="1" applyProtection="1">
      <alignment horizontal="center" vertical="center"/>
    </xf>
    <xf numFmtId="1" fontId="14" fillId="235" borderId="407" xfId="0" applyNumberFormat="1" applyFont="1" applyFill="1" applyBorder="1" applyAlignment="1" applyProtection="1">
      <alignment horizontal="center" vertical="center"/>
    </xf>
    <xf numFmtId="1" fontId="14" fillId="236" borderId="408" xfId="0" applyNumberFormat="1" applyFont="1" applyFill="1" applyBorder="1" applyAlignment="1" applyProtection="1">
      <alignment horizontal="center" vertical="center"/>
    </xf>
    <xf numFmtId="1" fontId="14" fillId="237" borderId="409" xfId="0" applyNumberFormat="1" applyFont="1" applyFill="1" applyBorder="1" applyAlignment="1" applyProtection="1">
      <alignment horizontal="center" vertical="center"/>
    </xf>
    <xf numFmtId="1" fontId="14" fillId="238" borderId="410" xfId="0" applyNumberFormat="1" applyFont="1" applyFill="1" applyBorder="1" applyAlignment="1" applyProtection="1">
      <alignment horizontal="center" vertical="center"/>
    </xf>
    <xf numFmtId="0" fontId="10" fillId="5" borderId="481" xfId="0" applyFont="1" applyFill="1" applyBorder="1"/>
    <xf numFmtId="0" fontId="4" fillId="5" borderId="484" xfId="0" applyNumberFormat="1" applyFont="1" applyFill="1" applyBorder="1" applyAlignment="1">
      <alignment horizontal="right"/>
    </xf>
    <xf numFmtId="1" fontId="14" fillId="22" borderId="484" xfId="0" applyNumberFormat="1" applyFont="1" applyFill="1" applyBorder="1" applyAlignment="1" applyProtection="1">
      <alignment horizontal="center" vertical="center"/>
    </xf>
    <xf numFmtId="1" fontId="14" fillId="28" borderId="484" xfId="0" applyNumberFormat="1" applyFont="1" applyFill="1" applyBorder="1" applyAlignment="1" applyProtection="1">
      <alignment horizontal="center" vertical="center"/>
    </xf>
    <xf numFmtId="1" fontId="14" fillId="34" borderId="484" xfId="0" applyNumberFormat="1" applyFont="1" applyFill="1" applyBorder="1" applyAlignment="1" applyProtection="1">
      <alignment horizontal="center" vertical="center"/>
    </xf>
    <xf numFmtId="1" fontId="14" fillId="5" borderId="484" xfId="0" applyNumberFormat="1" applyFont="1" applyFill="1" applyBorder="1" applyAlignment="1" applyProtection="1">
      <alignment horizontal="center" vertical="center"/>
    </xf>
    <xf numFmtId="1" fontId="15" fillId="174" borderId="390" xfId="0" applyNumberFormat="1" applyFont="1" applyFill="1" applyBorder="1"/>
    <xf numFmtId="1" fontId="132" fillId="216" borderId="482" xfId="0" applyNumberFormat="1" applyFont="1" applyFill="1" applyBorder="1" applyAlignment="1" applyProtection="1">
      <alignment horizontal="center" vertical="center"/>
    </xf>
    <xf numFmtId="0" fontId="15" fillId="5" borderId="484" xfId="0" applyFont="1" applyFill="1" applyBorder="1"/>
    <xf numFmtId="0" fontId="10" fillId="5" borderId="484" xfId="0" applyFont="1" applyFill="1" applyBorder="1"/>
    <xf numFmtId="49" fontId="8" fillId="119" borderId="484" xfId="0" applyNumberFormat="1" applyFont="1" applyFill="1" applyBorder="1" applyAlignment="1" applyProtection="1">
      <alignment horizontal="center" vertical="center" wrapText="1"/>
    </xf>
    <xf numFmtId="49" fontId="8" fillId="124" borderId="484" xfId="0" applyNumberFormat="1" applyFont="1" applyFill="1" applyBorder="1" applyAlignment="1" applyProtection="1">
      <alignment horizontal="center" vertical="center" wrapText="1"/>
    </xf>
    <xf numFmtId="49" fontId="8" fillId="5" borderId="484" xfId="0" applyNumberFormat="1" applyFont="1" applyFill="1" applyBorder="1" applyAlignment="1" applyProtection="1">
      <alignment horizontal="center" vertical="center" wrapText="1"/>
    </xf>
    <xf numFmtId="49" fontId="8" fillId="174" borderId="476" xfId="0" applyNumberFormat="1" applyFont="1" applyFill="1" applyBorder="1" applyAlignment="1" applyProtection="1">
      <alignment horizontal="center" vertical="center" wrapText="1"/>
    </xf>
    <xf numFmtId="49" fontId="123" fillId="174" borderId="476" xfId="0" applyNumberFormat="1" applyFont="1" applyFill="1" applyBorder="1" applyAlignment="1" applyProtection="1">
      <alignment horizontal="center" vertical="center" wrapText="1"/>
    </xf>
    <xf numFmtId="49" fontId="201" fillId="174" borderId="476" xfId="0" applyNumberFormat="1" applyFont="1" applyFill="1" applyBorder="1" applyAlignment="1" applyProtection="1">
      <alignment horizontal="center" vertical="center" wrapText="1"/>
    </xf>
    <xf numFmtId="0" fontId="4" fillId="174" borderId="484" xfId="0" applyFont="1" applyFill="1" applyBorder="1"/>
    <xf numFmtId="0" fontId="4" fillId="174" borderId="484" xfId="0" applyFont="1" applyFill="1" applyBorder="1" applyAlignment="1">
      <alignment horizontal="left" vertical="top"/>
    </xf>
    <xf numFmtId="1" fontId="3" fillId="174" borderId="484" xfId="0" applyNumberFormat="1" applyFont="1" applyFill="1" applyBorder="1" applyAlignment="1" applyProtection="1">
      <alignment horizontal="center" vertical="center"/>
    </xf>
    <xf numFmtId="1" fontId="3" fillId="174" borderId="485" xfId="0" applyNumberFormat="1" applyFont="1" applyFill="1" applyBorder="1" applyAlignment="1" applyProtection="1">
      <alignment horizontal="center" vertical="center"/>
    </xf>
    <xf numFmtId="1" fontId="14" fillId="174" borderId="484" xfId="0" applyNumberFormat="1" applyFont="1" applyFill="1" applyBorder="1" applyAlignment="1" applyProtection="1">
      <alignment horizontal="center" vertical="center"/>
    </xf>
    <xf numFmtId="1" fontId="14" fillId="174" borderId="485" xfId="0" applyNumberFormat="1" applyFont="1" applyFill="1" applyBorder="1" applyAlignment="1" applyProtection="1">
      <alignment horizontal="center" vertical="center"/>
    </xf>
    <xf numFmtId="1" fontId="11" fillId="174" borderId="484" xfId="0" applyNumberFormat="1" applyFont="1" applyFill="1" applyBorder="1" applyAlignment="1">
      <alignment horizontal="center" vertical="center"/>
    </xf>
    <xf numFmtId="1" fontId="11" fillId="174" borderId="485" xfId="0" applyNumberFormat="1" applyFont="1" applyFill="1" applyBorder="1" applyAlignment="1">
      <alignment horizontal="center" vertical="center"/>
    </xf>
    <xf numFmtId="0" fontId="9" fillId="174" borderId="484" xfId="0" applyFont="1" applyFill="1" applyBorder="1" applyAlignment="1">
      <alignment vertical="center"/>
    </xf>
    <xf numFmtId="1" fontId="132" fillId="216" borderId="484" xfId="0" applyNumberFormat="1" applyFont="1" applyFill="1" applyBorder="1" applyAlignment="1" applyProtection="1">
      <alignment horizontal="center" vertical="center"/>
    </xf>
    <xf numFmtId="0" fontId="15" fillId="5" borderId="481" xfId="0" applyFont="1" applyFill="1" applyBorder="1"/>
    <xf numFmtId="0" fontId="0" fillId="174" borderId="485" xfId="0" applyFill="1" applyBorder="1"/>
    <xf numFmtId="0" fontId="0" fillId="174" borderId="484" xfId="0" applyFill="1" applyBorder="1"/>
    <xf numFmtId="1" fontId="132" fillId="216" borderId="476" xfId="0" applyNumberFormat="1" applyFont="1" applyFill="1" applyBorder="1" applyAlignment="1" applyProtection="1">
      <alignment horizontal="center" vertical="center"/>
    </xf>
    <xf numFmtId="49" fontId="4" fillId="174" borderId="335" xfId="0" applyNumberFormat="1" applyFont="1" applyFill="1" applyBorder="1" applyAlignment="1">
      <alignment horizontal="right"/>
    </xf>
    <xf numFmtId="49" fontId="4" fillId="174" borderId="120" xfId="0" applyNumberFormat="1" applyFont="1" applyFill="1" applyBorder="1" applyAlignment="1">
      <alignment horizontal="right"/>
    </xf>
    <xf numFmtId="49" fontId="4" fillId="174" borderId="394" xfId="0" applyNumberFormat="1" applyFont="1" applyFill="1" applyBorder="1" applyAlignment="1">
      <alignment horizontal="right"/>
    </xf>
    <xf numFmtId="1" fontId="14" fillId="295" borderId="483" xfId="0" applyNumberFormat="1" applyFont="1" applyFill="1" applyBorder="1" applyAlignment="1" applyProtection="1">
      <alignment horizontal="center" vertical="center"/>
    </xf>
    <xf numFmtId="0" fontId="15" fillId="298" borderId="216" xfId="0" applyFont="1" applyFill="1" applyBorder="1"/>
    <xf numFmtId="1" fontId="8" fillId="297" borderId="488" xfId="0" applyNumberFormat="1" applyFont="1" applyFill="1" applyBorder="1" applyAlignment="1" applyProtection="1">
      <alignment horizontal="center" vertical="center"/>
    </xf>
    <xf numFmtId="1" fontId="14" fillId="298" borderId="488" xfId="0" applyNumberFormat="1" applyFont="1" applyFill="1" applyBorder="1" applyAlignment="1" applyProtection="1">
      <alignment horizontal="center" vertical="center"/>
    </xf>
    <xf numFmtId="1" fontId="8" fillId="297" borderId="489" xfId="0" applyNumberFormat="1" applyFont="1" applyFill="1" applyBorder="1" applyAlignment="1" applyProtection="1">
      <alignment horizontal="center" vertical="center"/>
    </xf>
    <xf numFmtId="1" fontId="14" fillId="127" borderId="417" xfId="0" applyNumberFormat="1" applyFont="1" applyFill="1" applyBorder="1" applyAlignment="1" applyProtection="1">
      <alignment horizontal="center" vertical="center"/>
    </xf>
    <xf numFmtId="1" fontId="14" fillId="127" borderId="489" xfId="0" applyNumberFormat="1" applyFont="1" applyFill="1" applyBorder="1" applyAlignment="1" applyProtection="1">
      <alignment horizontal="center" vertical="center"/>
    </xf>
    <xf numFmtId="0" fontId="15" fillId="5" borderId="486" xfId="0" applyFont="1" applyFill="1" applyBorder="1"/>
    <xf numFmtId="1" fontId="132" fillId="216" borderId="488" xfId="0" applyNumberFormat="1" applyFont="1" applyFill="1" applyBorder="1" applyAlignment="1" applyProtection="1">
      <alignment horizontal="center" vertical="center"/>
    </xf>
    <xf numFmtId="0" fontId="4" fillId="0" borderId="255" xfId="0" applyNumberFormat="1" applyFont="1" applyBorder="1" applyAlignment="1">
      <alignment horizontal="right"/>
    </xf>
    <xf numFmtId="49" fontId="4" fillId="174" borderId="255" xfId="0" applyNumberFormat="1" applyFont="1" applyFill="1" applyBorder="1" applyAlignment="1">
      <alignment horizontal="right"/>
    </xf>
    <xf numFmtId="1" fontId="135" fillId="219" borderId="487" xfId="0" applyNumberFormat="1" applyFont="1" applyFill="1" applyBorder="1" applyAlignment="1" applyProtection="1">
      <alignment horizontal="center" vertical="center"/>
    </xf>
    <xf numFmtId="1" fontId="227" fillId="302" borderId="511" xfId="0" applyNumberFormat="1" applyFont="1" applyFill="1" applyBorder="1" applyAlignment="1" applyProtection="1">
      <alignment horizontal="center" vertical="center"/>
    </xf>
    <xf numFmtId="1" fontId="228" fillId="303" borderId="513" xfId="0" applyNumberFormat="1" applyFont="1" applyFill="1" applyBorder="1" applyAlignment="1" applyProtection="1">
      <alignment horizontal="center" vertical="center"/>
    </xf>
    <xf numFmtId="0" fontId="15" fillId="5" borderId="502" xfId="0" applyFont="1" applyFill="1" applyBorder="1"/>
    <xf numFmtId="1" fontId="229" fillId="307" borderId="517" xfId="0" applyNumberFormat="1" applyFont="1" applyFill="1" applyBorder="1" applyAlignment="1" applyProtection="1">
      <alignment horizontal="center" vertical="center"/>
    </xf>
    <xf numFmtId="0" fontId="15" fillId="5" borderId="518" xfId="0" applyFont="1" applyFill="1" applyBorder="1"/>
    <xf numFmtId="1" fontId="230" fillId="308" borderId="518" xfId="0" applyNumberFormat="1" applyFont="1" applyFill="1" applyBorder="1" applyAlignment="1" applyProtection="1">
      <alignment horizontal="center" vertical="center"/>
    </xf>
    <xf numFmtId="1" fontId="231" fillId="309" borderId="518" xfId="0" applyNumberFormat="1" applyFont="1" applyFill="1" applyBorder="1" applyAlignment="1" applyProtection="1">
      <alignment horizontal="center" vertical="center"/>
    </xf>
    <xf numFmtId="1" fontId="232" fillId="310" borderId="518" xfId="0" applyNumberFormat="1" applyFont="1" applyFill="1" applyBorder="1" applyAlignment="1" applyProtection="1">
      <alignment horizontal="center" vertical="center"/>
    </xf>
    <xf numFmtId="0" fontId="0" fillId="5" borderId="522" xfId="0" applyFill="1" applyBorder="1"/>
    <xf numFmtId="0" fontId="235" fillId="298" borderId="521" xfId="0" applyNumberFormat="1" applyFont="1" applyFill="1" applyBorder="1" applyAlignment="1" applyProtection="1">
      <alignment horizontal="center" vertical="center"/>
    </xf>
    <xf numFmtId="0" fontId="0" fillId="298" borderId="47" xfId="0" applyFill="1" applyBorder="1"/>
    <xf numFmtId="0" fontId="5" fillId="5" borderId="520" xfId="0" applyFont="1" applyFill="1" applyBorder="1" applyAlignment="1">
      <alignment horizontal="center" vertical="center" wrapText="1"/>
    </xf>
    <xf numFmtId="0" fontId="4" fillId="174" borderId="255" xfId="0" applyFont="1" applyFill="1" applyBorder="1" applyAlignment="1">
      <alignment horizontal="right" vertical="center" wrapText="1"/>
    </xf>
    <xf numFmtId="1" fontId="3" fillId="298" borderId="522" xfId="0" applyNumberFormat="1" applyFont="1" applyFill="1" applyBorder="1" applyAlignment="1" applyProtection="1">
      <alignment horizontal="center" vertical="center"/>
    </xf>
    <xf numFmtId="1" fontId="3" fillId="298" borderId="523" xfId="0" applyNumberFormat="1" applyFont="1" applyFill="1" applyBorder="1" applyAlignment="1" applyProtection="1">
      <alignment horizontal="center" vertical="center"/>
    </xf>
    <xf numFmtId="0" fontId="6" fillId="5" borderId="18" xfId="0" applyFont="1" applyFill="1" applyBorder="1" applyAlignment="1">
      <alignment horizontal="left" vertical="top" wrapText="1"/>
    </xf>
    <xf numFmtId="0" fontId="15" fillId="5" borderId="522" xfId="0" applyFont="1" applyFill="1" applyBorder="1"/>
    <xf numFmtId="0" fontId="15" fillId="5" borderId="520" xfId="0" applyFont="1" applyFill="1" applyBorder="1"/>
    <xf numFmtId="1" fontId="14" fillId="298" borderId="359" xfId="0" applyNumberFormat="1" applyFont="1" applyFill="1" applyBorder="1" applyAlignment="1" applyProtection="1">
      <alignment horizontal="center" vertical="center"/>
    </xf>
    <xf numFmtId="1" fontId="14" fillId="298" borderId="360" xfId="0" applyNumberFormat="1" applyFont="1" applyFill="1" applyBorder="1" applyAlignment="1" applyProtection="1">
      <alignment horizontal="center" vertical="center"/>
    </xf>
    <xf numFmtId="1" fontId="14" fillId="298" borderId="522" xfId="0" applyNumberFormat="1" applyFont="1" applyFill="1" applyBorder="1" applyAlignment="1" applyProtection="1">
      <alignment horizontal="center" vertical="center"/>
    </xf>
    <xf numFmtId="1" fontId="14" fillId="298" borderId="523" xfId="0" applyNumberFormat="1" applyFont="1" applyFill="1" applyBorder="1" applyAlignment="1" applyProtection="1">
      <alignment horizontal="center" vertical="center"/>
    </xf>
    <xf numFmtId="49" fontId="4" fillId="174" borderId="510" xfId="0" applyNumberFormat="1" applyFont="1" applyFill="1" applyBorder="1" applyAlignment="1">
      <alignment horizontal="right"/>
    </xf>
    <xf numFmtId="1" fontId="132" fillId="216" borderId="522" xfId="0" applyNumberFormat="1" applyFont="1" applyFill="1" applyBorder="1" applyAlignment="1" applyProtection="1">
      <alignment horizontal="center" vertical="center"/>
    </xf>
    <xf numFmtId="1" fontId="132" fillId="216" borderId="523" xfId="0" applyNumberFormat="1" applyFont="1" applyFill="1" applyBorder="1" applyAlignment="1" applyProtection="1">
      <alignment horizontal="center" vertical="center"/>
    </xf>
    <xf numFmtId="49" fontId="233" fillId="298" borderId="520" xfId="0" applyNumberFormat="1" applyFont="1" applyFill="1" applyBorder="1" applyAlignment="1" applyProtection="1">
      <alignment horizontal="center" vertical="center" wrapText="1"/>
    </xf>
    <xf numFmtId="1" fontId="14" fillId="296" borderId="522" xfId="0" applyNumberFormat="1" applyFont="1" applyFill="1" applyBorder="1" applyAlignment="1" applyProtection="1">
      <alignment horizontal="center" vertical="center"/>
    </xf>
    <xf numFmtId="1" fontId="14" fillId="296" borderId="512" xfId="0" applyNumberFormat="1" applyFont="1" applyFill="1" applyBorder="1" applyAlignment="1" applyProtection="1">
      <alignment horizontal="center" vertical="center"/>
    </xf>
    <xf numFmtId="0" fontId="15" fillId="5" borderId="525" xfId="0" applyFont="1" applyFill="1" applyBorder="1"/>
    <xf numFmtId="0" fontId="15" fillId="5" borderId="523" xfId="0" applyFont="1" applyFill="1" applyBorder="1"/>
    <xf numFmtId="49" fontId="4" fillId="298" borderId="510" xfId="0" applyNumberFormat="1" applyFont="1" applyFill="1" applyBorder="1" applyAlignment="1">
      <alignment horizontal="right"/>
    </xf>
    <xf numFmtId="49" fontId="4" fillId="298" borderId="394" xfId="0" applyNumberFormat="1" applyFont="1" applyFill="1" applyBorder="1" applyAlignment="1">
      <alignment horizontal="right"/>
    </xf>
    <xf numFmtId="1" fontId="14" fillId="298" borderId="483" xfId="0" applyNumberFormat="1" applyFont="1" applyFill="1" applyBorder="1" applyAlignment="1" applyProtection="1">
      <alignment horizontal="center" vertical="center"/>
    </xf>
    <xf numFmtId="0" fontId="15" fillId="298" borderId="0" xfId="0" applyFont="1" applyFill="1"/>
    <xf numFmtId="1" fontId="141" fillId="298" borderId="522" xfId="0" applyNumberFormat="1" applyFont="1" applyFill="1" applyBorder="1" applyAlignment="1" applyProtection="1">
      <alignment horizontal="center" vertical="center"/>
    </xf>
    <xf numFmtId="0" fontId="4" fillId="298" borderId="510" xfId="0" applyNumberFormat="1" applyFont="1" applyFill="1" applyBorder="1" applyAlignment="1">
      <alignment horizontal="right"/>
    </xf>
    <xf numFmtId="0" fontId="4" fillId="298" borderId="394" xfId="0" applyNumberFormat="1" applyFont="1" applyFill="1" applyBorder="1" applyAlignment="1">
      <alignment horizontal="right"/>
    </xf>
    <xf numFmtId="1" fontId="141" fillId="298" borderId="523" xfId="0" applyNumberFormat="1" applyFont="1" applyFill="1" applyBorder="1" applyAlignment="1" applyProtection="1">
      <alignment horizontal="center" vertical="center"/>
    </xf>
    <xf numFmtId="1" fontId="14" fillId="286" borderId="523" xfId="0" applyNumberFormat="1" applyFont="1" applyFill="1" applyBorder="1" applyAlignment="1" applyProtection="1">
      <alignment horizontal="center" vertical="center"/>
    </xf>
    <xf numFmtId="1" fontId="14" fillId="287" borderId="523" xfId="0" applyNumberFormat="1" applyFont="1" applyFill="1" applyBorder="1" applyAlignment="1" applyProtection="1">
      <alignment horizontal="center" vertical="center"/>
    </xf>
    <xf numFmtId="1" fontId="14" fillId="298" borderId="390" xfId="0" applyNumberFormat="1" applyFont="1" applyFill="1" applyBorder="1" applyAlignment="1" applyProtection="1">
      <alignment horizontal="center" vertical="center"/>
    </xf>
    <xf numFmtId="1" fontId="14" fillId="298" borderId="391" xfId="0" applyNumberFormat="1" applyFont="1" applyFill="1" applyBorder="1" applyAlignment="1" applyProtection="1">
      <alignment horizontal="center" vertical="center"/>
    </xf>
    <xf numFmtId="1" fontId="14" fillId="229" borderId="523" xfId="0" applyNumberFormat="1" applyFont="1" applyFill="1" applyBorder="1" applyAlignment="1" applyProtection="1">
      <alignment horizontal="center" vertical="center"/>
    </xf>
    <xf numFmtId="1" fontId="14" fillId="204" borderId="522" xfId="0" applyNumberFormat="1" applyFont="1" applyFill="1" applyBorder="1" applyAlignment="1" applyProtection="1">
      <alignment horizontal="center" vertical="center"/>
    </xf>
    <xf numFmtId="1" fontId="14" fillId="298" borderId="417" xfId="0" applyNumberFormat="1" applyFont="1" applyFill="1" applyBorder="1" applyAlignment="1" applyProtection="1">
      <alignment horizontal="center" vertical="center"/>
    </xf>
    <xf numFmtId="1" fontId="14" fillId="201" borderId="523" xfId="0" applyNumberFormat="1" applyFont="1" applyFill="1" applyBorder="1" applyAlignment="1" applyProtection="1">
      <alignment horizontal="center" vertical="center"/>
    </xf>
    <xf numFmtId="1" fontId="11" fillId="298" borderId="216" xfId="0" applyNumberFormat="1" applyFont="1" applyFill="1" applyBorder="1" applyAlignment="1">
      <alignment horizontal="center" vertical="center"/>
    </xf>
    <xf numFmtId="1" fontId="14" fillId="298" borderId="252" xfId="0" applyNumberFormat="1" applyFont="1" applyFill="1" applyBorder="1" applyAlignment="1" applyProtection="1">
      <alignment horizontal="center" vertical="center"/>
    </xf>
    <xf numFmtId="1" fontId="14" fillId="298" borderId="253" xfId="0" applyNumberFormat="1" applyFont="1" applyFill="1" applyBorder="1" applyAlignment="1" applyProtection="1">
      <alignment horizontal="center" vertical="center"/>
    </xf>
    <xf numFmtId="1" fontId="14" fillId="127" borderId="522" xfId="0" applyNumberFormat="1" applyFont="1" applyFill="1" applyBorder="1" applyAlignment="1" applyProtection="1">
      <alignment horizontal="center" vertical="center"/>
    </xf>
    <xf numFmtId="1" fontId="14" fillId="127" borderId="523" xfId="0" applyNumberFormat="1" applyFont="1" applyFill="1" applyBorder="1" applyAlignment="1" applyProtection="1">
      <alignment horizontal="center" vertical="center"/>
    </xf>
    <xf numFmtId="1" fontId="14" fillId="127" borderId="512" xfId="0" applyNumberFormat="1" applyFont="1" applyFill="1" applyBorder="1" applyAlignment="1" applyProtection="1">
      <alignment horizontal="center" vertical="center"/>
    </xf>
    <xf numFmtId="0" fontId="15" fillId="298" borderId="217" xfId="0" applyFont="1" applyFill="1" applyBorder="1"/>
    <xf numFmtId="49" fontId="226" fillId="298" borderId="520" xfId="0" applyNumberFormat="1" applyFont="1" applyFill="1" applyBorder="1" applyAlignment="1" applyProtection="1">
      <alignment horizontal="center" vertical="center" wrapText="1"/>
    </xf>
    <xf numFmtId="49" fontId="142" fillId="298" borderId="401" xfId="0" applyNumberFormat="1" applyFont="1" applyFill="1" applyBorder="1" applyAlignment="1" applyProtection="1">
      <alignment horizontal="center" vertical="center" wrapText="1"/>
    </xf>
    <xf numFmtId="1" fontId="14" fillId="298" borderId="402" xfId="0" applyNumberFormat="1" applyFont="1" applyFill="1" applyBorder="1" applyAlignment="1" applyProtection="1">
      <alignment horizontal="center" vertical="center"/>
    </xf>
    <xf numFmtId="1" fontId="14" fillId="298" borderId="403" xfId="0" applyNumberFormat="1" applyFont="1" applyFill="1" applyBorder="1" applyAlignment="1" applyProtection="1">
      <alignment horizontal="center" vertical="center"/>
    </xf>
    <xf numFmtId="1" fontId="14" fillId="298" borderId="404" xfId="0" applyNumberFormat="1" applyFont="1" applyFill="1" applyBorder="1" applyAlignment="1" applyProtection="1">
      <alignment horizontal="center" vertical="center"/>
    </xf>
    <xf numFmtId="1" fontId="14" fillId="298" borderId="405" xfId="0" applyNumberFormat="1" applyFont="1" applyFill="1" applyBorder="1" applyAlignment="1" applyProtection="1">
      <alignment horizontal="center" vertical="center"/>
    </xf>
    <xf numFmtId="1" fontId="14" fillId="298" borderId="406" xfId="0" applyNumberFormat="1" applyFont="1" applyFill="1" applyBorder="1" applyAlignment="1" applyProtection="1">
      <alignment horizontal="center" vertical="center"/>
    </xf>
    <xf numFmtId="0" fontId="15" fillId="298" borderId="390" xfId="0" applyFont="1" applyFill="1" applyBorder="1"/>
    <xf numFmtId="0" fontId="15" fillId="298" borderId="391" xfId="0" applyFont="1" applyFill="1" applyBorder="1"/>
    <xf numFmtId="1" fontId="14" fillId="298" borderId="369" xfId="0" applyNumberFormat="1" applyFont="1" applyFill="1" applyBorder="1" applyAlignment="1" applyProtection="1">
      <alignment horizontal="center" vertical="center"/>
    </xf>
    <xf numFmtId="0" fontId="6" fillId="298" borderId="216" xfId="0" applyFont="1" applyFill="1" applyBorder="1" applyAlignment="1">
      <alignment horizontal="justify" vertical="top" wrapText="1"/>
    </xf>
    <xf numFmtId="0" fontId="16" fillId="298" borderId="0" xfId="0" applyFont="1" applyFill="1"/>
    <xf numFmtId="0" fontId="9" fillId="298" borderId="321" xfId="0" applyFont="1" applyFill="1" applyBorder="1" applyAlignment="1">
      <alignment vertical="center"/>
    </xf>
    <xf numFmtId="0" fontId="15" fillId="298" borderId="331" xfId="0" applyFont="1" applyFill="1" applyBorder="1"/>
    <xf numFmtId="0" fontId="15" fillId="298" borderId="386" xfId="0" applyFont="1" applyFill="1" applyBorder="1"/>
    <xf numFmtId="1" fontId="132" fillId="298" borderId="523" xfId="0" applyNumberFormat="1" applyFont="1" applyFill="1" applyBorder="1" applyAlignment="1" applyProtection="1">
      <alignment horizontal="center" vertical="center"/>
    </xf>
    <xf numFmtId="1" fontId="132" fillId="298" borderId="522" xfId="0" applyNumberFormat="1" applyFont="1" applyFill="1" applyBorder="1" applyAlignment="1" applyProtection="1">
      <alignment horizontal="center" vertical="center"/>
    </xf>
    <xf numFmtId="0" fontId="15" fillId="298" borderId="484" xfId="0" applyFont="1" applyFill="1" applyBorder="1"/>
    <xf numFmtId="1" fontId="14" fillId="298" borderId="520" xfId="0" applyNumberFormat="1" applyFont="1" applyFill="1" applyBorder="1" applyAlignment="1" applyProtection="1">
      <alignment horizontal="center" vertical="center"/>
    </xf>
    <xf numFmtId="1" fontId="14" fillId="127" borderId="520" xfId="0" applyNumberFormat="1" applyFont="1" applyFill="1" applyBorder="1" applyAlignment="1" applyProtection="1">
      <alignment horizontal="center" vertical="center"/>
    </xf>
    <xf numFmtId="1" fontId="14" fillId="296" borderId="523" xfId="0" applyNumberFormat="1" applyFont="1" applyFill="1" applyBorder="1" applyAlignment="1" applyProtection="1">
      <alignment horizontal="center" vertical="center"/>
    </xf>
    <xf numFmtId="0" fontId="5" fillId="0" borderId="525" xfId="0" applyFont="1" applyBorder="1" applyAlignment="1">
      <alignment vertical="center" wrapText="1"/>
    </xf>
    <xf numFmtId="1" fontId="14" fillId="298" borderId="504" xfId="0" applyNumberFormat="1" applyFont="1" applyFill="1" applyBorder="1" applyAlignment="1" applyProtection="1">
      <alignment horizontal="center" vertical="center"/>
    </xf>
    <xf numFmtId="1" fontId="14" fillId="299" borderId="507" xfId="0" applyNumberFormat="1" applyFont="1" applyFill="1" applyBorder="1" applyAlignment="1" applyProtection="1">
      <alignment horizontal="center" vertical="center"/>
    </xf>
    <xf numFmtId="1" fontId="14" fillId="298" borderId="505" xfId="0" applyNumberFormat="1" applyFont="1" applyFill="1" applyBorder="1" applyAlignment="1" applyProtection="1">
      <alignment horizontal="center" vertical="center"/>
    </xf>
    <xf numFmtId="1" fontId="14" fillId="300" borderId="508" xfId="0" applyNumberFormat="1" applyFont="1" applyFill="1" applyBorder="1" applyAlignment="1" applyProtection="1">
      <alignment horizontal="center" vertical="center"/>
    </xf>
    <xf numFmtId="1" fontId="14" fillId="298" borderId="506" xfId="0" applyNumberFormat="1" applyFont="1" applyFill="1" applyBorder="1" applyAlignment="1" applyProtection="1">
      <alignment horizontal="center" vertical="center"/>
    </xf>
    <xf numFmtId="1" fontId="14" fillId="301" borderId="509" xfId="0" applyNumberFormat="1" applyFont="1" applyFill="1" applyBorder="1" applyAlignment="1" applyProtection="1">
      <alignment horizontal="center" vertical="center"/>
    </xf>
    <xf numFmtId="0" fontId="4" fillId="5" borderId="526" xfId="0" applyFont="1" applyFill="1" applyBorder="1"/>
    <xf numFmtId="0" fontId="7" fillId="5" borderId="526" xfId="0" applyFont="1" applyFill="1" applyBorder="1" applyAlignment="1">
      <alignment horizontal="left" vertical="top" wrapText="1"/>
    </xf>
    <xf numFmtId="0" fontId="4" fillId="5" borderId="526" xfId="0" applyFont="1" applyFill="1" applyBorder="1" applyAlignment="1">
      <alignment horizontal="left" vertical="top"/>
    </xf>
    <xf numFmtId="0" fontId="0" fillId="298" borderId="217" xfId="0" applyFill="1" applyBorder="1"/>
    <xf numFmtId="0" fontId="0" fillId="298" borderId="544" xfId="0" applyFill="1" applyBorder="1"/>
    <xf numFmtId="0" fontId="0" fillId="298" borderId="216" xfId="0" applyFill="1" applyBorder="1"/>
    <xf numFmtId="0" fontId="5" fillId="298" borderId="543" xfId="0" applyFont="1" applyFill="1" applyBorder="1" applyAlignment="1">
      <alignment horizontal="center" vertical="center" wrapText="1"/>
    </xf>
    <xf numFmtId="1" fontId="14" fillId="311" borderId="522" xfId="0" applyNumberFormat="1" applyFont="1" applyFill="1" applyBorder="1" applyAlignment="1" applyProtection="1">
      <alignment horizontal="center" vertical="center"/>
    </xf>
    <xf numFmtId="1" fontId="14" fillId="304" borderId="523" xfId="0" applyNumberFormat="1" applyFont="1" applyFill="1" applyBorder="1" applyAlignment="1" applyProtection="1">
      <alignment horizontal="center" vertical="center"/>
    </xf>
    <xf numFmtId="49" fontId="237" fillId="313" borderId="550" xfId="0" applyNumberFormat="1" applyFont="1" applyFill="1" applyBorder="1" applyAlignment="1" applyProtection="1">
      <alignment horizontal="center" vertical="center" wrapText="1"/>
    </xf>
    <xf numFmtId="1" fontId="238" fillId="314" borderId="551" xfId="0" applyNumberFormat="1" applyFont="1" applyFill="1" applyBorder="1" applyAlignment="1" applyProtection="1">
      <alignment horizontal="center" vertical="center"/>
    </xf>
    <xf numFmtId="1" fontId="239" fillId="315" borderId="552" xfId="0" applyNumberFormat="1" applyFont="1" applyFill="1" applyBorder="1" applyAlignment="1" applyProtection="1">
      <alignment horizontal="center" vertical="center"/>
    </xf>
    <xf numFmtId="1" fontId="240" fillId="316" borderId="553" xfId="0" applyNumberFormat="1" applyFont="1" applyFill="1" applyBorder="1" applyAlignment="1" applyProtection="1">
      <alignment horizontal="center" vertical="center"/>
    </xf>
    <xf numFmtId="1" fontId="241" fillId="317" borderId="554" xfId="0" applyNumberFormat="1" applyFont="1" applyFill="1" applyBorder="1" applyAlignment="1" applyProtection="1">
      <alignment horizontal="center" vertical="center"/>
    </xf>
    <xf numFmtId="1" fontId="242" fillId="318" borderId="555" xfId="0" applyNumberFormat="1" applyFont="1" applyFill="1" applyBorder="1" applyAlignment="1" applyProtection="1">
      <alignment horizontal="center" vertical="center"/>
    </xf>
    <xf numFmtId="1" fontId="253" fillId="319" borderId="577" xfId="0" applyNumberFormat="1" applyFont="1" applyFill="1" applyBorder="1" applyAlignment="1" applyProtection="1">
      <alignment horizontal="center" vertical="center"/>
    </xf>
    <xf numFmtId="1" fontId="14" fillId="304" borderId="516" xfId="0" applyNumberFormat="1" applyFont="1" applyFill="1" applyBorder="1" applyAlignment="1" applyProtection="1">
      <alignment horizontal="center" vertical="center"/>
    </xf>
    <xf numFmtId="1" fontId="14" fillId="305" borderId="522" xfId="0" applyNumberFormat="1" applyFont="1" applyFill="1" applyBorder="1" applyAlignment="1" applyProtection="1">
      <alignment horizontal="center" vertical="center"/>
    </xf>
    <xf numFmtId="1" fontId="14" fillId="306" borderId="523" xfId="0" applyNumberFormat="1" applyFont="1" applyFill="1" applyBorder="1" applyAlignment="1" applyProtection="1">
      <alignment horizontal="center" vertical="center"/>
    </xf>
    <xf numFmtId="49" fontId="8" fillId="298" borderId="578" xfId="0" applyNumberFormat="1" applyFont="1" applyFill="1" applyBorder="1" applyAlignment="1" applyProtection="1">
      <alignment horizontal="center" vertical="center" wrapText="1"/>
    </xf>
    <xf numFmtId="1" fontId="14" fillId="312" borderId="523" xfId="0" applyNumberFormat="1" applyFont="1" applyFill="1" applyBorder="1" applyAlignment="1" applyProtection="1">
      <alignment horizontal="center" vertical="center"/>
    </xf>
    <xf numFmtId="1" fontId="14" fillId="298" borderId="515" xfId="0" applyNumberFormat="1" applyFont="1" applyFill="1" applyBorder="1" applyAlignment="1" applyProtection="1">
      <alignment horizontal="center" vertical="center"/>
    </xf>
    <xf numFmtId="49" fontId="254" fillId="320" borderId="579" xfId="0" applyNumberFormat="1" applyFont="1" applyFill="1" applyBorder="1" applyAlignment="1" applyProtection="1">
      <alignment horizontal="center" vertical="center" wrapText="1"/>
    </xf>
    <xf numFmtId="1" fontId="255" fillId="321" borderId="580" xfId="0" applyNumberFormat="1" applyFont="1" applyFill="1" applyBorder="1" applyAlignment="1" applyProtection="1">
      <alignment horizontal="center" vertical="center"/>
    </xf>
    <xf numFmtId="49" fontId="256" fillId="327" borderId="586" xfId="0" applyNumberFormat="1" applyFont="1" applyFill="1" applyBorder="1" applyAlignment="1" applyProtection="1">
      <alignment horizontal="center" vertical="center" wrapText="1"/>
    </xf>
    <xf numFmtId="1" fontId="257" fillId="328" borderId="587" xfId="0" applyNumberFormat="1" applyFont="1" applyFill="1" applyBorder="1" applyAlignment="1" applyProtection="1">
      <alignment horizontal="center" vertical="center"/>
    </xf>
    <xf numFmtId="1" fontId="258" fillId="329" borderId="588" xfId="0" applyNumberFormat="1" applyFont="1" applyFill="1" applyBorder="1" applyAlignment="1" applyProtection="1">
      <alignment horizontal="center" vertical="center"/>
    </xf>
    <xf numFmtId="1" fontId="259" fillId="330" borderId="589" xfId="0" applyNumberFormat="1" applyFont="1" applyFill="1" applyBorder="1" applyAlignment="1" applyProtection="1">
      <alignment horizontal="center" vertical="center"/>
    </xf>
    <xf numFmtId="1" fontId="260" fillId="331" borderId="590" xfId="0" applyNumberFormat="1" applyFont="1" applyFill="1" applyBorder="1" applyAlignment="1" applyProtection="1">
      <alignment horizontal="center" vertical="center"/>
    </xf>
    <xf numFmtId="1" fontId="267" fillId="333" borderId="596" xfId="0" applyNumberFormat="1" applyFont="1" applyFill="1" applyBorder="1" applyAlignment="1" applyProtection="1">
      <alignment horizontal="center" vertical="center"/>
    </xf>
    <xf numFmtId="49" fontId="268" fillId="334" borderId="597" xfId="0" applyNumberFormat="1" applyFont="1" applyFill="1" applyBorder="1" applyAlignment="1" applyProtection="1">
      <alignment horizontal="center" vertical="center" wrapText="1"/>
    </xf>
    <xf numFmtId="1" fontId="269" fillId="335" borderId="598" xfId="0" applyNumberFormat="1" applyFont="1" applyFill="1" applyBorder="1" applyAlignment="1" applyProtection="1">
      <alignment horizontal="center" vertical="center"/>
    </xf>
    <xf numFmtId="49" fontId="270" fillId="341" borderId="604" xfId="0" applyNumberFormat="1" applyFont="1" applyFill="1" applyBorder="1" applyAlignment="1" applyProtection="1">
      <alignment horizontal="center" vertical="center" wrapText="1"/>
    </xf>
    <xf numFmtId="1" fontId="271" fillId="342" borderId="605" xfId="0" applyNumberFormat="1" applyFont="1" applyFill="1" applyBorder="1" applyAlignment="1" applyProtection="1">
      <alignment horizontal="center" vertical="center"/>
    </xf>
    <xf numFmtId="1" fontId="272" fillId="343" borderId="606" xfId="0" applyNumberFormat="1" applyFont="1" applyFill="1" applyBorder="1" applyAlignment="1" applyProtection="1">
      <alignment horizontal="center" vertical="center"/>
    </xf>
    <xf numFmtId="1" fontId="273" fillId="344" borderId="607" xfId="0" applyNumberFormat="1" applyFont="1" applyFill="1" applyBorder="1" applyAlignment="1" applyProtection="1">
      <alignment horizontal="center" vertical="center"/>
    </xf>
    <xf numFmtId="1" fontId="274" fillId="345" borderId="608" xfId="0" applyNumberFormat="1" applyFont="1" applyFill="1" applyBorder="1" applyAlignment="1" applyProtection="1">
      <alignment horizontal="center" vertical="center"/>
    </xf>
    <xf numFmtId="1" fontId="281" fillId="347" borderId="614" xfId="0" applyNumberFormat="1" applyFont="1" applyFill="1" applyBorder="1" applyAlignment="1" applyProtection="1">
      <alignment horizontal="center" vertical="center"/>
    </xf>
    <xf numFmtId="1" fontId="282" fillId="348" borderId="615" xfId="0" applyNumberFormat="1" applyFont="1" applyFill="1" applyBorder="1" applyAlignment="1" applyProtection="1">
      <alignment horizontal="center" vertical="center"/>
    </xf>
    <xf numFmtId="49" fontId="283" fillId="354" borderId="621" xfId="0" applyNumberFormat="1" applyFont="1" applyFill="1" applyBorder="1" applyAlignment="1" applyProtection="1">
      <alignment horizontal="center" vertical="center" wrapText="1"/>
    </xf>
    <xf numFmtId="1" fontId="284" fillId="355" borderId="622" xfId="0" applyNumberFormat="1" applyFont="1" applyFill="1" applyBorder="1" applyAlignment="1" applyProtection="1">
      <alignment horizontal="center" vertical="center"/>
    </xf>
    <xf numFmtId="1" fontId="285" fillId="356" borderId="623" xfId="0" applyNumberFormat="1" applyFont="1" applyFill="1" applyBorder="1" applyAlignment="1" applyProtection="1">
      <alignment horizontal="center" vertical="center"/>
    </xf>
    <xf numFmtId="1" fontId="286" fillId="357" borderId="624" xfId="0" applyNumberFormat="1" applyFont="1" applyFill="1" applyBorder="1" applyAlignment="1" applyProtection="1">
      <alignment horizontal="center" vertical="center"/>
    </xf>
    <xf numFmtId="1" fontId="287" fillId="358" borderId="625" xfId="0" applyNumberFormat="1" applyFont="1" applyFill="1" applyBorder="1" applyAlignment="1" applyProtection="1">
      <alignment horizontal="center" vertical="center"/>
    </xf>
    <xf numFmtId="1" fontId="132" fillId="127" borderId="522" xfId="0" applyNumberFormat="1" applyFont="1" applyFill="1" applyBorder="1" applyAlignment="1" applyProtection="1">
      <alignment horizontal="center" vertical="center"/>
    </xf>
    <xf numFmtId="49" fontId="296" fillId="364" borderId="636" xfId="0" applyNumberFormat="1" applyFont="1" applyFill="1" applyBorder="1" applyAlignment="1" applyProtection="1">
      <alignment horizontal="center" vertical="center" wrapText="1"/>
    </xf>
    <xf numFmtId="1" fontId="297" fillId="365" borderId="637" xfId="0" applyNumberFormat="1" applyFont="1" applyFill="1" applyBorder="1" applyAlignment="1" applyProtection="1">
      <alignment horizontal="center" vertical="center"/>
    </xf>
    <xf numFmtId="1" fontId="298" fillId="366" borderId="638" xfId="0" applyNumberFormat="1" applyFont="1" applyFill="1" applyBorder="1" applyAlignment="1" applyProtection="1">
      <alignment horizontal="center" vertical="center"/>
    </xf>
    <xf numFmtId="1" fontId="299" fillId="367" borderId="639" xfId="0" applyNumberFormat="1" applyFont="1" applyFill="1" applyBorder="1" applyAlignment="1" applyProtection="1">
      <alignment horizontal="center" vertical="center"/>
    </xf>
    <xf numFmtId="1" fontId="300" fillId="368" borderId="640" xfId="0" applyNumberFormat="1" applyFont="1" applyFill="1" applyBorder="1" applyAlignment="1" applyProtection="1">
      <alignment horizontal="center" vertical="center"/>
    </xf>
    <xf numFmtId="0" fontId="6" fillId="174" borderId="484" xfId="0" applyFont="1" applyFill="1" applyBorder="1" applyAlignment="1">
      <alignment horizontal="justify" vertical="top" wrapText="1"/>
    </xf>
    <xf numFmtId="1" fontId="132" fillId="127" borderId="482" xfId="0" applyNumberFormat="1" applyFont="1" applyFill="1" applyBorder="1" applyAlignment="1" applyProtection="1">
      <alignment horizontal="center" vertical="center"/>
    </xf>
    <xf numFmtId="1" fontId="135" fillId="127" borderId="487" xfId="0" applyNumberFormat="1" applyFont="1" applyFill="1" applyBorder="1" applyAlignment="1" applyProtection="1">
      <alignment horizontal="center" vertical="center"/>
    </xf>
    <xf numFmtId="49" fontId="302" fillId="369" borderId="642" xfId="0" applyNumberFormat="1" applyFont="1" applyFill="1" applyBorder="1" applyAlignment="1" applyProtection="1">
      <alignment horizontal="center" vertical="center" wrapText="1"/>
    </xf>
    <xf numFmtId="1" fontId="14" fillId="296" borderId="645" xfId="0" applyNumberFormat="1" applyFont="1" applyFill="1" applyBorder="1" applyAlignment="1" applyProtection="1">
      <alignment horizontal="center" vertical="center"/>
    </xf>
    <xf numFmtId="0" fontId="17" fillId="174" borderId="485" xfId="0" applyFont="1" applyFill="1" applyBorder="1"/>
    <xf numFmtId="0" fontId="17" fillId="174" borderId="484" xfId="0" applyFont="1" applyFill="1" applyBorder="1"/>
    <xf numFmtId="49" fontId="4" fillId="174" borderId="482" xfId="0" applyNumberFormat="1" applyFont="1" applyFill="1" applyBorder="1" applyAlignment="1" applyProtection="1">
      <alignment horizontal="center" vertical="center" wrapText="1"/>
    </xf>
    <xf numFmtId="1" fontId="3" fillId="174" borderId="484" xfId="0" applyNumberFormat="1" applyFont="1" applyFill="1" applyBorder="1" applyAlignment="1">
      <alignment horizontal="center" vertical="center"/>
    </xf>
    <xf numFmtId="1" fontId="3" fillId="174" borderId="485" xfId="0" applyNumberFormat="1" applyFont="1" applyFill="1" applyBorder="1" applyAlignment="1">
      <alignment horizontal="center" vertical="center"/>
    </xf>
    <xf numFmtId="0" fontId="304" fillId="174" borderId="484" xfId="0" applyFont="1" applyFill="1" applyBorder="1"/>
    <xf numFmtId="1" fontId="3" fillId="298" borderId="488" xfId="0" applyNumberFormat="1" applyFont="1" applyFill="1" applyBorder="1" applyAlignment="1" applyProtection="1">
      <alignment horizontal="center" vertical="center"/>
    </xf>
    <xf numFmtId="1" fontId="4" fillId="298" borderId="488" xfId="0" applyNumberFormat="1" applyFont="1" applyFill="1" applyBorder="1" applyAlignment="1" applyProtection="1">
      <alignment horizontal="center" vertical="center"/>
    </xf>
    <xf numFmtId="1" fontId="4" fillId="298" borderId="489" xfId="0" applyNumberFormat="1" applyFont="1" applyFill="1" applyBorder="1" applyAlignment="1" applyProtection="1">
      <alignment horizontal="center" vertical="center"/>
    </xf>
    <xf numFmtId="49" fontId="4" fillId="349" borderId="616" xfId="0" applyNumberFormat="1" applyFont="1" applyFill="1" applyBorder="1" applyAlignment="1" applyProtection="1">
      <alignment horizontal="center" vertical="center" wrapText="1"/>
    </xf>
    <xf numFmtId="1" fontId="4" fillId="350" borderId="617" xfId="0" applyNumberFormat="1" applyFont="1" applyFill="1" applyBorder="1" applyAlignment="1" applyProtection="1">
      <alignment horizontal="center" vertical="center"/>
    </xf>
    <xf numFmtId="1" fontId="4" fillId="351" borderId="618" xfId="0" applyNumberFormat="1" applyFont="1" applyFill="1" applyBorder="1" applyAlignment="1" applyProtection="1">
      <alignment horizontal="center" vertical="center"/>
    </xf>
    <xf numFmtId="1" fontId="4" fillId="352" borderId="619" xfId="0" applyNumberFormat="1" applyFont="1" applyFill="1" applyBorder="1" applyAlignment="1" applyProtection="1">
      <alignment horizontal="center" vertical="center"/>
    </xf>
    <xf numFmtId="1" fontId="4" fillId="353" borderId="620" xfId="0" applyNumberFormat="1" applyFont="1" applyFill="1" applyBorder="1" applyAlignment="1" applyProtection="1">
      <alignment horizontal="center" vertical="center"/>
    </xf>
    <xf numFmtId="1" fontId="3" fillId="216" borderId="522" xfId="0" applyNumberFormat="1" applyFont="1" applyFill="1" applyBorder="1" applyAlignment="1" applyProtection="1">
      <alignment horizontal="center" vertical="center"/>
    </xf>
    <xf numFmtId="1" fontId="3" fillId="216" borderId="523" xfId="0" applyNumberFormat="1" applyFont="1" applyFill="1" applyBorder="1" applyAlignment="1" applyProtection="1">
      <alignment horizontal="center" vertical="center"/>
    </xf>
    <xf numFmtId="49" fontId="4" fillId="322" borderId="581" xfId="0" applyNumberFormat="1" applyFont="1" applyFill="1" applyBorder="1" applyAlignment="1" applyProtection="1">
      <alignment horizontal="center" vertical="center" wrapText="1"/>
    </xf>
    <xf numFmtId="1" fontId="4" fillId="323" borderId="582" xfId="0" applyNumberFormat="1" applyFont="1" applyFill="1" applyBorder="1" applyAlignment="1" applyProtection="1">
      <alignment horizontal="center" vertical="center"/>
    </xf>
    <xf numFmtId="1" fontId="4" fillId="324" borderId="583" xfId="0" applyNumberFormat="1" applyFont="1" applyFill="1" applyBorder="1" applyAlignment="1" applyProtection="1">
      <alignment horizontal="center" vertical="center"/>
    </xf>
    <xf numFmtId="1" fontId="4" fillId="325" borderId="584" xfId="0" applyNumberFormat="1" applyFont="1" applyFill="1" applyBorder="1" applyAlignment="1" applyProtection="1">
      <alignment horizontal="center" vertical="center"/>
    </xf>
    <xf numFmtId="1" fontId="4" fillId="326" borderId="585" xfId="0" applyNumberFormat="1" applyFont="1" applyFill="1" applyBorder="1" applyAlignment="1" applyProtection="1">
      <alignment horizontal="center" vertical="center"/>
    </xf>
    <xf numFmtId="49" fontId="4" fillId="336" borderId="599" xfId="0" applyNumberFormat="1" applyFont="1" applyFill="1" applyBorder="1" applyAlignment="1" applyProtection="1">
      <alignment horizontal="center" vertical="center" wrapText="1"/>
    </xf>
    <xf numFmtId="1" fontId="4" fillId="337" borderId="600" xfId="0" applyNumberFormat="1" applyFont="1" applyFill="1" applyBorder="1" applyAlignment="1" applyProtection="1">
      <alignment horizontal="center" vertical="center"/>
    </xf>
    <xf numFmtId="1" fontId="4" fillId="338" borderId="601" xfId="0" applyNumberFormat="1" applyFont="1" applyFill="1" applyBorder="1" applyAlignment="1" applyProtection="1">
      <alignment horizontal="center" vertical="center"/>
    </xf>
    <xf numFmtId="1" fontId="4" fillId="339" borderId="602" xfId="0" applyNumberFormat="1" applyFont="1" applyFill="1" applyBorder="1" applyAlignment="1" applyProtection="1">
      <alignment horizontal="center" vertical="center"/>
    </xf>
    <xf numFmtId="1" fontId="4" fillId="340" borderId="603" xfId="0" applyNumberFormat="1" applyFont="1" applyFill="1" applyBorder="1" applyAlignment="1" applyProtection="1">
      <alignment horizontal="center" vertical="center"/>
    </xf>
    <xf numFmtId="49" fontId="4" fillId="359" borderId="631" xfId="0" applyNumberFormat="1" applyFont="1" applyFill="1" applyBorder="1" applyAlignment="1" applyProtection="1">
      <alignment horizontal="center" vertical="center" wrapText="1"/>
    </xf>
    <xf numFmtId="1" fontId="4" fillId="360" borderId="632" xfId="0" applyNumberFormat="1" applyFont="1" applyFill="1" applyBorder="1" applyAlignment="1" applyProtection="1">
      <alignment horizontal="center" vertical="center"/>
    </xf>
    <xf numFmtId="1" fontId="4" fillId="361" borderId="633" xfId="0" applyNumberFormat="1" applyFont="1" applyFill="1" applyBorder="1" applyAlignment="1" applyProtection="1">
      <alignment horizontal="center" vertical="center"/>
    </xf>
    <xf numFmtId="1" fontId="4" fillId="362" borderId="634" xfId="0" applyNumberFormat="1" applyFont="1" applyFill="1" applyBorder="1" applyAlignment="1" applyProtection="1">
      <alignment horizontal="center" vertical="center"/>
    </xf>
    <xf numFmtId="1" fontId="4" fillId="363" borderId="635" xfId="0" applyNumberFormat="1" applyFont="1" applyFill="1" applyBorder="1" applyAlignment="1" applyProtection="1">
      <alignment horizontal="center" vertical="center"/>
    </xf>
    <xf numFmtId="49" fontId="4" fillId="174" borderId="476" xfId="0" applyNumberFormat="1" applyFont="1" applyFill="1" applyBorder="1" applyAlignment="1" applyProtection="1">
      <alignment horizontal="center" vertical="center" wrapText="1"/>
    </xf>
    <xf numFmtId="1" fontId="3" fillId="216" borderId="476" xfId="0" applyNumberFormat="1" applyFont="1" applyFill="1" applyBorder="1" applyAlignment="1" applyProtection="1">
      <alignment horizontal="center" vertical="center"/>
    </xf>
    <xf numFmtId="1" fontId="3" fillId="216" borderId="484" xfId="0" applyNumberFormat="1" applyFont="1" applyFill="1" applyBorder="1" applyAlignment="1" applyProtection="1">
      <alignment horizontal="center" vertical="center"/>
    </xf>
    <xf numFmtId="0" fontId="17" fillId="174" borderId="468" xfId="0" applyFont="1" applyFill="1" applyBorder="1"/>
    <xf numFmtId="0" fontId="15" fillId="5" borderId="644" xfId="0" applyFont="1" applyFill="1" applyBorder="1"/>
    <xf numFmtId="0" fontId="4" fillId="174" borderId="510" xfId="0" applyNumberFormat="1" applyFont="1" applyFill="1" applyBorder="1" applyAlignment="1">
      <alignment horizontal="right"/>
    </xf>
    <xf numFmtId="0" fontId="305" fillId="374" borderId="649" xfId="0" applyNumberFormat="1" applyFont="1" applyFill="1" applyBorder="1" applyAlignment="1" applyProtection="1">
      <alignment horizontal="center" vertical="center" wrapText="1"/>
    </xf>
    <xf numFmtId="1" fontId="306" fillId="375" borderId="650" xfId="0" applyNumberFormat="1" applyFont="1" applyFill="1" applyBorder="1" applyAlignment="1" applyProtection="1">
      <alignment horizontal="center" vertical="center"/>
    </xf>
    <xf numFmtId="1" fontId="307" fillId="376" borderId="651" xfId="0" applyNumberFormat="1" applyFont="1" applyFill="1" applyBorder="1" applyAlignment="1" applyProtection="1">
      <alignment horizontal="center" vertical="center"/>
    </xf>
    <xf numFmtId="1" fontId="308" fillId="377" borderId="652" xfId="0" applyNumberFormat="1" applyFont="1" applyFill="1" applyBorder="1" applyAlignment="1" applyProtection="1">
      <alignment horizontal="center" vertical="center"/>
    </xf>
    <xf numFmtId="1" fontId="309" fillId="378" borderId="653" xfId="0" applyNumberFormat="1" applyFont="1" applyFill="1" applyBorder="1" applyAlignment="1" applyProtection="1">
      <alignment horizontal="center" vertical="center"/>
    </xf>
    <xf numFmtId="1" fontId="310" fillId="379" borderId="654" xfId="0" applyNumberFormat="1" applyFont="1" applyFill="1" applyBorder="1" applyAlignment="1" applyProtection="1">
      <alignment horizontal="center" vertical="center"/>
    </xf>
    <xf numFmtId="0" fontId="311" fillId="380" borderId="655" xfId="0" applyNumberFormat="1" applyFont="1" applyFill="1" applyBorder="1" applyAlignment="1" applyProtection="1">
      <alignment horizontal="center" vertical="center" wrapText="1"/>
    </xf>
    <xf numFmtId="1" fontId="312" fillId="381" borderId="656" xfId="0" applyNumberFormat="1" applyFont="1" applyFill="1" applyBorder="1" applyAlignment="1" applyProtection="1">
      <alignment horizontal="center" vertical="center"/>
    </xf>
    <xf numFmtId="1" fontId="313" fillId="382" borderId="657" xfId="0" applyNumberFormat="1" applyFont="1" applyFill="1" applyBorder="1" applyAlignment="1" applyProtection="1">
      <alignment horizontal="center" vertical="center"/>
    </xf>
    <xf numFmtId="1" fontId="314" fillId="383" borderId="658" xfId="0" applyNumberFormat="1" applyFont="1" applyFill="1" applyBorder="1" applyAlignment="1" applyProtection="1">
      <alignment horizontal="center" vertical="center"/>
    </xf>
    <xf numFmtId="1" fontId="315" fillId="384" borderId="659" xfId="0" applyNumberFormat="1" applyFont="1" applyFill="1" applyBorder="1" applyAlignment="1" applyProtection="1">
      <alignment horizontal="center" vertical="center"/>
    </xf>
    <xf numFmtId="1" fontId="316" fillId="385" borderId="660" xfId="0" applyNumberFormat="1" applyFont="1" applyFill="1" applyBorder="1" applyAlignment="1" applyProtection="1">
      <alignment horizontal="center" vertical="center"/>
    </xf>
    <xf numFmtId="0" fontId="317" fillId="386" borderId="661" xfId="0" applyNumberFormat="1" applyFont="1" applyFill="1" applyBorder="1" applyAlignment="1" applyProtection="1">
      <alignment horizontal="center" vertical="center" wrapText="1"/>
    </xf>
    <xf numFmtId="1" fontId="318" fillId="387" borderId="662" xfId="0" applyNumberFormat="1" applyFont="1" applyFill="1" applyBorder="1" applyAlignment="1" applyProtection="1">
      <alignment horizontal="center" vertical="center"/>
    </xf>
    <xf numFmtId="1" fontId="319" fillId="388" borderId="663" xfId="0" applyNumberFormat="1" applyFont="1" applyFill="1" applyBorder="1" applyAlignment="1" applyProtection="1">
      <alignment horizontal="center" vertical="center"/>
    </xf>
    <xf numFmtId="1" fontId="320" fillId="389" borderId="664" xfId="0" applyNumberFormat="1" applyFont="1" applyFill="1" applyBorder="1" applyAlignment="1" applyProtection="1">
      <alignment horizontal="center" vertical="center"/>
    </xf>
    <xf numFmtId="1" fontId="321" fillId="390" borderId="665" xfId="0" applyNumberFormat="1" applyFont="1" applyFill="1" applyBorder="1" applyAlignment="1" applyProtection="1">
      <alignment horizontal="center" vertical="center"/>
    </xf>
    <xf numFmtId="1" fontId="322" fillId="391" borderId="666" xfId="0" applyNumberFormat="1" applyFont="1" applyFill="1" applyBorder="1" applyAlignment="1" applyProtection="1">
      <alignment horizontal="center" vertical="center"/>
    </xf>
    <xf numFmtId="49" fontId="323" fillId="392" borderId="667" xfId="0" applyNumberFormat="1" applyFont="1" applyFill="1" applyBorder="1" applyAlignment="1" applyProtection="1">
      <alignment horizontal="center" vertical="center" wrapText="1"/>
    </xf>
    <xf numFmtId="1" fontId="324" fillId="393" borderId="668" xfId="0" applyNumberFormat="1" applyFont="1" applyFill="1" applyBorder="1" applyAlignment="1" applyProtection="1">
      <alignment horizontal="center" vertical="center"/>
    </xf>
    <xf numFmtId="1" fontId="325" fillId="394" borderId="669" xfId="0" applyNumberFormat="1" applyFont="1" applyFill="1" applyBorder="1" applyAlignment="1" applyProtection="1">
      <alignment horizontal="center" vertical="center"/>
    </xf>
    <xf numFmtId="1" fontId="326" fillId="395" borderId="670" xfId="0" applyNumberFormat="1" applyFont="1" applyFill="1" applyBorder="1" applyAlignment="1" applyProtection="1">
      <alignment horizontal="center" vertical="center"/>
    </xf>
    <xf numFmtId="1" fontId="327" fillId="396" borderId="671" xfId="0" applyNumberFormat="1" applyFont="1" applyFill="1" applyBorder="1" applyAlignment="1" applyProtection="1">
      <alignment horizontal="center" vertical="center"/>
    </xf>
    <xf numFmtId="1" fontId="328" fillId="397" borderId="672" xfId="0" applyNumberFormat="1" applyFont="1" applyFill="1" applyBorder="1" applyAlignment="1" applyProtection="1">
      <alignment horizontal="center" vertical="center"/>
    </xf>
    <xf numFmtId="49" fontId="329" fillId="398" borderId="673" xfId="0" applyNumberFormat="1" applyFont="1" applyFill="1" applyBorder="1" applyAlignment="1" applyProtection="1">
      <alignment horizontal="center" vertical="center" wrapText="1"/>
    </xf>
    <xf numFmtId="1" fontId="330" fillId="399" borderId="674" xfId="0" applyNumberFormat="1" applyFont="1" applyFill="1" applyBorder="1" applyAlignment="1" applyProtection="1">
      <alignment horizontal="center" vertical="center"/>
    </xf>
    <xf numFmtId="1" fontId="331" fillId="400" borderId="675" xfId="0" applyNumberFormat="1" applyFont="1" applyFill="1" applyBorder="1" applyAlignment="1" applyProtection="1">
      <alignment horizontal="center" vertical="center"/>
    </xf>
    <xf numFmtId="1" fontId="332" fillId="401" borderId="676" xfId="0" applyNumberFormat="1" applyFont="1" applyFill="1" applyBorder="1" applyAlignment="1" applyProtection="1">
      <alignment horizontal="center" vertical="center"/>
    </xf>
    <xf numFmtId="1" fontId="333" fillId="402" borderId="677" xfId="0" applyNumberFormat="1" applyFont="1" applyFill="1" applyBorder="1" applyAlignment="1" applyProtection="1">
      <alignment horizontal="center" vertical="center"/>
    </xf>
    <xf numFmtId="1" fontId="334" fillId="403" borderId="678" xfId="0" applyNumberFormat="1" applyFont="1" applyFill="1" applyBorder="1" applyAlignment="1" applyProtection="1">
      <alignment horizontal="center" vertical="center"/>
    </xf>
    <xf numFmtId="49" fontId="335" fillId="404" borderId="679" xfId="0" applyNumberFormat="1" applyFont="1" applyFill="1" applyBorder="1" applyAlignment="1" applyProtection="1">
      <alignment horizontal="center" vertical="center" wrapText="1"/>
    </xf>
    <xf numFmtId="1" fontId="336" fillId="405" borderId="680" xfId="0" applyNumberFormat="1" applyFont="1" applyFill="1" applyBorder="1" applyAlignment="1" applyProtection="1">
      <alignment horizontal="center" vertical="center"/>
    </xf>
    <xf numFmtId="1" fontId="337" fillId="406" borderId="681" xfId="0" applyNumberFormat="1" applyFont="1" applyFill="1" applyBorder="1" applyAlignment="1" applyProtection="1">
      <alignment horizontal="center" vertical="center"/>
    </xf>
    <xf numFmtId="1" fontId="338" fillId="407" borderId="682" xfId="0" applyNumberFormat="1" applyFont="1" applyFill="1" applyBorder="1" applyAlignment="1" applyProtection="1">
      <alignment horizontal="center" vertical="center"/>
    </xf>
    <xf numFmtId="1" fontId="339" fillId="408" borderId="683" xfId="0" applyNumberFormat="1" applyFont="1" applyFill="1" applyBorder="1" applyAlignment="1" applyProtection="1">
      <alignment horizontal="center" vertical="center"/>
    </xf>
    <xf numFmtId="1" fontId="340" fillId="409" borderId="684" xfId="0" applyNumberFormat="1" applyFont="1" applyFill="1" applyBorder="1" applyAlignment="1" applyProtection="1">
      <alignment horizontal="center" vertical="center"/>
    </xf>
    <xf numFmtId="49" fontId="341" fillId="410" borderId="685" xfId="0" applyNumberFormat="1" applyFont="1" applyFill="1" applyBorder="1" applyAlignment="1" applyProtection="1">
      <alignment horizontal="center" vertical="center" wrapText="1"/>
    </xf>
    <xf numFmtId="1" fontId="342" fillId="411" borderId="686" xfId="0" applyNumberFormat="1" applyFont="1" applyFill="1" applyBorder="1" applyAlignment="1" applyProtection="1">
      <alignment horizontal="center" vertical="center"/>
    </xf>
    <xf numFmtId="1" fontId="343" fillId="412" borderId="687" xfId="0" applyNumberFormat="1" applyFont="1" applyFill="1" applyBorder="1" applyAlignment="1" applyProtection="1">
      <alignment horizontal="center" vertical="center"/>
    </xf>
    <xf numFmtId="1" fontId="344" fillId="413" borderId="688" xfId="0" applyNumberFormat="1" applyFont="1" applyFill="1" applyBorder="1" applyAlignment="1" applyProtection="1">
      <alignment horizontal="center" vertical="center"/>
    </xf>
    <xf numFmtId="1" fontId="345" fillId="414" borderId="689" xfId="0" applyNumberFormat="1" applyFont="1" applyFill="1" applyBorder="1" applyAlignment="1" applyProtection="1">
      <alignment horizontal="center" vertical="center"/>
    </xf>
    <xf numFmtId="1" fontId="346" fillId="415" borderId="690" xfId="0" applyNumberFormat="1" applyFont="1" applyFill="1" applyBorder="1" applyAlignment="1" applyProtection="1">
      <alignment horizontal="center" vertical="center"/>
    </xf>
    <xf numFmtId="49" fontId="347" fillId="416" borderId="691" xfId="0" applyNumberFormat="1" applyFont="1" applyFill="1" applyBorder="1" applyAlignment="1" applyProtection="1">
      <alignment horizontal="center" vertical="center" wrapText="1"/>
    </xf>
    <xf numFmtId="1" fontId="348" fillId="417" borderId="692" xfId="0" applyNumberFormat="1" applyFont="1" applyFill="1" applyBorder="1" applyAlignment="1" applyProtection="1">
      <alignment horizontal="center" vertical="center"/>
    </xf>
    <xf numFmtId="1" fontId="349" fillId="418" borderId="693" xfId="0" applyNumberFormat="1" applyFont="1" applyFill="1" applyBorder="1" applyAlignment="1" applyProtection="1">
      <alignment horizontal="center" vertical="center"/>
    </xf>
    <xf numFmtId="1" fontId="350" fillId="419" borderId="694" xfId="0" applyNumberFormat="1" applyFont="1" applyFill="1" applyBorder="1" applyAlignment="1" applyProtection="1">
      <alignment horizontal="center" vertical="center"/>
    </xf>
    <xf numFmtId="1" fontId="351" fillId="420" borderId="695" xfId="0" applyNumberFormat="1" applyFont="1" applyFill="1" applyBorder="1" applyAlignment="1" applyProtection="1">
      <alignment horizontal="center" vertical="center"/>
    </xf>
    <xf numFmtId="1" fontId="352" fillId="421" borderId="696" xfId="0" applyNumberFormat="1" applyFont="1" applyFill="1" applyBorder="1" applyAlignment="1" applyProtection="1">
      <alignment horizontal="center" vertical="center"/>
    </xf>
    <xf numFmtId="0" fontId="353" fillId="422" borderId="697" xfId="0" applyNumberFormat="1" applyFont="1" applyFill="1" applyBorder="1" applyAlignment="1" applyProtection="1">
      <alignment horizontal="center" vertical="center" wrapText="1"/>
    </xf>
    <xf numFmtId="1" fontId="354" fillId="423" borderId="698" xfId="0" applyNumberFormat="1" applyFont="1" applyFill="1" applyBorder="1" applyAlignment="1" applyProtection="1">
      <alignment horizontal="center" vertical="center"/>
    </xf>
    <xf numFmtId="1" fontId="355" fillId="424" borderId="699" xfId="0" applyNumberFormat="1" applyFont="1" applyFill="1" applyBorder="1" applyAlignment="1" applyProtection="1">
      <alignment horizontal="center" vertical="center"/>
    </xf>
    <xf numFmtId="1" fontId="356" fillId="425" borderId="700" xfId="0" applyNumberFormat="1" applyFont="1" applyFill="1" applyBorder="1" applyAlignment="1" applyProtection="1">
      <alignment horizontal="center" vertical="center"/>
    </xf>
    <xf numFmtId="1" fontId="357" fillId="426" borderId="701" xfId="0" applyNumberFormat="1" applyFont="1" applyFill="1" applyBorder="1" applyAlignment="1" applyProtection="1">
      <alignment horizontal="center" vertical="center"/>
    </xf>
    <xf numFmtId="1" fontId="358" fillId="427" borderId="702" xfId="0" applyNumberFormat="1" applyFont="1" applyFill="1" applyBorder="1" applyAlignment="1" applyProtection="1">
      <alignment horizontal="center" vertical="center"/>
    </xf>
    <xf numFmtId="1" fontId="359" fillId="428" borderId="703" xfId="0" applyNumberFormat="1" applyFont="1" applyFill="1" applyBorder="1" applyAlignment="1" applyProtection="1">
      <alignment horizontal="center" vertical="center"/>
    </xf>
    <xf numFmtId="0" fontId="360" fillId="429" borderId="704" xfId="0" applyNumberFormat="1" applyFont="1" applyFill="1" applyBorder="1" applyAlignment="1" applyProtection="1">
      <alignment horizontal="center" vertical="center" wrapText="1"/>
    </xf>
    <xf numFmtId="1" fontId="361" fillId="430" borderId="705" xfId="0" applyNumberFormat="1" applyFont="1" applyFill="1" applyBorder="1" applyAlignment="1" applyProtection="1">
      <alignment horizontal="center" vertical="center"/>
    </xf>
    <xf numFmtId="1" fontId="362" fillId="431" borderId="706" xfId="0" applyNumberFormat="1" applyFont="1" applyFill="1" applyBorder="1" applyAlignment="1" applyProtection="1">
      <alignment horizontal="center" vertical="center"/>
    </xf>
    <xf numFmtId="1" fontId="363" fillId="432" borderId="707" xfId="0" applyNumberFormat="1" applyFont="1" applyFill="1" applyBorder="1" applyAlignment="1" applyProtection="1">
      <alignment horizontal="center" vertical="center"/>
    </xf>
    <xf numFmtId="1" fontId="364" fillId="433" borderId="708" xfId="0" applyNumberFormat="1" applyFont="1" applyFill="1" applyBorder="1" applyAlignment="1" applyProtection="1">
      <alignment horizontal="center" vertical="center"/>
    </xf>
    <xf numFmtId="1" fontId="365" fillId="434" borderId="709" xfId="0" applyNumberFormat="1" applyFont="1" applyFill="1" applyBorder="1" applyAlignment="1" applyProtection="1">
      <alignment horizontal="center" vertical="center"/>
    </xf>
    <xf numFmtId="1" fontId="366" fillId="435" borderId="710" xfId="0" applyNumberFormat="1" applyFont="1" applyFill="1" applyBorder="1" applyAlignment="1" applyProtection="1">
      <alignment horizontal="center" vertical="center"/>
    </xf>
    <xf numFmtId="0" fontId="367" fillId="436" borderId="711" xfId="0" applyNumberFormat="1" applyFont="1" applyFill="1" applyBorder="1" applyAlignment="1" applyProtection="1">
      <alignment horizontal="center" vertical="center" wrapText="1"/>
    </xf>
    <xf numFmtId="1" fontId="368" fillId="437" borderId="712" xfId="0" applyNumberFormat="1" applyFont="1" applyFill="1" applyBorder="1" applyAlignment="1" applyProtection="1">
      <alignment horizontal="center" vertical="center"/>
    </xf>
    <xf numFmtId="1" fontId="369" fillId="438" borderId="713" xfId="0" applyNumberFormat="1" applyFont="1" applyFill="1" applyBorder="1" applyAlignment="1" applyProtection="1">
      <alignment horizontal="center" vertical="center"/>
    </xf>
    <xf numFmtId="1" fontId="370" fillId="439" borderId="714" xfId="0" applyNumberFormat="1" applyFont="1" applyFill="1" applyBorder="1" applyAlignment="1" applyProtection="1">
      <alignment horizontal="center" vertical="center"/>
    </xf>
    <xf numFmtId="1" fontId="371" fillId="440" borderId="715" xfId="0" applyNumberFormat="1" applyFont="1" applyFill="1" applyBorder="1" applyAlignment="1" applyProtection="1">
      <alignment horizontal="center" vertical="center"/>
    </xf>
    <xf numFmtId="1" fontId="372" fillId="441" borderId="716" xfId="0" applyNumberFormat="1" applyFont="1" applyFill="1" applyBorder="1" applyAlignment="1" applyProtection="1">
      <alignment horizontal="center" vertical="center"/>
    </xf>
    <xf numFmtId="1" fontId="373" fillId="442" borderId="717" xfId="0" applyNumberFormat="1" applyFont="1" applyFill="1" applyBorder="1" applyAlignment="1" applyProtection="1">
      <alignment horizontal="center" vertical="center"/>
    </xf>
    <xf numFmtId="49" fontId="374" fillId="443" borderId="718" xfId="0" applyNumberFormat="1" applyFont="1" applyFill="1" applyBorder="1" applyAlignment="1" applyProtection="1">
      <alignment horizontal="center" vertical="center" wrapText="1"/>
    </xf>
    <xf numFmtId="1" fontId="375" fillId="444" borderId="719" xfId="0" applyNumberFormat="1" applyFont="1" applyFill="1" applyBorder="1" applyAlignment="1" applyProtection="1">
      <alignment horizontal="center" vertical="center"/>
    </xf>
    <xf numFmtId="1" fontId="376" fillId="445" borderId="720" xfId="0" applyNumberFormat="1" applyFont="1" applyFill="1" applyBorder="1" applyAlignment="1" applyProtection="1">
      <alignment horizontal="center" vertical="center"/>
    </xf>
    <xf numFmtId="1" fontId="377" fillId="446" borderId="721" xfId="0" applyNumberFormat="1" applyFont="1" applyFill="1" applyBorder="1" applyAlignment="1" applyProtection="1">
      <alignment horizontal="center" vertical="center"/>
    </xf>
    <xf numFmtId="1" fontId="378" fillId="447" borderId="722" xfId="0" applyNumberFormat="1" applyFont="1" applyFill="1" applyBorder="1" applyAlignment="1" applyProtection="1">
      <alignment horizontal="center" vertical="center"/>
    </xf>
    <xf numFmtId="1" fontId="379" fillId="448" borderId="723" xfId="0" applyNumberFormat="1" applyFont="1" applyFill="1" applyBorder="1" applyAlignment="1" applyProtection="1">
      <alignment horizontal="center" vertical="center"/>
    </xf>
    <xf numFmtId="1" fontId="380" fillId="449" borderId="724" xfId="0" applyNumberFormat="1" applyFont="1" applyFill="1" applyBorder="1" applyAlignment="1" applyProtection="1">
      <alignment horizontal="center" vertical="center"/>
    </xf>
    <xf numFmtId="49" fontId="381" fillId="450" borderId="725" xfId="0" applyNumberFormat="1" applyFont="1" applyFill="1" applyBorder="1" applyAlignment="1" applyProtection="1">
      <alignment horizontal="center" vertical="center" wrapText="1"/>
    </xf>
    <xf numFmtId="1" fontId="382" fillId="451" borderId="726" xfId="0" applyNumberFormat="1" applyFont="1" applyFill="1" applyBorder="1" applyAlignment="1" applyProtection="1">
      <alignment horizontal="center" vertical="center"/>
    </xf>
    <xf numFmtId="1" fontId="383" fillId="452" borderId="727" xfId="0" applyNumberFormat="1" applyFont="1" applyFill="1" applyBorder="1" applyAlignment="1" applyProtection="1">
      <alignment horizontal="center" vertical="center"/>
    </xf>
    <xf numFmtId="1" fontId="384" fillId="453" borderId="728" xfId="0" applyNumberFormat="1" applyFont="1" applyFill="1" applyBorder="1" applyAlignment="1" applyProtection="1">
      <alignment horizontal="center" vertical="center"/>
    </xf>
    <xf numFmtId="1" fontId="385" fillId="454" borderId="729" xfId="0" applyNumberFormat="1" applyFont="1" applyFill="1" applyBorder="1" applyAlignment="1" applyProtection="1">
      <alignment horizontal="center" vertical="center"/>
    </xf>
    <xf numFmtId="1" fontId="386" fillId="455" borderId="730" xfId="0" applyNumberFormat="1" applyFont="1" applyFill="1" applyBorder="1" applyAlignment="1" applyProtection="1">
      <alignment horizontal="center" vertical="center"/>
    </xf>
    <xf numFmtId="1" fontId="387" fillId="456" borderId="731" xfId="0" applyNumberFormat="1" applyFont="1" applyFill="1" applyBorder="1" applyAlignment="1" applyProtection="1">
      <alignment horizontal="center" vertical="center"/>
    </xf>
    <xf numFmtId="49" fontId="388" fillId="457" borderId="732" xfId="0" applyNumberFormat="1" applyFont="1" applyFill="1" applyBorder="1" applyAlignment="1" applyProtection="1">
      <alignment horizontal="center" vertical="center" wrapText="1"/>
    </xf>
    <xf numFmtId="1" fontId="389" fillId="458" borderId="733" xfId="0" applyNumberFormat="1" applyFont="1" applyFill="1" applyBorder="1" applyAlignment="1" applyProtection="1">
      <alignment horizontal="center" vertical="center"/>
    </xf>
    <xf numFmtId="1" fontId="390" fillId="459" borderId="734" xfId="0" applyNumberFormat="1" applyFont="1" applyFill="1" applyBorder="1" applyAlignment="1" applyProtection="1">
      <alignment horizontal="center" vertical="center"/>
    </xf>
    <xf numFmtId="1" fontId="391" fillId="460" borderId="735" xfId="0" applyNumberFormat="1" applyFont="1" applyFill="1" applyBorder="1" applyAlignment="1" applyProtection="1">
      <alignment horizontal="center" vertical="center"/>
    </xf>
    <xf numFmtId="1" fontId="392" fillId="461" borderId="736" xfId="0" applyNumberFormat="1" applyFont="1" applyFill="1" applyBorder="1" applyAlignment="1" applyProtection="1">
      <alignment horizontal="center" vertical="center"/>
    </xf>
    <xf numFmtId="1" fontId="393" fillId="462" borderId="737" xfId="0" applyNumberFormat="1" applyFont="1" applyFill="1" applyBorder="1" applyAlignment="1" applyProtection="1">
      <alignment horizontal="center" vertical="center"/>
    </xf>
    <xf numFmtId="1" fontId="394" fillId="463" borderId="738" xfId="0" applyNumberFormat="1" applyFont="1" applyFill="1" applyBorder="1" applyAlignment="1" applyProtection="1">
      <alignment horizontal="center" vertical="center"/>
    </xf>
    <xf numFmtId="49" fontId="395" fillId="464" borderId="739" xfId="0" applyNumberFormat="1" applyFont="1" applyFill="1" applyBorder="1" applyAlignment="1" applyProtection="1">
      <alignment horizontal="center" vertical="center" wrapText="1"/>
    </xf>
    <xf numFmtId="1" fontId="396" fillId="465" borderId="740" xfId="0" applyNumberFormat="1" applyFont="1" applyFill="1" applyBorder="1" applyAlignment="1" applyProtection="1">
      <alignment horizontal="center" vertical="center"/>
    </xf>
    <xf numFmtId="1" fontId="397" fillId="466" borderId="741" xfId="0" applyNumberFormat="1" applyFont="1" applyFill="1" applyBorder="1" applyAlignment="1" applyProtection="1">
      <alignment horizontal="center" vertical="center"/>
    </xf>
    <xf numFmtId="1" fontId="398" fillId="467" borderId="742" xfId="0" applyNumberFormat="1" applyFont="1" applyFill="1" applyBorder="1" applyAlignment="1" applyProtection="1">
      <alignment horizontal="center" vertical="center"/>
    </xf>
    <xf numFmtId="1" fontId="399" fillId="468" borderId="743" xfId="0" applyNumberFormat="1" applyFont="1" applyFill="1" applyBorder="1" applyAlignment="1" applyProtection="1">
      <alignment horizontal="center" vertical="center"/>
    </xf>
    <xf numFmtId="1" fontId="400" fillId="469" borderId="744" xfId="0" applyNumberFormat="1" applyFont="1" applyFill="1" applyBorder="1" applyAlignment="1" applyProtection="1">
      <alignment horizontal="center" vertical="center"/>
    </xf>
    <xf numFmtId="1" fontId="401" fillId="470" borderId="745" xfId="0" applyNumberFormat="1" applyFont="1" applyFill="1" applyBorder="1" applyAlignment="1" applyProtection="1">
      <alignment horizontal="center" vertical="center"/>
    </xf>
    <xf numFmtId="49" fontId="402" fillId="471" borderId="746" xfId="0" applyNumberFormat="1" applyFont="1" applyFill="1" applyBorder="1" applyAlignment="1" applyProtection="1">
      <alignment horizontal="center" vertical="center" wrapText="1"/>
    </xf>
    <xf numFmtId="1" fontId="403" fillId="472" borderId="747" xfId="0" applyNumberFormat="1" applyFont="1" applyFill="1" applyBorder="1" applyAlignment="1" applyProtection="1">
      <alignment horizontal="center" vertical="center"/>
    </xf>
    <xf numFmtId="1" fontId="404" fillId="473" borderId="748" xfId="0" applyNumberFormat="1" applyFont="1" applyFill="1" applyBorder="1" applyAlignment="1" applyProtection="1">
      <alignment horizontal="center" vertical="center"/>
    </xf>
    <xf numFmtId="1" fontId="405" fillId="474" borderId="749" xfId="0" applyNumberFormat="1" applyFont="1" applyFill="1" applyBorder="1" applyAlignment="1" applyProtection="1">
      <alignment horizontal="center" vertical="center"/>
    </xf>
    <xf numFmtId="1" fontId="406" fillId="475" borderId="750" xfId="0" applyNumberFormat="1" applyFont="1" applyFill="1" applyBorder="1" applyAlignment="1" applyProtection="1">
      <alignment horizontal="center" vertical="center"/>
    </xf>
    <xf numFmtId="1" fontId="407" fillId="476" borderId="751" xfId="0" applyNumberFormat="1" applyFont="1" applyFill="1" applyBorder="1" applyAlignment="1" applyProtection="1">
      <alignment horizontal="center" vertical="center"/>
    </xf>
    <xf numFmtId="1" fontId="408" fillId="477" borderId="752" xfId="0" applyNumberFormat="1" applyFont="1" applyFill="1" applyBorder="1" applyAlignment="1" applyProtection="1">
      <alignment horizontal="center" vertical="center"/>
    </xf>
    <xf numFmtId="0" fontId="409" fillId="478" borderId="753" xfId="0" applyNumberFormat="1" applyFont="1" applyFill="1" applyBorder="1" applyAlignment="1" applyProtection="1">
      <alignment horizontal="center" vertical="center" wrapText="1"/>
    </xf>
    <xf numFmtId="1" fontId="410" fillId="479" borderId="754" xfId="0" applyNumberFormat="1" applyFont="1" applyFill="1" applyBorder="1" applyAlignment="1" applyProtection="1">
      <alignment horizontal="center" vertical="center"/>
    </xf>
    <xf numFmtId="1" fontId="411" fillId="480" borderId="755" xfId="0" applyNumberFormat="1" applyFont="1" applyFill="1" applyBorder="1" applyAlignment="1" applyProtection="1">
      <alignment horizontal="center" vertical="center"/>
    </xf>
    <xf numFmtId="1" fontId="412" fillId="481" borderId="756" xfId="0" applyNumberFormat="1" applyFont="1" applyFill="1" applyBorder="1" applyAlignment="1" applyProtection="1">
      <alignment horizontal="center" vertical="center"/>
    </xf>
    <xf numFmtId="1" fontId="413" fillId="482" borderId="757" xfId="0" applyNumberFormat="1" applyFont="1" applyFill="1" applyBorder="1" applyAlignment="1" applyProtection="1">
      <alignment horizontal="center" vertical="center"/>
    </xf>
    <xf numFmtId="1" fontId="414" fillId="483" borderId="758" xfId="0" applyNumberFormat="1" applyFont="1" applyFill="1" applyBorder="1" applyAlignment="1" applyProtection="1">
      <alignment horizontal="center" vertical="center"/>
    </xf>
    <xf numFmtId="0" fontId="415" fillId="484" borderId="759" xfId="0" applyNumberFormat="1" applyFont="1" applyFill="1" applyBorder="1" applyAlignment="1" applyProtection="1">
      <alignment horizontal="center" vertical="center" wrapText="1"/>
    </xf>
    <xf numFmtId="1" fontId="416" fillId="485" borderId="760" xfId="0" applyNumberFormat="1" applyFont="1" applyFill="1" applyBorder="1" applyAlignment="1" applyProtection="1">
      <alignment horizontal="center" vertical="center"/>
    </xf>
    <xf numFmtId="1" fontId="417" fillId="486" borderId="761" xfId="0" applyNumberFormat="1" applyFont="1" applyFill="1" applyBorder="1" applyAlignment="1" applyProtection="1">
      <alignment horizontal="center" vertical="center"/>
    </xf>
    <xf numFmtId="1" fontId="418" fillId="487" borderId="762" xfId="0" applyNumberFormat="1" applyFont="1" applyFill="1" applyBorder="1" applyAlignment="1" applyProtection="1">
      <alignment horizontal="center" vertical="center"/>
    </xf>
    <xf numFmtId="1" fontId="419" fillId="488" borderId="763" xfId="0" applyNumberFormat="1" applyFont="1" applyFill="1" applyBorder="1" applyAlignment="1" applyProtection="1">
      <alignment horizontal="center" vertical="center"/>
    </xf>
    <xf numFmtId="1" fontId="420" fillId="489" borderId="764" xfId="0" applyNumberFormat="1" applyFont="1" applyFill="1" applyBorder="1" applyAlignment="1" applyProtection="1">
      <alignment horizontal="center" vertical="center"/>
    </xf>
    <xf numFmtId="0" fontId="421" fillId="490" borderId="765" xfId="0" applyNumberFormat="1" applyFont="1" applyFill="1" applyBorder="1" applyAlignment="1" applyProtection="1">
      <alignment horizontal="center" vertical="center" wrapText="1"/>
    </xf>
    <xf numFmtId="1" fontId="422" fillId="491" borderId="766" xfId="0" applyNumberFormat="1" applyFont="1" applyFill="1" applyBorder="1" applyAlignment="1" applyProtection="1">
      <alignment horizontal="center" vertical="center"/>
    </xf>
    <xf numFmtId="1" fontId="423" fillId="492" borderId="767" xfId="0" applyNumberFormat="1" applyFont="1" applyFill="1" applyBorder="1" applyAlignment="1" applyProtection="1">
      <alignment horizontal="center" vertical="center"/>
    </xf>
    <xf numFmtId="1" fontId="424" fillId="493" borderId="768" xfId="0" applyNumberFormat="1" applyFont="1" applyFill="1" applyBorder="1" applyAlignment="1" applyProtection="1">
      <alignment horizontal="center" vertical="center"/>
    </xf>
    <xf numFmtId="1" fontId="425" fillId="494" borderId="769" xfId="0" applyNumberFormat="1" applyFont="1" applyFill="1" applyBorder="1" applyAlignment="1" applyProtection="1">
      <alignment horizontal="center" vertical="center"/>
    </xf>
    <xf numFmtId="1" fontId="426" fillId="495" borderId="770" xfId="0" applyNumberFormat="1" applyFont="1" applyFill="1" applyBorder="1" applyAlignment="1" applyProtection="1">
      <alignment horizontal="center" vertical="center"/>
    </xf>
    <xf numFmtId="49" fontId="427" fillId="496" borderId="771" xfId="0" applyNumberFormat="1" applyFont="1" applyFill="1" applyBorder="1" applyAlignment="1" applyProtection="1">
      <alignment horizontal="center" vertical="center" wrapText="1"/>
    </xf>
    <xf numFmtId="1" fontId="428" fillId="497" borderId="772" xfId="0" applyNumberFormat="1" applyFont="1" applyFill="1" applyBorder="1" applyAlignment="1" applyProtection="1">
      <alignment horizontal="center" vertical="center"/>
    </xf>
    <xf numFmtId="1" fontId="429" fillId="498" borderId="773" xfId="0" applyNumberFormat="1" applyFont="1" applyFill="1" applyBorder="1" applyAlignment="1" applyProtection="1">
      <alignment horizontal="center" vertical="center"/>
    </xf>
    <xf numFmtId="1" fontId="430" fillId="499" borderId="774" xfId="0" applyNumberFormat="1" applyFont="1" applyFill="1" applyBorder="1" applyAlignment="1" applyProtection="1">
      <alignment horizontal="center" vertical="center"/>
    </xf>
    <xf numFmtId="1" fontId="431" fillId="500" borderId="775" xfId="0" applyNumberFormat="1" applyFont="1" applyFill="1" applyBorder="1" applyAlignment="1" applyProtection="1">
      <alignment horizontal="center" vertical="center"/>
    </xf>
    <xf numFmtId="1" fontId="432" fillId="501" borderId="776" xfId="0" applyNumberFormat="1" applyFont="1" applyFill="1" applyBorder="1" applyAlignment="1" applyProtection="1">
      <alignment horizontal="center" vertical="center"/>
    </xf>
    <xf numFmtId="49" fontId="433" fillId="502" borderId="777" xfId="0" applyNumberFormat="1" applyFont="1" applyFill="1" applyBorder="1" applyAlignment="1" applyProtection="1">
      <alignment horizontal="center" vertical="center" wrapText="1"/>
    </xf>
    <xf numFmtId="1" fontId="434" fillId="503" borderId="778" xfId="0" applyNumberFormat="1" applyFont="1" applyFill="1" applyBorder="1" applyAlignment="1" applyProtection="1">
      <alignment horizontal="center" vertical="center"/>
    </xf>
    <xf numFmtId="1" fontId="435" fillId="504" borderId="779" xfId="0" applyNumberFormat="1" applyFont="1" applyFill="1" applyBorder="1" applyAlignment="1" applyProtection="1">
      <alignment horizontal="center" vertical="center"/>
    </xf>
    <xf numFmtId="1" fontId="436" fillId="505" borderId="780" xfId="0" applyNumberFormat="1" applyFont="1" applyFill="1" applyBorder="1" applyAlignment="1" applyProtection="1">
      <alignment horizontal="center" vertical="center"/>
    </xf>
    <xf numFmtId="1" fontId="437" fillId="506" borderId="781" xfId="0" applyNumberFormat="1" applyFont="1" applyFill="1" applyBorder="1" applyAlignment="1" applyProtection="1">
      <alignment horizontal="center" vertical="center"/>
    </xf>
    <xf numFmtId="1" fontId="438" fillId="507" borderId="782" xfId="0" applyNumberFormat="1" applyFont="1" applyFill="1" applyBorder="1" applyAlignment="1" applyProtection="1">
      <alignment horizontal="center" vertical="center"/>
    </xf>
    <xf numFmtId="49" fontId="439" fillId="508" borderId="783" xfId="0" applyNumberFormat="1" applyFont="1" applyFill="1" applyBorder="1" applyAlignment="1" applyProtection="1">
      <alignment horizontal="center" vertical="center" wrapText="1"/>
    </xf>
    <xf numFmtId="1" fontId="440" fillId="509" borderId="784" xfId="0" applyNumberFormat="1" applyFont="1" applyFill="1" applyBorder="1" applyAlignment="1" applyProtection="1">
      <alignment horizontal="center" vertical="center"/>
    </xf>
    <xf numFmtId="1" fontId="441" fillId="510" borderId="785" xfId="0" applyNumberFormat="1" applyFont="1" applyFill="1" applyBorder="1" applyAlignment="1" applyProtection="1">
      <alignment horizontal="center" vertical="center"/>
    </xf>
    <xf numFmtId="1" fontId="442" fillId="511" borderId="786" xfId="0" applyNumberFormat="1" applyFont="1" applyFill="1" applyBorder="1" applyAlignment="1" applyProtection="1">
      <alignment horizontal="center" vertical="center"/>
    </xf>
    <xf numFmtId="1" fontId="443" fillId="512" borderId="787" xfId="0" applyNumberFormat="1" applyFont="1" applyFill="1" applyBorder="1" applyAlignment="1" applyProtection="1">
      <alignment horizontal="center" vertical="center"/>
    </xf>
    <xf numFmtId="1" fontId="444" fillId="513" borderId="788" xfId="0" applyNumberFormat="1" applyFont="1" applyFill="1" applyBorder="1" applyAlignment="1" applyProtection="1">
      <alignment horizontal="center" vertical="center"/>
    </xf>
    <xf numFmtId="0" fontId="445" fillId="514" borderId="789" xfId="0" applyNumberFormat="1" applyFont="1" applyFill="1" applyBorder="1" applyAlignment="1" applyProtection="1">
      <alignment horizontal="center" vertical="center" wrapText="1"/>
    </xf>
    <xf numFmtId="1" fontId="446" fillId="515" borderId="790" xfId="0" applyNumberFormat="1" applyFont="1" applyFill="1" applyBorder="1" applyAlignment="1" applyProtection="1">
      <alignment horizontal="center" vertical="center"/>
    </xf>
    <xf numFmtId="1" fontId="447" fillId="516" borderId="791" xfId="0" applyNumberFormat="1" applyFont="1" applyFill="1" applyBorder="1" applyAlignment="1" applyProtection="1">
      <alignment horizontal="center" vertical="center"/>
    </xf>
    <xf numFmtId="1" fontId="448" fillId="517" borderId="792" xfId="0" applyNumberFormat="1" applyFont="1" applyFill="1" applyBorder="1" applyAlignment="1" applyProtection="1">
      <alignment horizontal="center" vertical="center"/>
    </xf>
    <xf numFmtId="1" fontId="449" fillId="518" borderId="793" xfId="0" applyNumberFormat="1" applyFont="1" applyFill="1" applyBorder="1" applyAlignment="1" applyProtection="1">
      <alignment horizontal="center" vertical="center"/>
    </xf>
    <xf numFmtId="1" fontId="450" fillId="519" borderId="794" xfId="0" applyNumberFormat="1" applyFont="1" applyFill="1" applyBorder="1" applyAlignment="1" applyProtection="1">
      <alignment horizontal="center" vertical="center"/>
    </xf>
    <xf numFmtId="0" fontId="451" fillId="520" borderId="795" xfId="0" applyNumberFormat="1" applyFont="1" applyFill="1" applyBorder="1" applyAlignment="1" applyProtection="1">
      <alignment horizontal="center" vertical="center" wrapText="1"/>
    </xf>
    <xf numFmtId="1" fontId="452" fillId="521" borderId="796" xfId="0" applyNumberFormat="1" applyFont="1" applyFill="1" applyBorder="1" applyAlignment="1" applyProtection="1">
      <alignment horizontal="center" vertical="center"/>
    </xf>
    <xf numFmtId="1" fontId="453" fillId="522" borderId="797" xfId="0" applyNumberFormat="1" applyFont="1" applyFill="1" applyBorder="1" applyAlignment="1" applyProtection="1">
      <alignment horizontal="center" vertical="center"/>
    </xf>
    <xf numFmtId="1" fontId="454" fillId="523" borderId="798" xfId="0" applyNumberFormat="1" applyFont="1" applyFill="1" applyBorder="1" applyAlignment="1" applyProtection="1">
      <alignment horizontal="center" vertical="center"/>
    </xf>
    <xf numFmtId="1" fontId="455" fillId="524" borderId="799" xfId="0" applyNumberFormat="1" applyFont="1" applyFill="1" applyBorder="1" applyAlignment="1" applyProtection="1">
      <alignment horizontal="center" vertical="center"/>
    </xf>
    <xf numFmtId="1" fontId="456" fillId="525" borderId="800" xfId="0" applyNumberFormat="1" applyFont="1" applyFill="1" applyBorder="1" applyAlignment="1" applyProtection="1">
      <alignment horizontal="center" vertical="center"/>
    </xf>
    <xf numFmtId="0" fontId="457" fillId="526" borderId="801" xfId="0" applyNumberFormat="1" applyFont="1" applyFill="1" applyBorder="1" applyAlignment="1" applyProtection="1">
      <alignment horizontal="center" vertical="center" wrapText="1"/>
    </xf>
    <xf numFmtId="1" fontId="458" fillId="527" borderId="802" xfId="0" applyNumberFormat="1" applyFont="1" applyFill="1" applyBorder="1" applyAlignment="1" applyProtection="1">
      <alignment horizontal="center" vertical="center"/>
    </xf>
    <xf numFmtId="1" fontId="459" fillId="528" borderId="803" xfId="0" applyNumberFormat="1" applyFont="1" applyFill="1" applyBorder="1" applyAlignment="1" applyProtection="1">
      <alignment horizontal="center" vertical="center"/>
    </xf>
    <xf numFmtId="1" fontId="460" fillId="529" borderId="804" xfId="0" applyNumberFormat="1" applyFont="1" applyFill="1" applyBorder="1" applyAlignment="1" applyProtection="1">
      <alignment horizontal="center" vertical="center"/>
    </xf>
    <xf numFmtId="1" fontId="461" fillId="530" borderId="805" xfId="0" applyNumberFormat="1" applyFont="1" applyFill="1" applyBorder="1" applyAlignment="1" applyProtection="1">
      <alignment horizontal="center" vertical="center"/>
    </xf>
    <xf numFmtId="1" fontId="462" fillId="531" borderId="806" xfId="0" applyNumberFormat="1" applyFont="1" applyFill="1" applyBorder="1" applyAlignment="1" applyProtection="1">
      <alignment horizontal="center" vertical="center"/>
    </xf>
    <xf numFmtId="49" fontId="463" fillId="532" borderId="807" xfId="0" applyNumberFormat="1" applyFont="1" applyFill="1" applyBorder="1" applyAlignment="1" applyProtection="1">
      <alignment horizontal="center" vertical="center" wrapText="1"/>
    </xf>
    <xf numFmtId="1" fontId="464" fillId="533" borderId="808" xfId="0" applyNumberFormat="1" applyFont="1" applyFill="1" applyBorder="1" applyAlignment="1" applyProtection="1">
      <alignment horizontal="center" vertical="center"/>
    </xf>
    <xf numFmtId="1" fontId="465" fillId="534" borderId="809" xfId="0" applyNumberFormat="1" applyFont="1" applyFill="1" applyBorder="1" applyAlignment="1" applyProtection="1">
      <alignment horizontal="center" vertical="center"/>
    </xf>
    <xf numFmtId="1" fontId="466" fillId="535" borderId="810" xfId="0" applyNumberFormat="1" applyFont="1" applyFill="1" applyBorder="1" applyAlignment="1" applyProtection="1">
      <alignment horizontal="center" vertical="center"/>
    </xf>
    <xf numFmtId="1" fontId="467" fillId="536" borderId="811" xfId="0" applyNumberFormat="1" applyFont="1" applyFill="1" applyBorder="1" applyAlignment="1" applyProtection="1">
      <alignment horizontal="center" vertical="center"/>
    </xf>
    <xf numFmtId="1" fontId="468" fillId="537" borderId="812" xfId="0" applyNumberFormat="1" applyFont="1" applyFill="1" applyBorder="1" applyAlignment="1" applyProtection="1">
      <alignment horizontal="center" vertical="center"/>
    </xf>
    <xf numFmtId="49" fontId="469" fillId="538" borderId="813" xfId="0" applyNumberFormat="1" applyFont="1" applyFill="1" applyBorder="1" applyAlignment="1" applyProtection="1">
      <alignment horizontal="center" vertical="center" wrapText="1"/>
    </xf>
    <xf numFmtId="1" fontId="470" fillId="539" borderId="814" xfId="0" applyNumberFormat="1" applyFont="1" applyFill="1" applyBorder="1" applyAlignment="1" applyProtection="1">
      <alignment horizontal="center" vertical="center"/>
    </xf>
    <xf numFmtId="1" fontId="471" fillId="540" borderId="815" xfId="0" applyNumberFormat="1" applyFont="1" applyFill="1" applyBorder="1" applyAlignment="1" applyProtection="1">
      <alignment horizontal="center" vertical="center"/>
    </xf>
    <xf numFmtId="1" fontId="472" fillId="541" borderId="816" xfId="0" applyNumberFormat="1" applyFont="1" applyFill="1" applyBorder="1" applyAlignment="1" applyProtection="1">
      <alignment horizontal="center" vertical="center"/>
    </xf>
    <xf numFmtId="1" fontId="473" fillId="542" borderId="817" xfId="0" applyNumberFormat="1" applyFont="1" applyFill="1" applyBorder="1" applyAlignment="1" applyProtection="1">
      <alignment horizontal="center" vertical="center"/>
    </xf>
    <xf numFmtId="1" fontId="474" fillId="543" borderId="818" xfId="0" applyNumberFormat="1" applyFont="1" applyFill="1" applyBorder="1" applyAlignment="1" applyProtection="1">
      <alignment horizontal="center" vertical="center"/>
    </xf>
    <xf numFmtId="49" fontId="475" fillId="544" borderId="819" xfId="0" applyNumberFormat="1" applyFont="1" applyFill="1" applyBorder="1" applyAlignment="1" applyProtection="1">
      <alignment horizontal="center" vertical="center" wrapText="1"/>
    </xf>
    <xf numFmtId="1" fontId="476" fillId="545" borderId="820" xfId="0" applyNumberFormat="1" applyFont="1" applyFill="1" applyBorder="1" applyAlignment="1" applyProtection="1">
      <alignment horizontal="center" vertical="center"/>
    </xf>
    <xf numFmtId="1" fontId="477" fillId="546" borderId="821" xfId="0" applyNumberFormat="1" applyFont="1" applyFill="1" applyBorder="1" applyAlignment="1" applyProtection="1">
      <alignment horizontal="center" vertical="center"/>
    </xf>
    <xf numFmtId="1" fontId="478" fillId="547" borderId="822" xfId="0" applyNumberFormat="1" applyFont="1" applyFill="1" applyBorder="1" applyAlignment="1" applyProtection="1">
      <alignment horizontal="center" vertical="center"/>
    </xf>
    <xf numFmtId="1" fontId="479" fillId="548" borderId="823" xfId="0" applyNumberFormat="1" applyFont="1" applyFill="1" applyBorder="1" applyAlignment="1" applyProtection="1">
      <alignment horizontal="center" vertical="center"/>
    </xf>
    <xf numFmtId="1" fontId="480" fillId="549" borderId="824" xfId="0" applyNumberFormat="1" applyFont="1" applyFill="1" applyBorder="1" applyAlignment="1" applyProtection="1">
      <alignment horizontal="center" vertical="center"/>
    </xf>
    <xf numFmtId="0" fontId="481" fillId="550" borderId="825" xfId="0" applyNumberFormat="1" applyFont="1" applyFill="1" applyBorder="1" applyAlignment="1" applyProtection="1">
      <alignment horizontal="center" vertical="center" wrapText="1"/>
    </xf>
    <xf numFmtId="1" fontId="482" fillId="551" borderId="826" xfId="0" applyNumberFormat="1" applyFont="1" applyFill="1" applyBorder="1" applyAlignment="1" applyProtection="1">
      <alignment horizontal="center" vertical="center"/>
    </xf>
    <xf numFmtId="1" fontId="483" fillId="552" borderId="827" xfId="0" applyNumberFormat="1" applyFont="1" applyFill="1" applyBorder="1" applyAlignment="1" applyProtection="1">
      <alignment horizontal="center" vertical="center"/>
    </xf>
    <xf numFmtId="1" fontId="484" fillId="553" borderId="828" xfId="0" applyNumberFormat="1" applyFont="1" applyFill="1" applyBorder="1" applyAlignment="1" applyProtection="1">
      <alignment horizontal="center" vertical="center"/>
    </xf>
    <xf numFmtId="1" fontId="485" fillId="554" borderId="829" xfId="0" applyNumberFormat="1" applyFont="1" applyFill="1" applyBorder="1" applyAlignment="1" applyProtection="1">
      <alignment horizontal="center" vertical="center"/>
    </xf>
    <xf numFmtId="1" fontId="486" fillId="555" borderId="830" xfId="0" applyNumberFormat="1" applyFont="1" applyFill="1" applyBorder="1" applyAlignment="1" applyProtection="1">
      <alignment horizontal="center" vertical="center"/>
    </xf>
    <xf numFmtId="0" fontId="487" fillId="556" borderId="831" xfId="0" applyNumberFormat="1" applyFont="1" applyFill="1" applyBorder="1" applyAlignment="1" applyProtection="1">
      <alignment horizontal="center" vertical="center" wrapText="1"/>
    </xf>
    <xf numFmtId="1" fontId="488" fillId="557" borderId="832" xfId="0" applyNumberFormat="1" applyFont="1" applyFill="1" applyBorder="1" applyAlignment="1" applyProtection="1">
      <alignment horizontal="center" vertical="center"/>
    </xf>
    <xf numFmtId="1" fontId="489" fillId="558" borderId="833" xfId="0" applyNumberFormat="1" applyFont="1" applyFill="1" applyBorder="1" applyAlignment="1" applyProtection="1">
      <alignment horizontal="center" vertical="center"/>
    </xf>
    <xf numFmtId="1" fontId="490" fillId="559" borderId="834" xfId="0" applyNumberFormat="1" applyFont="1" applyFill="1" applyBorder="1" applyAlignment="1" applyProtection="1">
      <alignment horizontal="center" vertical="center"/>
    </xf>
    <xf numFmtId="1" fontId="491" fillId="560" borderId="835" xfId="0" applyNumberFormat="1" applyFont="1" applyFill="1" applyBorder="1" applyAlignment="1" applyProtection="1">
      <alignment horizontal="center" vertical="center"/>
    </xf>
    <xf numFmtId="1" fontId="492" fillId="561" borderId="836" xfId="0" applyNumberFormat="1" applyFont="1" applyFill="1" applyBorder="1" applyAlignment="1" applyProtection="1">
      <alignment horizontal="center" vertical="center"/>
    </xf>
    <xf numFmtId="0" fontId="493" fillId="562" borderId="837" xfId="0" applyNumberFormat="1" applyFont="1" applyFill="1" applyBorder="1" applyAlignment="1" applyProtection="1">
      <alignment horizontal="center" vertical="center" wrapText="1"/>
    </xf>
    <xf numFmtId="1" fontId="494" fillId="563" borderId="838" xfId="0" applyNumberFormat="1" applyFont="1" applyFill="1" applyBorder="1" applyAlignment="1" applyProtection="1">
      <alignment horizontal="center" vertical="center"/>
    </xf>
    <xf numFmtId="1" fontId="495" fillId="564" borderId="839" xfId="0" applyNumberFormat="1" applyFont="1" applyFill="1" applyBorder="1" applyAlignment="1" applyProtection="1">
      <alignment horizontal="center" vertical="center"/>
    </xf>
    <xf numFmtId="1" fontId="496" fillId="565" borderId="840" xfId="0" applyNumberFormat="1" applyFont="1" applyFill="1" applyBorder="1" applyAlignment="1" applyProtection="1">
      <alignment horizontal="center" vertical="center"/>
    </xf>
    <xf numFmtId="1" fontId="497" fillId="566" borderId="841" xfId="0" applyNumberFormat="1" applyFont="1" applyFill="1" applyBorder="1" applyAlignment="1" applyProtection="1">
      <alignment horizontal="center" vertical="center"/>
    </xf>
    <xf numFmtId="1" fontId="498" fillId="567" borderId="842" xfId="0" applyNumberFormat="1" applyFont="1" applyFill="1" applyBorder="1" applyAlignment="1" applyProtection="1">
      <alignment horizontal="center" vertical="center"/>
    </xf>
    <xf numFmtId="49" fontId="499" fillId="568" borderId="843" xfId="0" applyNumberFormat="1" applyFont="1" applyFill="1" applyBorder="1" applyAlignment="1" applyProtection="1">
      <alignment horizontal="center" vertical="center" wrapText="1"/>
    </xf>
    <xf numFmtId="1" fontId="500" fillId="569" borderId="844" xfId="0" applyNumberFormat="1" applyFont="1" applyFill="1" applyBorder="1" applyAlignment="1" applyProtection="1">
      <alignment horizontal="center" vertical="center"/>
    </xf>
    <xf numFmtId="1" fontId="501" fillId="570" borderId="845" xfId="0" applyNumberFormat="1" applyFont="1" applyFill="1" applyBorder="1" applyAlignment="1" applyProtection="1">
      <alignment horizontal="center" vertical="center"/>
    </xf>
    <xf numFmtId="1" fontId="502" fillId="571" borderId="846" xfId="0" applyNumberFormat="1" applyFont="1" applyFill="1" applyBorder="1" applyAlignment="1" applyProtection="1">
      <alignment horizontal="center" vertical="center"/>
    </xf>
    <xf numFmtId="1" fontId="503" fillId="572" borderId="847" xfId="0" applyNumberFormat="1" applyFont="1" applyFill="1" applyBorder="1" applyAlignment="1" applyProtection="1">
      <alignment horizontal="center" vertical="center"/>
    </xf>
    <xf numFmtId="1" fontId="504" fillId="573" borderId="848" xfId="0" applyNumberFormat="1" applyFont="1" applyFill="1" applyBorder="1" applyAlignment="1" applyProtection="1">
      <alignment horizontal="center" vertical="center"/>
    </xf>
    <xf numFmtId="49" fontId="505" fillId="574" borderId="849" xfId="0" applyNumberFormat="1" applyFont="1" applyFill="1" applyBorder="1" applyAlignment="1" applyProtection="1">
      <alignment horizontal="center" vertical="center" wrapText="1"/>
    </xf>
    <xf numFmtId="1" fontId="506" fillId="575" borderId="850" xfId="0" applyNumberFormat="1" applyFont="1" applyFill="1" applyBorder="1" applyAlignment="1" applyProtection="1">
      <alignment horizontal="center" vertical="center"/>
    </xf>
    <xf numFmtId="1" fontId="507" fillId="576" borderId="851" xfId="0" applyNumberFormat="1" applyFont="1" applyFill="1" applyBorder="1" applyAlignment="1" applyProtection="1">
      <alignment horizontal="center" vertical="center"/>
    </xf>
    <xf numFmtId="1" fontId="508" fillId="577" borderId="852" xfId="0" applyNumberFormat="1" applyFont="1" applyFill="1" applyBorder="1" applyAlignment="1" applyProtection="1">
      <alignment horizontal="center" vertical="center"/>
    </xf>
    <xf numFmtId="1" fontId="509" fillId="578" borderId="853" xfId="0" applyNumberFormat="1" applyFont="1" applyFill="1" applyBorder="1" applyAlignment="1" applyProtection="1">
      <alignment horizontal="center" vertical="center"/>
    </xf>
    <xf numFmtId="1" fontId="510" fillId="579" borderId="854" xfId="0" applyNumberFormat="1" applyFont="1" applyFill="1" applyBorder="1" applyAlignment="1" applyProtection="1">
      <alignment horizontal="center" vertical="center"/>
    </xf>
    <xf numFmtId="49" fontId="511" fillId="580" borderId="855" xfId="0" applyNumberFormat="1" applyFont="1" applyFill="1" applyBorder="1" applyAlignment="1" applyProtection="1">
      <alignment horizontal="center" vertical="center" wrapText="1"/>
    </xf>
    <xf numFmtId="1" fontId="512" fillId="581" borderId="856" xfId="0" applyNumberFormat="1" applyFont="1" applyFill="1" applyBorder="1" applyAlignment="1" applyProtection="1">
      <alignment horizontal="center" vertical="center"/>
    </xf>
    <xf numFmtId="1" fontId="513" fillId="582" borderId="857" xfId="0" applyNumberFormat="1" applyFont="1" applyFill="1" applyBorder="1" applyAlignment="1" applyProtection="1">
      <alignment horizontal="center" vertical="center"/>
    </xf>
    <xf numFmtId="1" fontId="514" fillId="583" borderId="858" xfId="0" applyNumberFormat="1" applyFont="1" applyFill="1" applyBorder="1" applyAlignment="1" applyProtection="1">
      <alignment horizontal="center" vertical="center"/>
    </xf>
    <xf numFmtId="1" fontId="515" fillId="584" borderId="859" xfId="0" applyNumberFormat="1" applyFont="1" applyFill="1" applyBorder="1" applyAlignment="1" applyProtection="1">
      <alignment horizontal="center" vertical="center"/>
    </xf>
    <xf numFmtId="1" fontId="516" fillId="585" borderId="860" xfId="0" applyNumberFormat="1" applyFont="1" applyFill="1" applyBorder="1" applyAlignment="1" applyProtection="1">
      <alignment horizontal="center" vertical="center"/>
    </xf>
    <xf numFmtId="49" fontId="517" fillId="586" borderId="861" xfId="0" applyNumberFormat="1" applyFont="1" applyFill="1" applyBorder="1" applyAlignment="1" applyProtection="1">
      <alignment horizontal="center" vertical="center" wrapText="1"/>
    </xf>
    <xf numFmtId="1" fontId="518" fillId="587" borderId="862" xfId="0" applyNumberFormat="1" applyFont="1" applyFill="1" applyBorder="1" applyAlignment="1" applyProtection="1">
      <alignment horizontal="center" vertical="center"/>
    </xf>
    <xf numFmtId="1" fontId="519" fillId="588" borderId="863" xfId="0" applyNumberFormat="1" applyFont="1" applyFill="1" applyBorder="1" applyAlignment="1" applyProtection="1">
      <alignment horizontal="center" vertical="center"/>
    </xf>
    <xf numFmtId="1" fontId="520" fillId="589" borderId="864" xfId="0" applyNumberFormat="1" applyFont="1" applyFill="1" applyBorder="1" applyAlignment="1" applyProtection="1">
      <alignment horizontal="center" vertical="center"/>
    </xf>
    <xf numFmtId="1" fontId="521" fillId="590" borderId="865" xfId="0" applyNumberFormat="1" applyFont="1" applyFill="1" applyBorder="1" applyAlignment="1" applyProtection="1">
      <alignment horizontal="center" vertical="center"/>
    </xf>
    <xf numFmtId="1" fontId="522" fillId="591" borderId="866" xfId="0" applyNumberFormat="1" applyFont="1" applyFill="1" applyBorder="1" applyAlignment="1" applyProtection="1">
      <alignment horizontal="center" vertical="center"/>
    </xf>
    <xf numFmtId="0" fontId="523" fillId="592" borderId="867" xfId="0" applyNumberFormat="1" applyFont="1" applyFill="1" applyBorder="1" applyAlignment="1" applyProtection="1">
      <alignment horizontal="center" vertical="center" wrapText="1"/>
    </xf>
    <xf numFmtId="164" fontId="524" fillId="593" borderId="868" xfId="0" applyNumberFormat="1" applyFont="1" applyFill="1" applyBorder="1" applyAlignment="1" applyProtection="1">
      <alignment horizontal="center" vertical="center"/>
    </xf>
    <xf numFmtId="164" fontId="525" fillId="594" borderId="869" xfId="0" applyNumberFormat="1" applyFont="1" applyFill="1" applyBorder="1" applyAlignment="1" applyProtection="1">
      <alignment horizontal="center" vertical="center"/>
    </xf>
    <xf numFmtId="164" fontId="526" fillId="595" borderId="870" xfId="0" applyNumberFormat="1" applyFont="1" applyFill="1" applyBorder="1" applyAlignment="1" applyProtection="1">
      <alignment horizontal="center" vertical="center"/>
    </xf>
    <xf numFmtId="164" fontId="527" fillId="596" borderId="871" xfId="0" applyNumberFormat="1" applyFont="1" applyFill="1" applyBorder="1" applyAlignment="1" applyProtection="1">
      <alignment horizontal="center" vertical="center"/>
    </xf>
    <xf numFmtId="164" fontId="528" fillId="597" borderId="872" xfId="0" applyNumberFormat="1" applyFont="1" applyFill="1" applyBorder="1" applyAlignment="1" applyProtection="1">
      <alignment horizontal="center" vertical="center"/>
    </xf>
    <xf numFmtId="0" fontId="529" fillId="598" borderId="873" xfId="0" applyNumberFormat="1" applyFont="1" applyFill="1" applyBorder="1" applyAlignment="1" applyProtection="1">
      <alignment horizontal="center" vertical="center" wrapText="1"/>
    </xf>
    <xf numFmtId="164" fontId="530" fillId="599" borderId="874" xfId="0" applyNumberFormat="1" applyFont="1" applyFill="1" applyBorder="1" applyAlignment="1" applyProtection="1">
      <alignment horizontal="center" vertical="center"/>
    </xf>
    <xf numFmtId="164" fontId="531" fillId="600" borderId="875" xfId="0" applyNumberFormat="1" applyFont="1" applyFill="1" applyBorder="1" applyAlignment="1" applyProtection="1">
      <alignment horizontal="center" vertical="center"/>
    </xf>
    <xf numFmtId="164" fontId="532" fillId="601" borderId="876" xfId="0" applyNumberFormat="1" applyFont="1" applyFill="1" applyBorder="1" applyAlignment="1" applyProtection="1">
      <alignment horizontal="center" vertical="center"/>
    </xf>
    <xf numFmtId="164" fontId="533" fillId="602" borderId="877" xfId="0" applyNumberFormat="1" applyFont="1" applyFill="1" applyBorder="1" applyAlignment="1" applyProtection="1">
      <alignment horizontal="center" vertical="center"/>
    </xf>
    <xf numFmtId="164" fontId="534" fillId="603" borderId="878" xfId="0" applyNumberFormat="1" applyFont="1" applyFill="1" applyBorder="1" applyAlignment="1" applyProtection="1">
      <alignment horizontal="center" vertical="center"/>
    </xf>
    <xf numFmtId="0" fontId="535" fillId="604" borderId="879" xfId="0" applyNumberFormat="1" applyFont="1" applyFill="1" applyBorder="1" applyAlignment="1" applyProtection="1">
      <alignment horizontal="center" vertical="center" wrapText="1"/>
    </xf>
    <xf numFmtId="1" fontId="536" fillId="605" borderId="880" xfId="0" applyNumberFormat="1" applyFont="1" applyFill="1" applyBorder="1" applyAlignment="1" applyProtection="1">
      <alignment horizontal="center" vertical="center"/>
    </xf>
    <xf numFmtId="1" fontId="537" fillId="606" borderId="881" xfId="0" applyNumberFormat="1" applyFont="1" applyFill="1" applyBorder="1" applyAlignment="1" applyProtection="1">
      <alignment horizontal="center" vertical="center"/>
    </xf>
    <xf numFmtId="1" fontId="538" fillId="607" borderId="882" xfId="0" applyNumberFormat="1" applyFont="1" applyFill="1" applyBorder="1" applyAlignment="1" applyProtection="1">
      <alignment horizontal="center" vertical="center"/>
    </xf>
    <xf numFmtId="1" fontId="539" fillId="608" borderId="883" xfId="0" applyNumberFormat="1" applyFont="1" applyFill="1" applyBorder="1" applyAlignment="1" applyProtection="1">
      <alignment horizontal="center" vertical="center"/>
    </xf>
    <xf numFmtId="1" fontId="540" fillId="609" borderId="884" xfId="0" applyNumberFormat="1" applyFont="1" applyFill="1" applyBorder="1" applyAlignment="1" applyProtection="1">
      <alignment horizontal="center" vertical="center"/>
    </xf>
    <xf numFmtId="49" fontId="541" fillId="610" borderId="885" xfId="0" applyNumberFormat="1" applyFont="1" applyFill="1" applyBorder="1" applyAlignment="1" applyProtection="1">
      <alignment horizontal="center" vertical="center" wrapText="1"/>
    </xf>
    <xf numFmtId="164" fontId="542" fillId="611" borderId="886" xfId="0" applyNumberFormat="1" applyFont="1" applyFill="1" applyBorder="1" applyAlignment="1" applyProtection="1">
      <alignment horizontal="center" vertical="center"/>
    </xf>
    <xf numFmtId="164" fontId="543" fillId="612" borderId="887" xfId="0" applyNumberFormat="1" applyFont="1" applyFill="1" applyBorder="1" applyAlignment="1" applyProtection="1">
      <alignment horizontal="center" vertical="center"/>
    </xf>
    <xf numFmtId="164" fontId="544" fillId="613" borderId="888" xfId="0" applyNumberFormat="1" applyFont="1" applyFill="1" applyBorder="1" applyAlignment="1" applyProtection="1">
      <alignment horizontal="center" vertical="center"/>
    </xf>
    <xf numFmtId="164" fontId="545" fillId="614" borderId="889" xfId="0" applyNumberFormat="1" applyFont="1" applyFill="1" applyBorder="1" applyAlignment="1" applyProtection="1">
      <alignment horizontal="center" vertical="center"/>
    </xf>
    <xf numFmtId="164" fontId="546" fillId="615" borderId="890" xfId="0" applyNumberFormat="1" applyFont="1" applyFill="1" applyBorder="1" applyAlignment="1" applyProtection="1">
      <alignment horizontal="center" vertical="center"/>
    </xf>
    <xf numFmtId="49" fontId="547" fillId="616" borderId="891" xfId="0" applyNumberFormat="1" applyFont="1" applyFill="1" applyBorder="1" applyAlignment="1" applyProtection="1">
      <alignment horizontal="center" vertical="center" wrapText="1"/>
    </xf>
    <xf numFmtId="1" fontId="548" fillId="617" borderId="892" xfId="0" applyNumberFormat="1" applyFont="1" applyFill="1" applyBorder="1" applyAlignment="1" applyProtection="1">
      <alignment horizontal="center" vertical="center"/>
    </xf>
    <xf numFmtId="1" fontId="549" fillId="618" borderId="893" xfId="0" applyNumberFormat="1" applyFont="1" applyFill="1" applyBorder="1" applyAlignment="1" applyProtection="1">
      <alignment horizontal="center" vertical="center"/>
    </xf>
    <xf numFmtId="1" fontId="550" fillId="619" borderId="894" xfId="0" applyNumberFormat="1" applyFont="1" applyFill="1" applyBorder="1" applyAlignment="1" applyProtection="1">
      <alignment horizontal="center" vertical="center"/>
    </xf>
    <xf numFmtId="1" fontId="551" fillId="620" borderId="895" xfId="0" applyNumberFormat="1" applyFont="1" applyFill="1" applyBorder="1" applyAlignment="1" applyProtection="1">
      <alignment horizontal="center" vertical="center"/>
    </xf>
    <xf numFmtId="1" fontId="552" fillId="621" borderId="896" xfId="0" applyNumberFormat="1" applyFont="1" applyFill="1" applyBorder="1" applyAlignment="1" applyProtection="1">
      <alignment horizontal="center" vertical="center"/>
    </xf>
    <xf numFmtId="49" fontId="553" fillId="622" borderId="897" xfId="0" applyNumberFormat="1" applyFont="1" applyFill="1" applyBorder="1" applyAlignment="1" applyProtection="1">
      <alignment horizontal="center" vertical="center" wrapText="1"/>
    </xf>
    <xf numFmtId="1" fontId="554" fillId="623" borderId="898" xfId="0" applyNumberFormat="1" applyFont="1" applyFill="1" applyBorder="1" applyAlignment="1" applyProtection="1">
      <alignment horizontal="center" vertical="center"/>
    </xf>
    <xf numFmtId="1" fontId="555" fillId="624" borderId="899" xfId="0" applyNumberFormat="1" applyFont="1" applyFill="1" applyBorder="1" applyAlignment="1" applyProtection="1">
      <alignment horizontal="center" vertical="center"/>
    </xf>
    <xf numFmtId="1" fontId="556" fillId="625" borderId="900" xfId="0" applyNumberFormat="1" applyFont="1" applyFill="1" applyBorder="1" applyAlignment="1" applyProtection="1">
      <alignment horizontal="center" vertical="center"/>
    </xf>
    <xf numFmtId="1" fontId="557" fillId="626" borderId="901" xfId="0" applyNumberFormat="1" applyFont="1" applyFill="1" applyBorder="1" applyAlignment="1" applyProtection="1">
      <alignment horizontal="center" vertical="center"/>
    </xf>
    <xf numFmtId="1" fontId="558" fillId="627" borderId="902" xfId="0" applyNumberFormat="1" applyFont="1" applyFill="1" applyBorder="1" applyAlignment="1" applyProtection="1">
      <alignment horizontal="center" vertical="center"/>
    </xf>
    <xf numFmtId="49" fontId="559" fillId="628" borderId="903" xfId="0" applyNumberFormat="1" applyFont="1" applyFill="1" applyBorder="1" applyAlignment="1" applyProtection="1">
      <alignment horizontal="center" vertical="center" wrapText="1"/>
    </xf>
    <xf numFmtId="1" fontId="560" fillId="629" borderId="904" xfId="0" applyNumberFormat="1" applyFont="1" applyFill="1" applyBorder="1" applyAlignment="1" applyProtection="1">
      <alignment horizontal="center" vertical="center"/>
    </xf>
    <xf numFmtId="1" fontId="561" fillId="630" borderId="905" xfId="0" applyNumberFormat="1" applyFont="1" applyFill="1" applyBorder="1" applyAlignment="1" applyProtection="1">
      <alignment horizontal="center" vertical="center"/>
    </xf>
    <xf numFmtId="1" fontId="562" fillId="631" borderId="906" xfId="0" applyNumberFormat="1" applyFont="1" applyFill="1" applyBorder="1" applyAlignment="1" applyProtection="1">
      <alignment horizontal="center" vertical="center"/>
    </xf>
    <xf numFmtId="1" fontId="563" fillId="632" borderId="907" xfId="0" applyNumberFormat="1" applyFont="1" applyFill="1" applyBorder="1" applyAlignment="1" applyProtection="1">
      <alignment horizontal="center" vertical="center"/>
    </xf>
    <xf numFmtId="1" fontId="564" fillId="633" borderId="908" xfId="0" applyNumberFormat="1" applyFont="1" applyFill="1" applyBorder="1" applyAlignment="1" applyProtection="1">
      <alignment horizontal="center" vertical="center"/>
    </xf>
    <xf numFmtId="49" fontId="565" fillId="634" borderId="909" xfId="0" applyNumberFormat="1" applyFont="1" applyFill="1" applyBorder="1" applyAlignment="1" applyProtection="1">
      <alignment horizontal="center" vertical="center" wrapText="1"/>
    </xf>
    <xf numFmtId="1" fontId="566" fillId="635" borderId="910" xfId="0" applyNumberFormat="1" applyFont="1" applyFill="1" applyBorder="1" applyAlignment="1" applyProtection="1">
      <alignment horizontal="center" vertical="center"/>
    </xf>
    <xf numFmtId="1" fontId="567" fillId="636" borderId="911" xfId="0" applyNumberFormat="1" applyFont="1" applyFill="1" applyBorder="1" applyAlignment="1" applyProtection="1">
      <alignment horizontal="center" vertical="center"/>
    </xf>
    <xf numFmtId="1" fontId="568" fillId="637" borderId="912" xfId="0" applyNumberFormat="1" applyFont="1" applyFill="1" applyBorder="1" applyAlignment="1" applyProtection="1">
      <alignment horizontal="center" vertical="center"/>
    </xf>
    <xf numFmtId="1" fontId="569" fillId="638" borderId="913" xfId="0" applyNumberFormat="1" applyFont="1" applyFill="1" applyBorder="1" applyAlignment="1" applyProtection="1">
      <alignment horizontal="center" vertical="center"/>
    </xf>
    <xf numFmtId="1" fontId="570" fillId="639" borderId="914" xfId="0" applyNumberFormat="1" applyFont="1" applyFill="1" applyBorder="1" applyAlignment="1" applyProtection="1">
      <alignment horizontal="center" vertical="center"/>
    </xf>
    <xf numFmtId="49" fontId="571" fillId="640" borderId="915" xfId="0" applyNumberFormat="1" applyFont="1" applyFill="1" applyBorder="1" applyAlignment="1" applyProtection="1">
      <alignment horizontal="center" vertical="center" wrapText="1"/>
    </xf>
    <xf numFmtId="1" fontId="572" fillId="641" borderId="916" xfId="0" applyNumberFormat="1" applyFont="1" applyFill="1" applyBorder="1" applyAlignment="1" applyProtection="1">
      <alignment horizontal="center" vertical="center"/>
    </xf>
    <xf numFmtId="1" fontId="573" fillId="642" borderId="917" xfId="0" applyNumberFormat="1" applyFont="1" applyFill="1" applyBorder="1" applyAlignment="1" applyProtection="1">
      <alignment horizontal="center" vertical="center"/>
    </xf>
    <xf numFmtId="1" fontId="574" fillId="643" borderId="918" xfId="0" applyNumberFormat="1" applyFont="1" applyFill="1" applyBorder="1" applyAlignment="1" applyProtection="1">
      <alignment horizontal="center" vertical="center"/>
    </xf>
    <xf numFmtId="1" fontId="575" fillId="644" borderId="919" xfId="0" applyNumberFormat="1" applyFont="1" applyFill="1" applyBorder="1" applyAlignment="1" applyProtection="1">
      <alignment horizontal="center" vertical="center"/>
    </xf>
    <xf numFmtId="1" fontId="576" fillId="645" borderId="920" xfId="0" applyNumberFormat="1" applyFont="1" applyFill="1" applyBorder="1" applyAlignment="1" applyProtection="1">
      <alignment horizontal="center" vertical="center"/>
    </xf>
    <xf numFmtId="49" fontId="577" fillId="646" borderId="921" xfId="0" applyNumberFormat="1" applyFont="1" applyFill="1" applyBorder="1" applyAlignment="1" applyProtection="1">
      <alignment horizontal="center" vertical="center" wrapText="1"/>
    </xf>
    <xf numFmtId="1" fontId="578" fillId="647" borderId="922" xfId="0" applyNumberFormat="1" applyFont="1" applyFill="1" applyBorder="1" applyAlignment="1" applyProtection="1">
      <alignment horizontal="center" vertical="center"/>
    </xf>
    <xf numFmtId="1" fontId="579" fillId="648" borderId="923" xfId="0" applyNumberFormat="1" applyFont="1" applyFill="1" applyBorder="1" applyAlignment="1" applyProtection="1">
      <alignment horizontal="center" vertical="center"/>
    </xf>
    <xf numFmtId="1" fontId="580" fillId="649" borderId="924" xfId="0" applyNumberFormat="1" applyFont="1" applyFill="1" applyBorder="1" applyAlignment="1" applyProtection="1">
      <alignment horizontal="center" vertical="center"/>
    </xf>
    <xf numFmtId="1" fontId="581" fillId="650" borderId="925" xfId="0" applyNumberFormat="1" applyFont="1" applyFill="1" applyBorder="1" applyAlignment="1" applyProtection="1">
      <alignment horizontal="center" vertical="center"/>
    </xf>
    <xf numFmtId="1" fontId="582" fillId="651" borderId="926" xfId="0" applyNumberFormat="1" applyFont="1" applyFill="1" applyBorder="1" applyAlignment="1" applyProtection="1">
      <alignment horizontal="center" vertical="center"/>
    </xf>
    <xf numFmtId="49" fontId="583" fillId="652" borderId="927" xfId="0" applyNumberFormat="1" applyFont="1" applyFill="1" applyBorder="1" applyAlignment="1" applyProtection="1">
      <alignment horizontal="center" vertical="center" wrapText="1"/>
    </xf>
    <xf numFmtId="1" fontId="584" fillId="653" borderId="928" xfId="0" applyNumberFormat="1" applyFont="1" applyFill="1" applyBorder="1" applyAlignment="1" applyProtection="1">
      <alignment horizontal="center" vertical="center"/>
    </xf>
    <xf numFmtId="1" fontId="585" fillId="654" borderId="929" xfId="0" applyNumberFormat="1" applyFont="1" applyFill="1" applyBorder="1" applyAlignment="1" applyProtection="1">
      <alignment horizontal="center" vertical="center"/>
    </xf>
    <xf numFmtId="1" fontId="586" fillId="655" borderId="930" xfId="0" applyNumberFormat="1" applyFont="1" applyFill="1" applyBorder="1" applyAlignment="1" applyProtection="1">
      <alignment horizontal="center" vertical="center"/>
    </xf>
    <xf numFmtId="1" fontId="587" fillId="656" borderId="931" xfId="0" applyNumberFormat="1" applyFont="1" applyFill="1" applyBorder="1" applyAlignment="1" applyProtection="1">
      <alignment horizontal="center" vertical="center"/>
    </xf>
    <xf numFmtId="1" fontId="588" fillId="657" borderId="932" xfId="0" applyNumberFormat="1" applyFont="1" applyFill="1" applyBorder="1" applyAlignment="1" applyProtection="1">
      <alignment horizontal="center" vertical="center"/>
    </xf>
    <xf numFmtId="0" fontId="589" fillId="658" borderId="933" xfId="0" applyNumberFormat="1" applyFont="1" applyFill="1" applyBorder="1" applyAlignment="1" applyProtection="1">
      <alignment horizontal="center" vertical="center" wrapText="1"/>
    </xf>
    <xf numFmtId="1" fontId="590" fillId="659" borderId="934" xfId="0" applyNumberFormat="1" applyFont="1" applyFill="1" applyBorder="1" applyAlignment="1" applyProtection="1">
      <alignment horizontal="center" vertical="center"/>
    </xf>
    <xf numFmtId="1" fontId="591" fillId="660" borderId="935" xfId="0" applyNumberFormat="1" applyFont="1" applyFill="1" applyBorder="1" applyAlignment="1" applyProtection="1">
      <alignment horizontal="center" vertical="center"/>
    </xf>
    <xf numFmtId="1" fontId="592" fillId="661" borderId="936" xfId="0" applyNumberFormat="1" applyFont="1" applyFill="1" applyBorder="1" applyAlignment="1" applyProtection="1">
      <alignment horizontal="center" vertical="center"/>
    </xf>
    <xf numFmtId="1" fontId="593" fillId="662" borderId="937" xfId="0" applyNumberFormat="1" applyFont="1" applyFill="1" applyBorder="1" applyAlignment="1" applyProtection="1">
      <alignment horizontal="center" vertical="center"/>
    </xf>
    <xf numFmtId="1" fontId="594" fillId="663" borderId="938" xfId="0" applyNumberFormat="1" applyFont="1" applyFill="1" applyBorder="1" applyAlignment="1" applyProtection="1">
      <alignment horizontal="center" vertical="center"/>
    </xf>
    <xf numFmtId="0" fontId="595" fillId="664" borderId="939" xfId="0" applyNumberFormat="1" applyFont="1" applyFill="1" applyBorder="1" applyAlignment="1" applyProtection="1">
      <alignment horizontal="center" vertical="center" wrapText="1"/>
    </xf>
    <xf numFmtId="1" fontId="596" fillId="665" borderId="940" xfId="0" applyNumberFormat="1" applyFont="1" applyFill="1" applyBorder="1" applyAlignment="1" applyProtection="1">
      <alignment horizontal="center" vertical="center"/>
    </xf>
    <xf numFmtId="1" fontId="597" fillId="666" borderId="941" xfId="0" applyNumberFormat="1" applyFont="1" applyFill="1" applyBorder="1" applyAlignment="1" applyProtection="1">
      <alignment horizontal="center" vertical="center"/>
    </xf>
    <xf numFmtId="1" fontId="598" fillId="667" borderId="942" xfId="0" applyNumberFormat="1" applyFont="1" applyFill="1" applyBorder="1" applyAlignment="1" applyProtection="1">
      <alignment horizontal="center" vertical="center"/>
    </xf>
    <xf numFmtId="1" fontId="599" fillId="668" borderId="943" xfId="0" applyNumberFormat="1" applyFont="1" applyFill="1" applyBorder="1" applyAlignment="1" applyProtection="1">
      <alignment horizontal="center" vertical="center"/>
    </xf>
    <xf numFmtId="1" fontId="600" fillId="669" borderId="944" xfId="0" applyNumberFormat="1" applyFont="1" applyFill="1" applyBorder="1" applyAlignment="1" applyProtection="1">
      <alignment horizontal="center" vertical="center"/>
    </xf>
    <xf numFmtId="0" fontId="601" fillId="670" borderId="945" xfId="0" applyNumberFormat="1" applyFont="1" applyFill="1" applyBorder="1" applyAlignment="1" applyProtection="1">
      <alignment horizontal="center" vertical="center" wrapText="1"/>
    </xf>
    <xf numFmtId="1" fontId="602" fillId="671" borderId="946" xfId="0" applyNumberFormat="1" applyFont="1" applyFill="1" applyBorder="1" applyAlignment="1" applyProtection="1">
      <alignment horizontal="center" vertical="center"/>
    </xf>
    <xf numFmtId="1" fontId="603" fillId="672" borderId="947" xfId="0" applyNumberFormat="1" applyFont="1" applyFill="1" applyBorder="1" applyAlignment="1" applyProtection="1">
      <alignment horizontal="center" vertical="center"/>
    </xf>
    <xf numFmtId="1" fontId="604" fillId="673" borderId="948" xfId="0" applyNumberFormat="1" applyFont="1" applyFill="1" applyBorder="1" applyAlignment="1" applyProtection="1">
      <alignment horizontal="center" vertical="center"/>
    </xf>
    <xf numFmtId="1" fontId="605" fillId="674" borderId="949" xfId="0" applyNumberFormat="1" applyFont="1" applyFill="1" applyBorder="1" applyAlignment="1" applyProtection="1">
      <alignment horizontal="center" vertical="center"/>
    </xf>
    <xf numFmtId="1" fontId="606" fillId="675" borderId="950" xfId="0" applyNumberFormat="1" applyFont="1" applyFill="1" applyBorder="1" applyAlignment="1" applyProtection="1">
      <alignment horizontal="center" vertical="center"/>
    </xf>
    <xf numFmtId="49" fontId="607" fillId="676" borderId="951" xfId="0" applyNumberFormat="1" applyFont="1" applyFill="1" applyBorder="1" applyAlignment="1" applyProtection="1">
      <alignment horizontal="center" vertical="center" wrapText="1"/>
    </xf>
    <xf numFmtId="1" fontId="608" fillId="677" borderId="952" xfId="0" applyNumberFormat="1" applyFont="1" applyFill="1" applyBorder="1" applyAlignment="1" applyProtection="1">
      <alignment horizontal="center" vertical="center"/>
    </xf>
    <xf numFmtId="1" fontId="609" fillId="678" borderId="953" xfId="0" applyNumberFormat="1" applyFont="1" applyFill="1" applyBorder="1" applyAlignment="1" applyProtection="1">
      <alignment horizontal="center" vertical="center"/>
    </xf>
    <xf numFmtId="1" fontId="610" fillId="679" borderId="954" xfId="0" applyNumberFormat="1" applyFont="1" applyFill="1" applyBorder="1" applyAlignment="1" applyProtection="1">
      <alignment horizontal="center" vertical="center"/>
    </xf>
    <xf numFmtId="1" fontId="611" fillId="680" borderId="955" xfId="0" applyNumberFormat="1" applyFont="1" applyFill="1" applyBorder="1" applyAlignment="1" applyProtection="1">
      <alignment horizontal="center" vertical="center"/>
    </xf>
    <xf numFmtId="1" fontId="612" fillId="681" borderId="956" xfId="0" applyNumberFormat="1" applyFont="1" applyFill="1" applyBorder="1" applyAlignment="1" applyProtection="1">
      <alignment horizontal="center" vertical="center"/>
    </xf>
    <xf numFmtId="49" fontId="613" fillId="682" borderId="957" xfId="0" applyNumberFormat="1" applyFont="1" applyFill="1" applyBorder="1" applyAlignment="1" applyProtection="1">
      <alignment horizontal="center" vertical="center" wrapText="1"/>
    </xf>
    <xf numFmtId="1" fontId="614" fillId="683" borderId="958" xfId="0" applyNumberFormat="1" applyFont="1" applyFill="1" applyBorder="1" applyAlignment="1" applyProtection="1">
      <alignment horizontal="center" vertical="center"/>
    </xf>
    <xf numFmtId="1" fontId="615" fillId="684" borderId="959" xfId="0" applyNumberFormat="1" applyFont="1" applyFill="1" applyBorder="1" applyAlignment="1" applyProtection="1">
      <alignment horizontal="center" vertical="center"/>
    </xf>
    <xf numFmtId="1" fontId="616" fillId="685" borderId="960" xfId="0" applyNumberFormat="1" applyFont="1" applyFill="1" applyBorder="1" applyAlignment="1" applyProtection="1">
      <alignment horizontal="center" vertical="center"/>
    </xf>
    <xf numFmtId="1" fontId="617" fillId="686" borderId="961" xfId="0" applyNumberFormat="1" applyFont="1" applyFill="1" applyBorder="1" applyAlignment="1" applyProtection="1">
      <alignment horizontal="center" vertical="center"/>
    </xf>
    <xf numFmtId="1" fontId="618" fillId="687" borderId="962" xfId="0" applyNumberFormat="1" applyFont="1" applyFill="1" applyBorder="1" applyAlignment="1" applyProtection="1">
      <alignment horizontal="center" vertical="center"/>
    </xf>
    <xf numFmtId="49" fontId="619" fillId="688" borderId="963" xfId="0" applyNumberFormat="1" applyFont="1" applyFill="1" applyBorder="1" applyAlignment="1" applyProtection="1">
      <alignment horizontal="center" vertical="center" wrapText="1"/>
    </xf>
    <xf numFmtId="1" fontId="620" fillId="689" borderId="964" xfId="0" applyNumberFormat="1" applyFont="1" applyFill="1" applyBorder="1" applyAlignment="1" applyProtection="1">
      <alignment horizontal="center" vertical="center"/>
    </xf>
    <xf numFmtId="1" fontId="621" fillId="690" borderId="965" xfId="0" applyNumberFormat="1" applyFont="1" applyFill="1" applyBorder="1" applyAlignment="1" applyProtection="1">
      <alignment horizontal="center" vertical="center"/>
    </xf>
    <xf numFmtId="1" fontId="622" fillId="691" borderId="966" xfId="0" applyNumberFormat="1" applyFont="1" applyFill="1" applyBorder="1" applyAlignment="1" applyProtection="1">
      <alignment horizontal="center" vertical="center"/>
    </xf>
    <xf numFmtId="1" fontId="623" fillId="692" borderId="967" xfId="0" applyNumberFormat="1" applyFont="1" applyFill="1" applyBorder="1" applyAlignment="1" applyProtection="1">
      <alignment horizontal="center" vertical="center"/>
    </xf>
    <xf numFmtId="1" fontId="624" fillId="693" borderId="968" xfId="0" applyNumberFormat="1" applyFont="1" applyFill="1" applyBorder="1" applyAlignment="1" applyProtection="1">
      <alignment horizontal="center" vertical="center"/>
    </xf>
    <xf numFmtId="0" fontId="625" fillId="694" borderId="969" xfId="0" applyNumberFormat="1" applyFont="1" applyFill="1" applyBorder="1" applyAlignment="1" applyProtection="1">
      <alignment horizontal="center" vertical="center" wrapText="1"/>
    </xf>
    <xf numFmtId="1" fontId="626" fillId="695" borderId="970" xfId="0" applyNumberFormat="1" applyFont="1" applyFill="1" applyBorder="1" applyAlignment="1" applyProtection="1">
      <alignment horizontal="center" vertical="center"/>
    </xf>
    <xf numFmtId="1" fontId="627" fillId="696" borderId="971" xfId="0" applyNumberFormat="1" applyFont="1" applyFill="1" applyBorder="1" applyAlignment="1" applyProtection="1">
      <alignment horizontal="center" vertical="center"/>
    </xf>
    <xf numFmtId="0" fontId="628" fillId="697" borderId="972" xfId="0" applyNumberFormat="1" applyFont="1" applyFill="1" applyBorder="1" applyAlignment="1" applyProtection="1">
      <alignment horizontal="center" vertical="center" wrapText="1"/>
    </xf>
    <xf numFmtId="1" fontId="629" fillId="698" borderId="973" xfId="0" applyNumberFormat="1" applyFont="1" applyFill="1" applyBorder="1" applyAlignment="1" applyProtection="1">
      <alignment horizontal="center" vertical="center"/>
    </xf>
    <xf numFmtId="1" fontId="630" fillId="699" borderId="974" xfId="0" applyNumberFormat="1" applyFont="1" applyFill="1" applyBorder="1" applyAlignment="1" applyProtection="1">
      <alignment horizontal="center" vertical="center"/>
    </xf>
    <xf numFmtId="0" fontId="631" fillId="700" borderId="975" xfId="0" applyNumberFormat="1" applyFont="1" applyFill="1" applyBorder="1" applyAlignment="1" applyProtection="1">
      <alignment horizontal="center" vertical="center" wrapText="1"/>
    </xf>
    <xf numFmtId="1" fontId="632" fillId="701" borderId="976" xfId="0" applyNumberFormat="1" applyFont="1" applyFill="1" applyBorder="1" applyAlignment="1" applyProtection="1">
      <alignment horizontal="center" vertical="center"/>
    </xf>
    <xf numFmtId="1" fontId="633" fillId="702" borderId="977" xfId="0" applyNumberFormat="1" applyFont="1" applyFill="1" applyBorder="1" applyAlignment="1" applyProtection="1">
      <alignment horizontal="center" vertical="center"/>
    </xf>
    <xf numFmtId="49" fontId="634" fillId="703" borderId="978" xfId="0" applyNumberFormat="1" applyFont="1" applyFill="1" applyBorder="1" applyAlignment="1" applyProtection="1">
      <alignment horizontal="center" vertical="center" wrapText="1"/>
    </xf>
    <xf numFmtId="1" fontId="635" fillId="704" borderId="979" xfId="0" applyNumberFormat="1" applyFont="1" applyFill="1" applyBorder="1" applyAlignment="1" applyProtection="1">
      <alignment horizontal="center" vertical="center"/>
    </xf>
    <xf numFmtId="1" fontId="636" fillId="705" borderId="980" xfId="0" applyNumberFormat="1" applyFont="1" applyFill="1" applyBorder="1" applyAlignment="1" applyProtection="1">
      <alignment horizontal="center" vertical="center"/>
    </xf>
    <xf numFmtId="49" fontId="637" fillId="706" borderId="981" xfId="0" applyNumberFormat="1" applyFont="1" applyFill="1" applyBorder="1" applyAlignment="1" applyProtection="1">
      <alignment horizontal="center" vertical="center" wrapText="1"/>
    </xf>
    <xf numFmtId="1" fontId="638" fillId="707" borderId="982" xfId="0" applyNumberFormat="1" applyFont="1" applyFill="1" applyBorder="1" applyAlignment="1" applyProtection="1">
      <alignment horizontal="center" vertical="center"/>
    </xf>
    <xf numFmtId="1" fontId="639" fillId="708" borderId="983" xfId="0" applyNumberFormat="1" applyFont="1" applyFill="1" applyBorder="1" applyAlignment="1" applyProtection="1">
      <alignment horizontal="center" vertical="center"/>
    </xf>
    <xf numFmtId="49" fontId="640" fillId="709" borderId="984" xfId="0" applyNumberFormat="1" applyFont="1" applyFill="1" applyBorder="1" applyAlignment="1" applyProtection="1">
      <alignment horizontal="center" vertical="center" wrapText="1"/>
    </xf>
    <xf numFmtId="1" fontId="641" fillId="710" borderId="985" xfId="0" applyNumberFormat="1" applyFont="1" applyFill="1" applyBorder="1" applyAlignment="1" applyProtection="1">
      <alignment horizontal="center" vertical="center"/>
    </xf>
    <xf numFmtId="1" fontId="642" fillId="711" borderId="986" xfId="0" applyNumberFormat="1" applyFont="1" applyFill="1" applyBorder="1" applyAlignment="1" applyProtection="1">
      <alignment horizontal="center" vertical="center"/>
    </xf>
    <xf numFmtId="49" fontId="643" fillId="712" borderId="987" xfId="0" applyNumberFormat="1" applyFont="1" applyFill="1" applyBorder="1" applyAlignment="1" applyProtection="1">
      <alignment horizontal="center" vertical="center" wrapText="1"/>
    </xf>
    <xf numFmtId="1" fontId="644" fillId="713" borderId="988" xfId="0" applyNumberFormat="1" applyFont="1" applyFill="1" applyBorder="1" applyAlignment="1" applyProtection="1">
      <alignment horizontal="center" vertical="center"/>
    </xf>
    <xf numFmtId="1" fontId="645" fillId="714" borderId="989" xfId="0" applyNumberFormat="1" applyFont="1" applyFill="1" applyBorder="1" applyAlignment="1" applyProtection="1">
      <alignment horizontal="center" vertical="center"/>
    </xf>
    <xf numFmtId="49" fontId="646" fillId="715" borderId="990" xfId="0" applyNumberFormat="1" applyFont="1" applyFill="1" applyBorder="1" applyAlignment="1" applyProtection="1">
      <alignment horizontal="center" vertical="center" wrapText="1"/>
    </xf>
    <xf numFmtId="1" fontId="647" fillId="716" borderId="991" xfId="0" applyNumberFormat="1" applyFont="1" applyFill="1" applyBorder="1" applyAlignment="1" applyProtection="1">
      <alignment horizontal="center" vertical="center"/>
    </xf>
    <xf numFmtId="1" fontId="648" fillId="717" borderId="992" xfId="0" applyNumberFormat="1" applyFont="1" applyFill="1" applyBorder="1" applyAlignment="1" applyProtection="1">
      <alignment horizontal="center" vertical="center"/>
    </xf>
    <xf numFmtId="0" fontId="649" fillId="718" borderId="993" xfId="0" applyNumberFormat="1" applyFont="1" applyFill="1" applyBorder="1" applyAlignment="1" applyProtection="1">
      <alignment horizontal="center" vertical="center" wrapText="1"/>
    </xf>
    <xf numFmtId="1" fontId="650" fillId="719" borderId="994" xfId="0" applyNumberFormat="1" applyFont="1" applyFill="1" applyBorder="1" applyAlignment="1" applyProtection="1">
      <alignment horizontal="center" vertical="center"/>
    </xf>
    <xf numFmtId="0" fontId="651" fillId="720" borderId="995" xfId="0" applyNumberFormat="1" applyFont="1" applyFill="1" applyBorder="1" applyAlignment="1" applyProtection="1">
      <alignment horizontal="center" vertical="center" wrapText="1"/>
    </xf>
    <xf numFmtId="1" fontId="652" fillId="721" borderId="996" xfId="0" applyNumberFormat="1" applyFont="1" applyFill="1" applyBorder="1" applyAlignment="1" applyProtection="1">
      <alignment horizontal="center" vertical="center"/>
    </xf>
    <xf numFmtId="0" fontId="653" fillId="722" borderId="997" xfId="0" applyNumberFormat="1" applyFont="1" applyFill="1" applyBorder="1" applyAlignment="1" applyProtection="1">
      <alignment horizontal="center" vertical="center" wrapText="1"/>
    </xf>
    <xf numFmtId="1" fontId="654" fillId="723" borderId="998" xfId="0" applyNumberFormat="1" applyFont="1" applyFill="1" applyBorder="1" applyAlignment="1" applyProtection="1">
      <alignment horizontal="center" vertical="center"/>
    </xf>
    <xf numFmtId="49" fontId="655" fillId="724" borderId="999" xfId="0" applyNumberFormat="1" applyFont="1" applyFill="1" applyBorder="1" applyAlignment="1" applyProtection="1">
      <alignment horizontal="center" vertical="center" wrapText="1"/>
    </xf>
    <xf numFmtId="1" fontId="656" fillId="725" borderId="1000" xfId="0" applyNumberFormat="1" applyFont="1" applyFill="1" applyBorder="1" applyAlignment="1" applyProtection="1">
      <alignment horizontal="center" vertical="center"/>
    </xf>
    <xf numFmtId="49" fontId="657" fillId="726" borderId="1001" xfId="0" applyNumberFormat="1" applyFont="1" applyFill="1" applyBorder="1" applyAlignment="1" applyProtection="1">
      <alignment horizontal="center" vertical="center" wrapText="1"/>
    </xf>
    <xf numFmtId="1" fontId="658" fillId="727" borderId="1002" xfId="0" applyNumberFormat="1" applyFont="1" applyFill="1" applyBorder="1" applyAlignment="1" applyProtection="1">
      <alignment horizontal="center" vertical="center"/>
    </xf>
    <xf numFmtId="49" fontId="659" fillId="728" borderId="1003" xfId="0" applyNumberFormat="1" applyFont="1" applyFill="1" applyBorder="1" applyAlignment="1" applyProtection="1">
      <alignment horizontal="center" vertical="center" wrapText="1"/>
    </xf>
    <xf numFmtId="1" fontId="660" fillId="729" borderId="1004" xfId="0" applyNumberFormat="1" applyFont="1" applyFill="1" applyBorder="1" applyAlignment="1" applyProtection="1">
      <alignment horizontal="center" vertical="center"/>
    </xf>
    <xf numFmtId="49" fontId="661" fillId="730" borderId="1005" xfId="0" applyNumberFormat="1" applyFont="1" applyFill="1" applyBorder="1" applyAlignment="1" applyProtection="1">
      <alignment horizontal="center" vertical="center" wrapText="1"/>
    </xf>
    <xf numFmtId="1" fontId="662" fillId="731" borderId="1006" xfId="0" applyNumberFormat="1" applyFont="1" applyFill="1" applyBorder="1" applyAlignment="1" applyProtection="1">
      <alignment horizontal="center" vertical="center"/>
    </xf>
    <xf numFmtId="0" fontId="663" fillId="732" borderId="1007" xfId="0" applyNumberFormat="1" applyFont="1" applyFill="1" applyBorder="1" applyAlignment="1" applyProtection="1">
      <alignment horizontal="center" vertical="center" wrapText="1"/>
    </xf>
    <xf numFmtId="1" fontId="664" fillId="733" borderId="1008" xfId="0" applyNumberFormat="1" applyFont="1" applyFill="1" applyBorder="1" applyAlignment="1" applyProtection="1">
      <alignment horizontal="center" vertical="center"/>
    </xf>
    <xf numFmtId="0" fontId="665" fillId="734" borderId="1009" xfId="0" applyNumberFormat="1" applyFont="1" applyFill="1" applyBorder="1" applyAlignment="1" applyProtection="1">
      <alignment horizontal="center" vertical="center" wrapText="1"/>
    </xf>
    <xf numFmtId="1" fontId="666" fillId="735" borderId="1010" xfId="0" applyNumberFormat="1" applyFont="1" applyFill="1" applyBorder="1" applyAlignment="1" applyProtection="1">
      <alignment horizontal="center" vertical="center"/>
    </xf>
    <xf numFmtId="0" fontId="667" fillId="736" borderId="1011" xfId="0" applyNumberFormat="1" applyFont="1" applyFill="1" applyBorder="1" applyAlignment="1" applyProtection="1">
      <alignment horizontal="center" vertical="center" wrapText="1"/>
    </xf>
    <xf numFmtId="1" fontId="668" fillId="737" borderId="1012" xfId="0" applyNumberFormat="1" applyFont="1" applyFill="1" applyBorder="1" applyAlignment="1" applyProtection="1">
      <alignment horizontal="center" vertical="center"/>
    </xf>
    <xf numFmtId="49" fontId="669" fillId="738" borderId="1013" xfId="0" applyNumberFormat="1" applyFont="1" applyFill="1" applyBorder="1" applyAlignment="1" applyProtection="1">
      <alignment horizontal="center" vertical="center" wrapText="1"/>
    </xf>
    <xf numFmtId="1" fontId="670" fillId="739" borderId="1014" xfId="0" applyNumberFormat="1" applyFont="1" applyFill="1" applyBorder="1" applyAlignment="1" applyProtection="1">
      <alignment horizontal="center" vertical="center"/>
    </xf>
    <xf numFmtId="49" fontId="671" fillId="740" borderId="1015" xfId="0" applyNumberFormat="1" applyFont="1" applyFill="1" applyBorder="1" applyAlignment="1" applyProtection="1">
      <alignment horizontal="center" vertical="center" wrapText="1"/>
    </xf>
    <xf numFmtId="1" fontId="672" fillId="741" borderId="1016" xfId="0" applyNumberFormat="1" applyFont="1" applyFill="1" applyBorder="1" applyAlignment="1" applyProtection="1">
      <alignment horizontal="center" vertical="center"/>
    </xf>
    <xf numFmtId="49" fontId="673" fillId="742" borderId="1017" xfId="0" applyNumberFormat="1" applyFont="1" applyFill="1" applyBorder="1" applyAlignment="1" applyProtection="1">
      <alignment horizontal="center" vertical="center" wrapText="1"/>
    </xf>
    <xf numFmtId="1" fontId="674" fillId="743" borderId="1018" xfId="0" applyNumberFormat="1" applyFont="1" applyFill="1" applyBorder="1" applyAlignment="1" applyProtection="1">
      <alignment horizontal="center" vertical="center"/>
    </xf>
    <xf numFmtId="49" fontId="675" fillId="744" borderId="1019" xfId="0" applyNumberFormat="1" applyFont="1" applyFill="1" applyBorder="1" applyAlignment="1" applyProtection="1">
      <alignment horizontal="center" vertical="center" wrapText="1"/>
    </xf>
    <xf numFmtId="1" fontId="676" fillId="745" borderId="1020" xfId="0" applyNumberFormat="1" applyFont="1" applyFill="1" applyBorder="1" applyAlignment="1" applyProtection="1">
      <alignment horizontal="center" vertical="center"/>
    </xf>
    <xf numFmtId="0" fontId="677" fillId="746" borderId="1021" xfId="0" applyNumberFormat="1" applyFont="1" applyFill="1" applyBorder="1" applyAlignment="1" applyProtection="1">
      <alignment horizontal="center" vertical="center" wrapText="1"/>
    </xf>
    <xf numFmtId="1" fontId="678" fillId="747" borderId="1022" xfId="0" applyNumberFormat="1" applyFont="1" applyFill="1" applyBorder="1" applyAlignment="1" applyProtection="1">
      <alignment horizontal="center" vertical="center"/>
    </xf>
    <xf numFmtId="1" fontId="679" fillId="748" borderId="1023" xfId="0" applyNumberFormat="1" applyFont="1" applyFill="1" applyBorder="1" applyAlignment="1" applyProtection="1">
      <alignment horizontal="center" vertical="center"/>
    </xf>
    <xf numFmtId="1" fontId="680" fillId="749" borderId="1024" xfId="0" applyNumberFormat="1" applyFont="1" applyFill="1" applyBorder="1" applyAlignment="1" applyProtection="1">
      <alignment horizontal="center" vertical="center"/>
    </xf>
    <xf numFmtId="1" fontId="681" fillId="750" borderId="1025" xfId="0" applyNumberFormat="1" applyFont="1" applyFill="1" applyBorder="1" applyAlignment="1" applyProtection="1">
      <alignment horizontal="center" vertical="center"/>
    </xf>
    <xf numFmtId="1" fontId="682" fillId="751" borderId="1026" xfId="0" applyNumberFormat="1" applyFont="1" applyFill="1" applyBorder="1" applyAlignment="1" applyProtection="1">
      <alignment horizontal="center" vertical="center"/>
    </xf>
    <xf numFmtId="1" fontId="683" fillId="752" borderId="1027" xfId="0" applyNumberFormat="1" applyFont="1" applyFill="1" applyBorder="1" applyAlignment="1" applyProtection="1">
      <alignment horizontal="center" vertical="center"/>
    </xf>
    <xf numFmtId="0" fontId="684" fillId="753" borderId="1028" xfId="0" applyNumberFormat="1" applyFont="1" applyFill="1" applyBorder="1" applyAlignment="1" applyProtection="1">
      <alignment horizontal="center" vertical="center" wrapText="1"/>
    </xf>
    <xf numFmtId="1" fontId="685" fillId="754" borderId="1029" xfId="0" applyNumberFormat="1" applyFont="1" applyFill="1" applyBorder="1" applyAlignment="1" applyProtection="1">
      <alignment horizontal="center" vertical="center"/>
    </xf>
    <xf numFmtId="1" fontId="686" fillId="755" borderId="1030" xfId="0" applyNumberFormat="1" applyFont="1" applyFill="1" applyBorder="1" applyAlignment="1" applyProtection="1">
      <alignment horizontal="center" vertical="center"/>
    </xf>
    <xf numFmtId="1" fontId="687" fillId="756" borderId="1031" xfId="0" applyNumberFormat="1" applyFont="1" applyFill="1" applyBorder="1" applyAlignment="1" applyProtection="1">
      <alignment horizontal="center" vertical="center"/>
    </xf>
    <xf numFmtId="1" fontId="688" fillId="757" borderId="1032" xfId="0" applyNumberFormat="1" applyFont="1" applyFill="1" applyBorder="1" applyAlignment="1" applyProtection="1">
      <alignment horizontal="center" vertical="center"/>
    </xf>
    <xf numFmtId="1" fontId="689" fillId="758" borderId="1033" xfId="0" applyNumberFormat="1" applyFont="1" applyFill="1" applyBorder="1" applyAlignment="1" applyProtection="1">
      <alignment horizontal="center" vertical="center"/>
    </xf>
    <xf numFmtId="1" fontId="690" fillId="759" borderId="1034" xfId="0" applyNumberFormat="1" applyFont="1" applyFill="1" applyBorder="1" applyAlignment="1" applyProtection="1">
      <alignment horizontal="center" vertical="center"/>
    </xf>
    <xf numFmtId="0" fontId="691" fillId="760" borderId="1035" xfId="0" applyNumberFormat="1" applyFont="1" applyFill="1" applyBorder="1" applyAlignment="1" applyProtection="1">
      <alignment horizontal="center" vertical="center" wrapText="1"/>
    </xf>
    <xf numFmtId="1" fontId="692" fillId="761" borderId="1036" xfId="0" applyNumberFormat="1" applyFont="1" applyFill="1" applyBorder="1" applyAlignment="1" applyProtection="1">
      <alignment horizontal="center" vertical="center"/>
    </xf>
    <xf numFmtId="1" fontId="693" fillId="762" borderId="1037" xfId="0" applyNumberFormat="1" applyFont="1" applyFill="1" applyBorder="1" applyAlignment="1" applyProtection="1">
      <alignment horizontal="center" vertical="center"/>
    </xf>
    <xf numFmtId="1" fontId="694" fillId="763" borderId="1038" xfId="0" applyNumberFormat="1" applyFont="1" applyFill="1" applyBorder="1" applyAlignment="1" applyProtection="1">
      <alignment horizontal="center" vertical="center"/>
    </xf>
    <xf numFmtId="1" fontId="695" fillId="764" borderId="1039" xfId="0" applyNumberFormat="1" applyFont="1" applyFill="1" applyBorder="1" applyAlignment="1" applyProtection="1">
      <alignment horizontal="center" vertical="center"/>
    </xf>
    <xf numFmtId="1" fontId="696" fillId="765" borderId="1040" xfId="0" applyNumberFormat="1" applyFont="1" applyFill="1" applyBorder="1" applyAlignment="1" applyProtection="1">
      <alignment horizontal="center" vertical="center"/>
    </xf>
    <xf numFmtId="1" fontId="697" fillId="766" borderId="1041" xfId="0" applyNumberFormat="1" applyFont="1" applyFill="1" applyBorder="1" applyAlignment="1" applyProtection="1">
      <alignment horizontal="center" vertical="center"/>
    </xf>
    <xf numFmtId="49" fontId="698" fillId="767" borderId="1042" xfId="0" applyNumberFormat="1" applyFont="1" applyFill="1" applyBorder="1" applyAlignment="1" applyProtection="1">
      <alignment horizontal="center" vertical="center" wrapText="1"/>
    </xf>
    <xf numFmtId="1" fontId="699" fillId="768" borderId="1043" xfId="0" applyNumberFormat="1" applyFont="1" applyFill="1" applyBorder="1" applyAlignment="1" applyProtection="1">
      <alignment horizontal="center" vertical="center"/>
    </xf>
    <xf numFmtId="1" fontId="700" fillId="769" borderId="1044" xfId="0" applyNumberFormat="1" applyFont="1" applyFill="1" applyBorder="1" applyAlignment="1" applyProtection="1">
      <alignment horizontal="center" vertical="center"/>
    </xf>
    <xf numFmtId="1" fontId="701" fillId="770" borderId="1045" xfId="0" applyNumberFormat="1" applyFont="1" applyFill="1" applyBorder="1" applyAlignment="1" applyProtection="1">
      <alignment horizontal="center" vertical="center"/>
    </xf>
    <xf numFmtId="1" fontId="702" fillId="771" borderId="1046" xfId="0" applyNumberFormat="1" applyFont="1" applyFill="1" applyBorder="1" applyAlignment="1" applyProtection="1">
      <alignment horizontal="center" vertical="center"/>
    </xf>
    <xf numFmtId="1" fontId="703" fillId="772" borderId="1047" xfId="0" applyNumberFormat="1" applyFont="1" applyFill="1" applyBorder="1" applyAlignment="1" applyProtection="1">
      <alignment horizontal="center" vertical="center"/>
    </xf>
    <xf numFmtId="1" fontId="704" fillId="773" borderId="1048" xfId="0" applyNumberFormat="1" applyFont="1" applyFill="1" applyBorder="1" applyAlignment="1" applyProtection="1">
      <alignment horizontal="center" vertical="center"/>
    </xf>
    <xf numFmtId="49" fontId="705" fillId="774" borderId="1049" xfId="0" applyNumberFormat="1" applyFont="1" applyFill="1" applyBorder="1" applyAlignment="1" applyProtection="1">
      <alignment horizontal="center" vertical="center" wrapText="1"/>
    </xf>
    <xf numFmtId="1" fontId="706" fillId="775" borderId="1050" xfId="0" applyNumberFormat="1" applyFont="1" applyFill="1" applyBorder="1" applyAlignment="1" applyProtection="1">
      <alignment horizontal="center" vertical="center"/>
    </xf>
    <xf numFmtId="1" fontId="707" fillId="776" borderId="1051" xfId="0" applyNumberFormat="1" applyFont="1" applyFill="1" applyBorder="1" applyAlignment="1" applyProtection="1">
      <alignment horizontal="center" vertical="center"/>
    </xf>
    <xf numFmtId="1" fontId="708" fillId="777" borderId="1052" xfId="0" applyNumberFormat="1" applyFont="1" applyFill="1" applyBorder="1" applyAlignment="1" applyProtection="1">
      <alignment horizontal="center" vertical="center"/>
    </xf>
    <xf numFmtId="1" fontId="709" fillId="778" borderId="1053" xfId="0" applyNumberFormat="1" applyFont="1" applyFill="1" applyBorder="1" applyAlignment="1" applyProtection="1">
      <alignment horizontal="center" vertical="center"/>
    </xf>
    <xf numFmtId="1" fontId="710" fillId="779" borderId="1054" xfId="0" applyNumberFormat="1" applyFont="1" applyFill="1" applyBorder="1" applyAlignment="1" applyProtection="1">
      <alignment horizontal="center" vertical="center"/>
    </xf>
    <xf numFmtId="1" fontId="711" fillId="780" borderId="1055" xfId="0" applyNumberFormat="1" applyFont="1" applyFill="1" applyBorder="1" applyAlignment="1" applyProtection="1">
      <alignment horizontal="center" vertical="center"/>
    </xf>
    <xf numFmtId="49" fontId="712" fillId="781" borderId="1056" xfId="0" applyNumberFormat="1" applyFont="1" applyFill="1" applyBorder="1" applyAlignment="1" applyProtection="1">
      <alignment horizontal="center" vertical="center" wrapText="1"/>
    </xf>
    <xf numFmtId="1" fontId="713" fillId="782" borderId="1057" xfId="0" applyNumberFormat="1" applyFont="1" applyFill="1" applyBorder="1" applyAlignment="1" applyProtection="1">
      <alignment horizontal="center" vertical="center"/>
    </xf>
    <xf numFmtId="1" fontId="714" fillId="783" borderId="1058" xfId="0" applyNumberFormat="1" applyFont="1" applyFill="1" applyBorder="1" applyAlignment="1" applyProtection="1">
      <alignment horizontal="center" vertical="center"/>
    </xf>
    <xf numFmtId="1" fontId="715" fillId="784" borderId="1059" xfId="0" applyNumberFormat="1" applyFont="1" applyFill="1" applyBorder="1" applyAlignment="1" applyProtection="1">
      <alignment horizontal="center" vertical="center"/>
    </xf>
    <xf numFmtId="1" fontId="716" fillId="785" borderId="1060" xfId="0" applyNumberFormat="1" applyFont="1" applyFill="1" applyBorder="1" applyAlignment="1" applyProtection="1">
      <alignment horizontal="center" vertical="center"/>
    </xf>
    <xf numFmtId="1" fontId="717" fillId="786" borderId="1061" xfId="0" applyNumberFormat="1" applyFont="1" applyFill="1" applyBorder="1" applyAlignment="1" applyProtection="1">
      <alignment horizontal="center" vertical="center"/>
    </xf>
    <xf numFmtId="1" fontId="718" fillId="787" borderId="1062" xfId="0" applyNumberFormat="1" applyFont="1" applyFill="1" applyBorder="1" applyAlignment="1" applyProtection="1">
      <alignment horizontal="center" vertical="center"/>
    </xf>
    <xf numFmtId="0" fontId="719" fillId="788" borderId="1063" xfId="0" applyNumberFormat="1" applyFont="1" applyFill="1" applyBorder="1" applyAlignment="1" applyProtection="1">
      <alignment horizontal="center" vertical="center" wrapText="1"/>
    </xf>
    <xf numFmtId="164" fontId="720" fillId="789" borderId="1064" xfId="0" applyNumberFormat="1" applyFont="1" applyFill="1" applyBorder="1" applyAlignment="1" applyProtection="1">
      <alignment horizontal="center" vertical="center"/>
    </xf>
    <xf numFmtId="164" fontId="721" fillId="790" borderId="1065" xfId="0" applyNumberFormat="1" applyFont="1" applyFill="1" applyBorder="1" applyAlignment="1" applyProtection="1">
      <alignment horizontal="center" vertical="center"/>
    </xf>
    <xf numFmtId="164" fontId="722" fillId="791" borderId="1066" xfId="0" applyNumberFormat="1" applyFont="1" applyFill="1" applyBorder="1" applyAlignment="1" applyProtection="1">
      <alignment horizontal="center" vertical="center"/>
    </xf>
    <xf numFmtId="164" fontId="723" fillId="792" borderId="1067" xfId="0" applyNumberFormat="1" applyFont="1" applyFill="1" applyBorder="1" applyAlignment="1" applyProtection="1">
      <alignment horizontal="center" vertical="center"/>
    </xf>
    <xf numFmtId="164" fontId="724" fillId="793" borderId="1068" xfId="0" applyNumberFormat="1" applyFont="1" applyFill="1" applyBorder="1" applyAlignment="1" applyProtection="1">
      <alignment horizontal="center" vertical="center"/>
    </xf>
    <xf numFmtId="164" fontId="725" fillId="794" borderId="1069" xfId="0" applyNumberFormat="1" applyFont="1" applyFill="1" applyBorder="1" applyAlignment="1" applyProtection="1">
      <alignment horizontal="center" vertical="center"/>
    </xf>
    <xf numFmtId="0" fontId="726" fillId="795" borderId="1070" xfId="0" applyNumberFormat="1" applyFont="1" applyFill="1" applyBorder="1" applyAlignment="1" applyProtection="1">
      <alignment horizontal="center" vertical="center" wrapText="1"/>
    </xf>
    <xf numFmtId="164" fontId="727" fillId="796" borderId="1071" xfId="0" applyNumberFormat="1" applyFont="1" applyFill="1" applyBorder="1" applyAlignment="1" applyProtection="1">
      <alignment horizontal="center" vertical="center"/>
    </xf>
    <xf numFmtId="164" fontId="728" fillId="797" borderId="1072" xfId="0" applyNumberFormat="1" applyFont="1" applyFill="1" applyBorder="1" applyAlignment="1" applyProtection="1">
      <alignment horizontal="center" vertical="center"/>
    </xf>
    <xf numFmtId="164" fontId="729" fillId="798" borderId="1073" xfId="0" applyNumberFormat="1" applyFont="1" applyFill="1" applyBorder="1" applyAlignment="1" applyProtection="1">
      <alignment horizontal="center" vertical="center"/>
    </xf>
    <xf numFmtId="164" fontId="730" fillId="799" borderId="1074" xfId="0" applyNumberFormat="1" applyFont="1" applyFill="1" applyBorder="1" applyAlignment="1" applyProtection="1">
      <alignment horizontal="center" vertical="center"/>
    </xf>
    <xf numFmtId="164" fontId="731" fillId="800" borderId="1075" xfId="0" applyNumberFormat="1" applyFont="1" applyFill="1" applyBorder="1" applyAlignment="1" applyProtection="1">
      <alignment horizontal="center" vertical="center"/>
    </xf>
    <xf numFmtId="164" fontId="732" fillId="801" borderId="1076" xfId="0" applyNumberFormat="1" applyFont="1" applyFill="1" applyBorder="1" applyAlignment="1" applyProtection="1">
      <alignment horizontal="center" vertical="center"/>
    </xf>
    <xf numFmtId="0" fontId="733" fillId="802" borderId="1077" xfId="0" applyNumberFormat="1" applyFont="1" applyFill="1" applyBorder="1" applyAlignment="1" applyProtection="1">
      <alignment horizontal="center" vertical="center" wrapText="1"/>
    </xf>
    <xf numFmtId="1" fontId="734" fillId="803" borderId="1078" xfId="0" applyNumberFormat="1" applyFont="1" applyFill="1" applyBorder="1" applyAlignment="1" applyProtection="1">
      <alignment horizontal="center" vertical="center"/>
    </xf>
    <xf numFmtId="1" fontId="735" fillId="804" borderId="1079" xfId="0" applyNumberFormat="1" applyFont="1" applyFill="1" applyBorder="1" applyAlignment="1" applyProtection="1">
      <alignment horizontal="center" vertical="center"/>
    </xf>
    <xf numFmtId="1" fontId="736" fillId="805" borderId="1080" xfId="0" applyNumberFormat="1" applyFont="1" applyFill="1" applyBorder="1" applyAlignment="1" applyProtection="1">
      <alignment horizontal="center" vertical="center"/>
    </xf>
    <xf numFmtId="1" fontId="737" fillId="806" borderId="1081" xfId="0" applyNumberFormat="1" applyFont="1" applyFill="1" applyBorder="1" applyAlignment="1" applyProtection="1">
      <alignment horizontal="center" vertical="center"/>
    </xf>
    <xf numFmtId="0" fontId="738" fillId="807" borderId="1082" xfId="0" applyNumberFormat="1" applyFont="1" applyFill="1" applyBorder="1" applyAlignment="1" applyProtection="1">
      <alignment horizontal="center" vertical="center"/>
    </xf>
    <xf numFmtId="0" fontId="739" fillId="808" borderId="1083" xfId="0" applyNumberFormat="1" applyFont="1" applyFill="1" applyBorder="1" applyAlignment="1" applyProtection="1">
      <alignment horizontal="center" vertical="center"/>
    </xf>
    <xf numFmtId="49" fontId="740" fillId="809" borderId="1084" xfId="0" applyNumberFormat="1" applyFont="1" applyFill="1" applyBorder="1" applyAlignment="1" applyProtection="1">
      <alignment horizontal="center" vertical="center" wrapText="1"/>
    </xf>
    <xf numFmtId="164" fontId="741" fillId="810" borderId="1085" xfId="0" applyNumberFormat="1" applyFont="1" applyFill="1" applyBorder="1" applyAlignment="1" applyProtection="1">
      <alignment horizontal="center" vertical="center"/>
    </xf>
    <xf numFmtId="164" fontId="742" fillId="811" borderId="1086" xfId="0" applyNumberFormat="1" applyFont="1" applyFill="1" applyBorder="1" applyAlignment="1" applyProtection="1">
      <alignment horizontal="center" vertical="center"/>
    </xf>
    <xf numFmtId="164" fontId="743" fillId="812" borderId="1087" xfId="0" applyNumberFormat="1" applyFont="1" applyFill="1" applyBorder="1" applyAlignment="1" applyProtection="1">
      <alignment horizontal="center" vertical="center"/>
    </xf>
    <xf numFmtId="164" fontId="744" fillId="813" borderId="1088" xfId="0" applyNumberFormat="1" applyFont="1" applyFill="1" applyBorder="1" applyAlignment="1" applyProtection="1">
      <alignment horizontal="center" vertical="center"/>
    </xf>
    <xf numFmtId="164" fontId="745" fillId="814" borderId="1089" xfId="0" applyNumberFormat="1" applyFont="1" applyFill="1" applyBorder="1" applyAlignment="1" applyProtection="1">
      <alignment horizontal="center" vertical="center"/>
    </xf>
    <xf numFmtId="164" fontId="746" fillId="815" borderId="1090" xfId="0" applyNumberFormat="1" applyFont="1" applyFill="1" applyBorder="1" applyAlignment="1" applyProtection="1">
      <alignment horizontal="center" vertical="center"/>
    </xf>
    <xf numFmtId="49" fontId="747" fillId="816" borderId="1091" xfId="0" applyNumberFormat="1" applyFont="1" applyFill="1" applyBorder="1" applyAlignment="1" applyProtection="1">
      <alignment horizontal="center" vertical="center" wrapText="1"/>
    </xf>
    <xf numFmtId="164" fontId="748" fillId="817" borderId="1092" xfId="0" applyNumberFormat="1" applyFont="1" applyFill="1" applyBorder="1" applyAlignment="1" applyProtection="1">
      <alignment horizontal="center" vertical="center"/>
    </xf>
    <xf numFmtId="164" fontId="749" fillId="818" borderId="1093" xfId="0" applyNumberFormat="1" applyFont="1" applyFill="1" applyBorder="1" applyAlignment="1" applyProtection="1">
      <alignment horizontal="center" vertical="center"/>
    </xf>
    <xf numFmtId="164" fontId="750" fillId="819" borderId="1094" xfId="0" applyNumberFormat="1" applyFont="1" applyFill="1" applyBorder="1" applyAlignment="1" applyProtection="1">
      <alignment horizontal="center" vertical="center"/>
    </xf>
    <xf numFmtId="164" fontId="751" fillId="820" borderId="1095" xfId="0" applyNumberFormat="1" applyFont="1" applyFill="1" applyBorder="1" applyAlignment="1" applyProtection="1">
      <alignment horizontal="center" vertical="center"/>
    </xf>
    <xf numFmtId="164" fontId="752" fillId="821" borderId="1096" xfId="0" applyNumberFormat="1" applyFont="1" applyFill="1" applyBorder="1" applyAlignment="1" applyProtection="1">
      <alignment horizontal="center" vertical="center"/>
    </xf>
    <xf numFmtId="164" fontId="753" fillId="822" borderId="1097" xfId="0" applyNumberFormat="1" applyFont="1" applyFill="1" applyBorder="1" applyAlignment="1" applyProtection="1">
      <alignment horizontal="center" vertical="center"/>
    </xf>
    <xf numFmtId="49" fontId="754" fillId="823" borderId="1098" xfId="0" applyNumberFormat="1" applyFont="1" applyFill="1" applyBorder="1" applyAlignment="1" applyProtection="1">
      <alignment horizontal="center" vertical="center" wrapText="1"/>
    </xf>
    <xf numFmtId="164" fontId="755" fillId="824" borderId="1099" xfId="0" applyNumberFormat="1" applyFont="1" applyFill="1" applyBorder="1" applyAlignment="1" applyProtection="1">
      <alignment horizontal="center" vertical="center"/>
    </xf>
    <xf numFmtId="164" fontId="756" fillId="825" borderId="1100" xfId="0" applyNumberFormat="1" applyFont="1" applyFill="1" applyBorder="1" applyAlignment="1" applyProtection="1">
      <alignment horizontal="center" vertical="center"/>
    </xf>
    <xf numFmtId="164" fontId="757" fillId="826" borderId="1101" xfId="0" applyNumberFormat="1" applyFont="1" applyFill="1" applyBorder="1" applyAlignment="1" applyProtection="1">
      <alignment horizontal="center" vertical="center"/>
    </xf>
    <xf numFmtId="164" fontId="758" fillId="827" borderId="1102" xfId="0" applyNumberFormat="1" applyFont="1" applyFill="1" applyBorder="1" applyAlignment="1" applyProtection="1">
      <alignment horizontal="center" vertical="center"/>
    </xf>
    <xf numFmtId="164" fontId="759" fillId="828" borderId="1103" xfId="0" applyNumberFormat="1" applyFont="1" applyFill="1" applyBorder="1" applyAlignment="1" applyProtection="1">
      <alignment horizontal="center" vertical="center"/>
    </xf>
    <xf numFmtId="164" fontId="760" fillId="829" borderId="1104" xfId="0" applyNumberFormat="1" applyFont="1" applyFill="1" applyBorder="1" applyAlignment="1" applyProtection="1">
      <alignment horizontal="center" vertical="center"/>
    </xf>
    <xf numFmtId="0" fontId="761" fillId="830" borderId="1105" xfId="0" applyNumberFormat="1" applyFont="1" applyFill="1" applyBorder="1" applyAlignment="1" applyProtection="1">
      <alignment horizontal="center" vertical="center" wrapText="1"/>
    </xf>
    <xf numFmtId="164" fontId="762" fillId="831" borderId="1106" xfId="0" applyNumberFormat="1" applyFont="1" applyFill="1" applyBorder="1" applyAlignment="1" applyProtection="1">
      <alignment horizontal="center" vertical="center"/>
    </xf>
    <xf numFmtId="164" fontId="763" fillId="832" borderId="1107" xfId="0" applyNumberFormat="1" applyFont="1" applyFill="1" applyBorder="1" applyAlignment="1" applyProtection="1">
      <alignment horizontal="center" vertical="center"/>
    </xf>
    <xf numFmtId="164" fontId="764" fillId="833" borderId="1108" xfId="0" applyNumberFormat="1" applyFont="1" applyFill="1" applyBorder="1" applyAlignment="1" applyProtection="1">
      <alignment horizontal="center" vertical="center"/>
    </xf>
    <xf numFmtId="164" fontId="765" fillId="834" borderId="1109" xfId="0" applyNumberFormat="1" applyFont="1" applyFill="1" applyBorder="1" applyAlignment="1" applyProtection="1">
      <alignment horizontal="center" vertical="center"/>
    </xf>
    <xf numFmtId="0" fontId="766" fillId="835" borderId="1110" xfId="0" applyNumberFormat="1" applyFont="1" applyFill="1" applyBorder="1" applyAlignment="1" applyProtection="1">
      <alignment horizontal="center" vertical="center" wrapText="1"/>
    </xf>
    <xf numFmtId="164" fontId="767" fillId="836" borderId="1111" xfId="0" applyNumberFormat="1" applyFont="1" applyFill="1" applyBorder="1" applyAlignment="1" applyProtection="1">
      <alignment horizontal="center" vertical="center"/>
    </xf>
    <xf numFmtId="164" fontId="768" fillId="837" borderId="1112" xfId="0" applyNumberFormat="1" applyFont="1" applyFill="1" applyBorder="1" applyAlignment="1" applyProtection="1">
      <alignment horizontal="center" vertical="center"/>
    </xf>
    <xf numFmtId="164" fontId="769" fillId="838" borderId="1113" xfId="0" applyNumberFormat="1" applyFont="1" applyFill="1" applyBorder="1" applyAlignment="1" applyProtection="1">
      <alignment horizontal="center" vertical="center"/>
    </xf>
    <xf numFmtId="164" fontId="770" fillId="839" borderId="1114" xfId="0" applyNumberFormat="1" applyFont="1" applyFill="1" applyBorder="1" applyAlignment="1" applyProtection="1">
      <alignment horizontal="center" vertical="center"/>
    </xf>
    <xf numFmtId="0" fontId="771" fillId="840" borderId="1115" xfId="0" applyNumberFormat="1" applyFont="1" applyFill="1" applyBorder="1" applyAlignment="1" applyProtection="1">
      <alignment horizontal="center" vertical="center" wrapText="1"/>
    </xf>
    <xf numFmtId="1" fontId="772" fillId="841" borderId="1116" xfId="0" applyNumberFormat="1" applyFont="1" applyFill="1" applyBorder="1" applyAlignment="1" applyProtection="1">
      <alignment horizontal="center" vertical="center"/>
    </xf>
    <xf numFmtId="1" fontId="773" fillId="842" borderId="1117" xfId="0" applyNumberFormat="1" applyFont="1" applyFill="1" applyBorder="1" applyAlignment="1" applyProtection="1">
      <alignment horizontal="center" vertical="center"/>
    </xf>
    <xf numFmtId="1" fontId="774" fillId="843" borderId="1118" xfId="0" applyNumberFormat="1" applyFont="1" applyFill="1" applyBorder="1" applyAlignment="1" applyProtection="1">
      <alignment horizontal="center" vertical="center"/>
    </xf>
    <xf numFmtId="1" fontId="775" fillId="844" borderId="1119" xfId="0" applyNumberFormat="1" applyFont="1" applyFill="1" applyBorder="1" applyAlignment="1" applyProtection="1">
      <alignment horizontal="center" vertical="center"/>
    </xf>
    <xf numFmtId="49" fontId="776" fillId="845" borderId="1120" xfId="0" applyNumberFormat="1" applyFont="1" applyFill="1" applyBorder="1" applyAlignment="1" applyProtection="1">
      <alignment horizontal="center" vertical="center" wrapText="1"/>
    </xf>
    <xf numFmtId="164" fontId="777" fillId="846" borderId="1121" xfId="0" applyNumberFormat="1" applyFont="1" applyFill="1" applyBorder="1" applyAlignment="1" applyProtection="1">
      <alignment horizontal="center" vertical="center"/>
    </xf>
    <xf numFmtId="164" fontId="778" fillId="847" borderId="1122" xfId="0" applyNumberFormat="1" applyFont="1" applyFill="1" applyBorder="1" applyAlignment="1" applyProtection="1">
      <alignment horizontal="center" vertical="center"/>
    </xf>
    <xf numFmtId="164" fontId="779" fillId="848" borderId="1123" xfId="0" applyNumberFormat="1" applyFont="1" applyFill="1" applyBorder="1" applyAlignment="1" applyProtection="1">
      <alignment horizontal="center" vertical="center"/>
    </xf>
    <xf numFmtId="164" fontId="780" fillId="849" borderId="1124" xfId="0" applyNumberFormat="1" applyFont="1" applyFill="1" applyBorder="1" applyAlignment="1" applyProtection="1">
      <alignment horizontal="center" vertical="center"/>
    </xf>
    <xf numFmtId="49" fontId="781" fillId="850" borderId="1125" xfId="0" applyNumberFormat="1" applyFont="1" applyFill="1" applyBorder="1" applyAlignment="1" applyProtection="1">
      <alignment horizontal="center" vertical="center" wrapText="1"/>
    </xf>
    <xf numFmtId="164" fontId="782" fillId="851" borderId="1126" xfId="0" applyNumberFormat="1" applyFont="1" applyFill="1" applyBorder="1" applyAlignment="1" applyProtection="1">
      <alignment horizontal="center" vertical="center"/>
    </xf>
    <xf numFmtId="164" fontId="783" fillId="852" borderId="1127" xfId="0" applyNumberFormat="1" applyFont="1" applyFill="1" applyBorder="1" applyAlignment="1" applyProtection="1">
      <alignment horizontal="center" vertical="center"/>
    </xf>
    <xf numFmtId="164" fontId="784" fillId="853" borderId="1128" xfId="0" applyNumberFormat="1" applyFont="1" applyFill="1" applyBorder="1" applyAlignment="1" applyProtection="1">
      <alignment horizontal="center" vertical="center"/>
    </xf>
    <xf numFmtId="164" fontId="785" fillId="854" borderId="1129" xfId="0" applyNumberFormat="1" applyFont="1" applyFill="1" applyBorder="1" applyAlignment="1" applyProtection="1">
      <alignment horizontal="center" vertical="center"/>
    </xf>
    <xf numFmtId="49" fontId="786" fillId="855" borderId="1130" xfId="0" applyNumberFormat="1" applyFont="1" applyFill="1" applyBorder="1" applyAlignment="1" applyProtection="1">
      <alignment horizontal="center" vertical="center" wrapText="1"/>
    </xf>
    <xf numFmtId="164" fontId="787" fillId="856" borderId="1131" xfId="0" applyNumberFormat="1" applyFont="1" applyFill="1" applyBorder="1" applyAlignment="1" applyProtection="1">
      <alignment horizontal="center" vertical="center"/>
    </xf>
    <xf numFmtId="164" fontId="788" fillId="857" borderId="1132" xfId="0" applyNumberFormat="1" applyFont="1" applyFill="1" applyBorder="1" applyAlignment="1" applyProtection="1">
      <alignment horizontal="center" vertical="center"/>
    </xf>
    <xf numFmtId="164" fontId="789" fillId="858" borderId="1133" xfId="0" applyNumberFormat="1" applyFont="1" applyFill="1" applyBorder="1" applyAlignment="1" applyProtection="1">
      <alignment horizontal="center" vertical="center"/>
    </xf>
    <xf numFmtId="164" fontId="790" fillId="859" borderId="1134" xfId="0" applyNumberFormat="1" applyFont="1" applyFill="1" applyBorder="1" applyAlignment="1" applyProtection="1">
      <alignment horizontal="center" vertical="center"/>
    </xf>
    <xf numFmtId="0" fontId="791" fillId="860" borderId="1135" xfId="0" applyNumberFormat="1" applyFont="1" applyFill="1" applyBorder="1" applyAlignment="1" applyProtection="1">
      <alignment horizontal="center" vertical="center" wrapText="1"/>
    </xf>
    <xf numFmtId="164" fontId="792" fillId="861" borderId="1136" xfId="0" applyNumberFormat="1" applyFont="1" applyFill="1" applyBorder="1" applyAlignment="1" applyProtection="1">
      <alignment horizontal="center" vertical="center"/>
    </xf>
    <xf numFmtId="164" fontId="793" fillId="862" borderId="1137" xfId="0" applyNumberFormat="1" applyFont="1" applyFill="1" applyBorder="1" applyAlignment="1" applyProtection="1">
      <alignment horizontal="center" vertical="center"/>
    </xf>
    <xf numFmtId="164" fontId="794" fillId="863" borderId="1138" xfId="0" applyNumberFormat="1" applyFont="1" applyFill="1" applyBorder="1" applyAlignment="1" applyProtection="1">
      <alignment horizontal="center" vertical="center"/>
    </xf>
    <xf numFmtId="164" fontId="795" fillId="864" borderId="1139" xfId="0" applyNumberFormat="1" applyFont="1" applyFill="1" applyBorder="1" applyAlignment="1" applyProtection="1">
      <alignment horizontal="center" vertical="center"/>
    </xf>
    <xf numFmtId="0" fontId="796" fillId="865" borderId="1140" xfId="0" applyNumberFormat="1" applyFont="1" applyFill="1" applyBorder="1" applyAlignment="1" applyProtection="1">
      <alignment horizontal="center" vertical="center" wrapText="1"/>
    </xf>
    <xf numFmtId="164" fontId="797" fillId="866" borderId="1141" xfId="0" applyNumberFormat="1" applyFont="1" applyFill="1" applyBorder="1" applyAlignment="1" applyProtection="1">
      <alignment horizontal="center" vertical="center"/>
    </xf>
    <xf numFmtId="164" fontId="798" fillId="867" borderId="1142" xfId="0" applyNumberFormat="1" applyFont="1" applyFill="1" applyBorder="1" applyAlignment="1" applyProtection="1">
      <alignment horizontal="center" vertical="center"/>
    </xf>
    <xf numFmtId="164" fontId="799" fillId="868" borderId="1143" xfId="0" applyNumberFormat="1" applyFont="1" applyFill="1" applyBorder="1" applyAlignment="1" applyProtection="1">
      <alignment horizontal="center" vertical="center"/>
    </xf>
    <xf numFmtId="164" fontId="800" fillId="869" borderId="1144" xfId="0" applyNumberFormat="1" applyFont="1" applyFill="1" applyBorder="1" applyAlignment="1" applyProtection="1">
      <alignment horizontal="center" vertical="center"/>
    </xf>
    <xf numFmtId="0" fontId="801" fillId="870" borderId="1145" xfId="0" applyNumberFormat="1" applyFont="1" applyFill="1" applyBorder="1" applyAlignment="1" applyProtection="1">
      <alignment horizontal="center" vertical="center" wrapText="1"/>
    </xf>
    <xf numFmtId="1" fontId="802" fillId="871" borderId="1146" xfId="0" applyNumberFormat="1" applyFont="1" applyFill="1" applyBorder="1" applyAlignment="1" applyProtection="1">
      <alignment horizontal="center" vertical="center"/>
    </xf>
    <xf numFmtId="1" fontId="803" fillId="872" borderId="1147" xfId="0" applyNumberFormat="1" applyFont="1" applyFill="1" applyBorder="1" applyAlignment="1" applyProtection="1">
      <alignment horizontal="center" vertical="center"/>
    </xf>
    <xf numFmtId="1" fontId="804" fillId="873" borderId="1148" xfId="0" applyNumberFormat="1" applyFont="1" applyFill="1" applyBorder="1" applyAlignment="1" applyProtection="1">
      <alignment horizontal="center" vertical="center"/>
    </xf>
    <xf numFmtId="1" fontId="805" fillId="874" borderId="1149" xfId="0" applyNumberFormat="1" applyFont="1" applyFill="1" applyBorder="1" applyAlignment="1" applyProtection="1">
      <alignment horizontal="center" vertical="center"/>
    </xf>
    <xf numFmtId="1" fontId="806" fillId="875" borderId="1150" xfId="0" applyNumberFormat="1" applyFont="1" applyFill="1" applyBorder="1" applyAlignment="1" applyProtection="1">
      <alignment horizontal="center" vertical="center"/>
    </xf>
    <xf numFmtId="0" fontId="807" fillId="876" borderId="1151" xfId="0" applyNumberFormat="1" applyFont="1" applyFill="1" applyBorder="1" applyAlignment="1" applyProtection="1">
      <alignment horizontal="center" vertical="center" wrapText="1"/>
    </xf>
    <xf numFmtId="1" fontId="808" fillId="877" borderId="1152" xfId="0" applyNumberFormat="1" applyFont="1" applyFill="1" applyBorder="1" applyAlignment="1" applyProtection="1">
      <alignment horizontal="center" vertical="center"/>
    </xf>
    <xf numFmtId="1" fontId="809" fillId="878" borderId="1153" xfId="0" applyNumberFormat="1" applyFont="1" applyFill="1" applyBorder="1" applyAlignment="1" applyProtection="1">
      <alignment horizontal="center" vertical="center"/>
    </xf>
    <xf numFmtId="1" fontId="810" fillId="879" borderId="1154" xfId="0" applyNumberFormat="1" applyFont="1" applyFill="1" applyBorder="1" applyAlignment="1" applyProtection="1">
      <alignment horizontal="center" vertical="center"/>
    </xf>
    <xf numFmtId="1" fontId="811" fillId="880" borderId="1155" xfId="0" applyNumberFormat="1" applyFont="1" applyFill="1" applyBorder="1" applyAlignment="1" applyProtection="1">
      <alignment horizontal="center" vertical="center"/>
    </xf>
    <xf numFmtId="1" fontId="812" fillId="881" borderId="1156" xfId="0" applyNumberFormat="1" applyFont="1" applyFill="1" applyBorder="1" applyAlignment="1" applyProtection="1">
      <alignment horizontal="center" vertical="center"/>
    </xf>
    <xf numFmtId="0" fontId="813" fillId="882" borderId="1157" xfId="0" applyNumberFormat="1" applyFont="1" applyFill="1" applyBorder="1" applyAlignment="1" applyProtection="1">
      <alignment horizontal="center" vertical="center" wrapText="1"/>
    </xf>
    <xf numFmtId="1" fontId="814" fillId="883" borderId="1158" xfId="0" applyNumberFormat="1" applyFont="1" applyFill="1" applyBorder="1" applyAlignment="1" applyProtection="1">
      <alignment horizontal="center" vertical="center"/>
    </xf>
    <xf numFmtId="1" fontId="815" fillId="884" borderId="1159" xfId="0" applyNumberFormat="1" applyFont="1" applyFill="1" applyBorder="1" applyAlignment="1" applyProtection="1">
      <alignment horizontal="center" vertical="center"/>
    </xf>
    <xf numFmtId="1" fontId="816" fillId="885" borderId="1160" xfId="0" applyNumberFormat="1" applyFont="1" applyFill="1" applyBorder="1" applyAlignment="1" applyProtection="1">
      <alignment horizontal="center" vertical="center"/>
    </xf>
    <xf numFmtId="1" fontId="817" fillId="886" borderId="1161" xfId="0" applyNumberFormat="1" applyFont="1" applyFill="1" applyBorder="1" applyAlignment="1" applyProtection="1">
      <alignment horizontal="center" vertical="center"/>
    </xf>
    <xf numFmtId="1" fontId="818" fillId="887" borderId="1162" xfId="0" applyNumberFormat="1" applyFont="1" applyFill="1" applyBorder="1" applyAlignment="1" applyProtection="1">
      <alignment horizontal="center" vertical="center"/>
    </xf>
    <xf numFmtId="49" fontId="819" fillId="888" borderId="1163" xfId="0" applyNumberFormat="1" applyFont="1" applyFill="1" applyBorder="1" applyAlignment="1" applyProtection="1">
      <alignment horizontal="center" vertical="center" wrapText="1"/>
    </xf>
    <xf numFmtId="1" fontId="820" fillId="889" borderId="1164" xfId="0" applyNumberFormat="1" applyFont="1" applyFill="1" applyBorder="1" applyAlignment="1" applyProtection="1">
      <alignment horizontal="center" vertical="center"/>
    </xf>
    <xf numFmtId="1" fontId="821" fillId="890" borderId="1165" xfId="0" applyNumberFormat="1" applyFont="1" applyFill="1" applyBorder="1" applyAlignment="1" applyProtection="1">
      <alignment horizontal="center" vertical="center"/>
    </xf>
    <xf numFmtId="1" fontId="822" fillId="891" borderId="1166" xfId="0" applyNumberFormat="1" applyFont="1" applyFill="1" applyBorder="1" applyAlignment="1" applyProtection="1">
      <alignment horizontal="center" vertical="center"/>
    </xf>
    <xf numFmtId="1" fontId="823" fillId="892" borderId="1167" xfId="0" applyNumberFormat="1" applyFont="1" applyFill="1" applyBorder="1" applyAlignment="1" applyProtection="1">
      <alignment horizontal="center" vertical="center"/>
    </xf>
    <xf numFmtId="1" fontId="824" fillId="893" borderId="1168" xfId="0" applyNumberFormat="1" applyFont="1" applyFill="1" applyBorder="1" applyAlignment="1" applyProtection="1">
      <alignment horizontal="center" vertical="center"/>
    </xf>
    <xf numFmtId="49" fontId="825" fillId="894" borderId="1169" xfId="0" applyNumberFormat="1" applyFont="1" applyFill="1" applyBorder="1" applyAlignment="1" applyProtection="1">
      <alignment horizontal="center" vertical="center" wrapText="1"/>
    </xf>
    <xf numFmtId="1" fontId="826" fillId="895" borderId="1170" xfId="0" applyNumberFormat="1" applyFont="1" applyFill="1" applyBorder="1" applyAlignment="1" applyProtection="1">
      <alignment horizontal="center" vertical="center"/>
    </xf>
    <xf numFmtId="1" fontId="827" fillId="896" borderId="1171" xfId="0" applyNumberFormat="1" applyFont="1" applyFill="1" applyBorder="1" applyAlignment="1" applyProtection="1">
      <alignment horizontal="center" vertical="center"/>
    </xf>
    <xf numFmtId="1" fontId="828" fillId="897" borderId="1172" xfId="0" applyNumberFormat="1" applyFont="1" applyFill="1" applyBorder="1" applyAlignment="1" applyProtection="1">
      <alignment horizontal="center" vertical="center"/>
    </xf>
    <xf numFmtId="1" fontId="829" fillId="898" borderId="1173" xfId="0" applyNumberFormat="1" applyFont="1" applyFill="1" applyBorder="1" applyAlignment="1" applyProtection="1">
      <alignment horizontal="center" vertical="center"/>
    </xf>
    <xf numFmtId="1" fontId="830" fillId="899" borderId="1174" xfId="0" applyNumberFormat="1" applyFont="1" applyFill="1" applyBorder="1" applyAlignment="1" applyProtection="1">
      <alignment horizontal="center" vertical="center"/>
    </xf>
    <xf numFmtId="49" fontId="831" fillId="900" borderId="1175" xfId="0" applyNumberFormat="1" applyFont="1" applyFill="1" applyBorder="1" applyAlignment="1" applyProtection="1">
      <alignment horizontal="center" vertical="center" wrapText="1"/>
    </xf>
    <xf numFmtId="1" fontId="832" fillId="901" borderId="1176" xfId="0" applyNumberFormat="1" applyFont="1" applyFill="1" applyBorder="1" applyAlignment="1" applyProtection="1">
      <alignment horizontal="center" vertical="center"/>
    </xf>
    <xf numFmtId="1" fontId="833" fillId="902" borderId="1177" xfId="0" applyNumberFormat="1" applyFont="1" applyFill="1" applyBorder="1" applyAlignment="1" applyProtection="1">
      <alignment horizontal="center" vertical="center"/>
    </xf>
    <xf numFmtId="1" fontId="834" fillId="903" borderId="1178" xfId="0" applyNumberFormat="1" applyFont="1" applyFill="1" applyBorder="1" applyAlignment="1" applyProtection="1">
      <alignment horizontal="center" vertical="center"/>
    </xf>
    <xf numFmtId="1" fontId="835" fillId="904" borderId="1179" xfId="0" applyNumberFormat="1" applyFont="1" applyFill="1" applyBorder="1" applyAlignment="1" applyProtection="1">
      <alignment horizontal="center" vertical="center"/>
    </xf>
    <xf numFmtId="1" fontId="836" fillId="905" borderId="1180" xfId="0" applyNumberFormat="1" applyFont="1" applyFill="1" applyBorder="1" applyAlignment="1" applyProtection="1">
      <alignment horizontal="center" vertical="center"/>
    </xf>
    <xf numFmtId="49" fontId="837" fillId="906" borderId="1181" xfId="0" applyNumberFormat="1" applyFont="1" applyFill="1" applyBorder="1" applyAlignment="1" applyProtection="1">
      <alignment horizontal="center" vertical="center" wrapText="1"/>
    </xf>
    <xf numFmtId="1" fontId="838" fillId="907" borderId="1182" xfId="0" applyNumberFormat="1" applyFont="1" applyFill="1" applyBorder="1" applyAlignment="1" applyProtection="1">
      <alignment horizontal="center" vertical="center"/>
    </xf>
    <xf numFmtId="1" fontId="839" fillId="908" borderId="1183" xfId="0" applyNumberFormat="1" applyFont="1" applyFill="1" applyBorder="1" applyAlignment="1" applyProtection="1">
      <alignment horizontal="center" vertical="center"/>
    </xf>
    <xf numFmtId="1" fontId="840" fillId="909" borderId="1184" xfId="0" applyNumberFormat="1" applyFont="1" applyFill="1" applyBorder="1" applyAlignment="1" applyProtection="1">
      <alignment horizontal="center" vertical="center"/>
    </xf>
    <xf numFmtId="1" fontId="841" fillId="910" borderId="1185" xfId="0" applyNumberFormat="1" applyFont="1" applyFill="1" applyBorder="1" applyAlignment="1" applyProtection="1">
      <alignment horizontal="center" vertical="center"/>
    </xf>
    <xf numFmtId="1" fontId="842" fillId="911" borderId="1186" xfId="0" applyNumberFormat="1" applyFont="1" applyFill="1" applyBorder="1" applyAlignment="1" applyProtection="1">
      <alignment horizontal="center" vertical="center"/>
    </xf>
    <xf numFmtId="1" fontId="843" fillId="912" borderId="1187" xfId="0" applyNumberFormat="1" applyFont="1" applyFill="1" applyBorder="1" applyAlignment="1" applyProtection="1">
      <alignment horizontal="center" vertical="center"/>
    </xf>
    <xf numFmtId="49" fontId="844" fillId="913" borderId="1188" xfId="0" applyNumberFormat="1" applyFont="1" applyFill="1" applyBorder="1" applyAlignment="1" applyProtection="1">
      <alignment horizontal="center" vertical="center" wrapText="1"/>
    </xf>
    <xf numFmtId="1" fontId="845" fillId="914" borderId="1189" xfId="0" applyNumberFormat="1" applyFont="1" applyFill="1" applyBorder="1" applyAlignment="1" applyProtection="1">
      <alignment horizontal="center" vertical="center"/>
    </xf>
    <xf numFmtId="1" fontId="846" fillId="915" borderId="1190" xfId="0" applyNumberFormat="1" applyFont="1" applyFill="1" applyBorder="1" applyAlignment="1" applyProtection="1">
      <alignment horizontal="center" vertical="center"/>
    </xf>
    <xf numFmtId="1" fontId="847" fillId="916" borderId="1191" xfId="0" applyNumberFormat="1" applyFont="1" applyFill="1" applyBorder="1" applyAlignment="1" applyProtection="1">
      <alignment horizontal="center" vertical="center"/>
    </xf>
    <xf numFmtId="1" fontId="848" fillId="917" borderId="1192" xfId="0" applyNumberFormat="1" applyFont="1" applyFill="1" applyBorder="1" applyAlignment="1" applyProtection="1">
      <alignment horizontal="center" vertical="center"/>
    </xf>
    <xf numFmtId="1" fontId="849" fillId="918" borderId="1193" xfId="0" applyNumberFormat="1" applyFont="1" applyFill="1" applyBorder="1" applyAlignment="1" applyProtection="1">
      <alignment horizontal="center" vertical="center"/>
    </xf>
    <xf numFmtId="1" fontId="850" fillId="919" borderId="1194" xfId="0" applyNumberFormat="1" applyFont="1" applyFill="1" applyBorder="1" applyAlignment="1" applyProtection="1">
      <alignment horizontal="center" vertical="center"/>
    </xf>
    <xf numFmtId="1" fontId="851" fillId="920" borderId="1195" xfId="0" applyNumberFormat="1" applyFont="1" applyFill="1" applyBorder="1" applyAlignment="1" applyProtection="1">
      <alignment horizontal="center" vertical="center"/>
    </xf>
    <xf numFmtId="49" fontId="852" fillId="921" borderId="1196" xfId="0" applyNumberFormat="1" applyFont="1" applyFill="1" applyBorder="1" applyAlignment="1" applyProtection="1">
      <alignment horizontal="center" vertical="center" wrapText="1"/>
    </xf>
    <xf numFmtId="1" fontId="853" fillId="922" borderId="1197" xfId="0" applyNumberFormat="1" applyFont="1" applyFill="1" applyBorder="1" applyAlignment="1" applyProtection="1">
      <alignment horizontal="center" vertical="center"/>
    </xf>
    <xf numFmtId="1" fontId="854" fillId="923" borderId="1198" xfId="0" applyNumberFormat="1" applyFont="1" applyFill="1" applyBorder="1" applyAlignment="1" applyProtection="1">
      <alignment horizontal="center" vertical="center"/>
    </xf>
    <xf numFmtId="1" fontId="855" fillId="924" borderId="1199" xfId="0" applyNumberFormat="1" applyFont="1" applyFill="1" applyBorder="1" applyAlignment="1" applyProtection="1">
      <alignment horizontal="center" vertical="center"/>
    </xf>
    <xf numFmtId="1" fontId="856" fillId="925" borderId="1200" xfId="0" applyNumberFormat="1" applyFont="1" applyFill="1" applyBorder="1" applyAlignment="1" applyProtection="1">
      <alignment horizontal="center" vertical="center"/>
    </xf>
    <xf numFmtId="1" fontId="857" fillId="926" borderId="1201" xfId="0" applyNumberFormat="1" applyFont="1" applyFill="1" applyBorder="1" applyAlignment="1" applyProtection="1">
      <alignment horizontal="center" vertical="center"/>
    </xf>
    <xf numFmtId="1" fontId="858" fillId="927" borderId="1202" xfId="0" applyNumberFormat="1" applyFont="1" applyFill="1" applyBorder="1" applyAlignment="1" applyProtection="1">
      <alignment horizontal="center" vertical="center"/>
    </xf>
    <xf numFmtId="1" fontId="859" fillId="928" borderId="1203" xfId="0" applyNumberFormat="1" applyFont="1" applyFill="1" applyBorder="1" applyAlignment="1" applyProtection="1">
      <alignment horizontal="center" vertical="center"/>
    </xf>
    <xf numFmtId="49" fontId="860" fillId="929" borderId="1204" xfId="0" applyNumberFormat="1" applyFont="1" applyFill="1" applyBorder="1" applyAlignment="1" applyProtection="1">
      <alignment horizontal="center" vertical="center" wrapText="1"/>
    </xf>
    <xf numFmtId="1" fontId="861" fillId="930" borderId="1205" xfId="0" applyNumberFormat="1" applyFont="1" applyFill="1" applyBorder="1" applyAlignment="1" applyProtection="1">
      <alignment horizontal="center" vertical="center"/>
    </xf>
    <xf numFmtId="1" fontId="862" fillId="931" borderId="1206" xfId="0" applyNumberFormat="1" applyFont="1" applyFill="1" applyBorder="1" applyAlignment="1" applyProtection="1">
      <alignment horizontal="center" vertical="center"/>
    </xf>
    <xf numFmtId="1" fontId="863" fillId="932" borderId="1207" xfId="0" applyNumberFormat="1" applyFont="1" applyFill="1" applyBorder="1" applyAlignment="1" applyProtection="1">
      <alignment horizontal="center" vertical="center"/>
    </xf>
    <xf numFmtId="1" fontId="864" fillId="933" borderId="1208" xfId="0" applyNumberFormat="1" applyFont="1" applyFill="1" applyBorder="1" applyAlignment="1" applyProtection="1">
      <alignment horizontal="center" vertical="center"/>
    </xf>
    <xf numFmtId="49" fontId="865" fillId="934" borderId="1209" xfId="0" applyNumberFormat="1" applyFont="1" applyFill="1" applyBorder="1" applyAlignment="1" applyProtection="1">
      <alignment horizontal="center" vertical="center" wrapText="1"/>
    </xf>
    <xf numFmtId="1" fontId="866" fillId="935" borderId="1210" xfId="0" applyNumberFormat="1" applyFont="1" applyFill="1" applyBorder="1" applyAlignment="1" applyProtection="1">
      <alignment horizontal="center" vertical="center"/>
    </xf>
    <xf numFmtId="1" fontId="867" fillId="936" borderId="1211" xfId="0" applyNumberFormat="1" applyFont="1" applyFill="1" applyBorder="1" applyAlignment="1" applyProtection="1">
      <alignment horizontal="center" vertical="center"/>
    </xf>
    <xf numFmtId="1" fontId="868" fillId="937" borderId="1212" xfId="0" applyNumberFormat="1" applyFont="1" applyFill="1" applyBorder="1" applyAlignment="1" applyProtection="1">
      <alignment horizontal="center" vertical="center"/>
    </xf>
    <xf numFmtId="1" fontId="869" fillId="938" borderId="1213" xfId="0" applyNumberFormat="1" applyFont="1" applyFill="1" applyBorder="1" applyAlignment="1" applyProtection="1">
      <alignment horizontal="center" vertical="center"/>
    </xf>
    <xf numFmtId="49" fontId="870" fillId="939" borderId="1214" xfId="0" applyNumberFormat="1" applyFont="1" applyFill="1" applyBorder="1" applyAlignment="1" applyProtection="1">
      <alignment horizontal="center" vertical="center" wrapText="1"/>
    </xf>
    <xf numFmtId="1" fontId="871" fillId="940" borderId="1215" xfId="0" applyNumberFormat="1" applyFont="1" applyFill="1" applyBorder="1" applyAlignment="1" applyProtection="1">
      <alignment horizontal="center" vertical="center"/>
    </xf>
    <xf numFmtId="1" fontId="872" fillId="941" borderId="1216" xfId="0" applyNumberFormat="1" applyFont="1" applyFill="1" applyBorder="1" applyAlignment="1" applyProtection="1">
      <alignment horizontal="center" vertical="center"/>
    </xf>
    <xf numFmtId="1" fontId="873" fillId="942" borderId="1217" xfId="0" applyNumberFormat="1" applyFont="1" applyFill="1" applyBorder="1" applyAlignment="1" applyProtection="1">
      <alignment horizontal="center" vertical="center"/>
    </xf>
    <xf numFmtId="1" fontId="874" fillId="943" borderId="1218" xfId="0" applyNumberFormat="1" applyFont="1" applyFill="1" applyBorder="1" applyAlignment="1" applyProtection="1">
      <alignment horizontal="center" vertical="center"/>
    </xf>
    <xf numFmtId="49" fontId="875" fillId="944" borderId="1219" xfId="0" applyNumberFormat="1" applyFont="1" applyFill="1" applyBorder="1" applyAlignment="1" applyProtection="1">
      <alignment horizontal="center" vertical="center" wrapText="1"/>
    </xf>
    <xf numFmtId="1" fontId="876" fillId="945" borderId="1220" xfId="0" applyNumberFormat="1" applyFont="1" applyFill="1" applyBorder="1" applyAlignment="1" applyProtection="1">
      <alignment horizontal="center" vertical="center"/>
    </xf>
    <xf numFmtId="1" fontId="877" fillId="946" borderId="1221" xfId="0" applyNumberFormat="1" applyFont="1" applyFill="1" applyBorder="1" applyAlignment="1" applyProtection="1">
      <alignment horizontal="center" vertical="center"/>
    </xf>
    <xf numFmtId="1" fontId="878" fillId="947" borderId="1222" xfId="0" applyNumberFormat="1" applyFont="1" applyFill="1" applyBorder="1" applyAlignment="1" applyProtection="1">
      <alignment horizontal="center" vertical="center"/>
    </xf>
    <xf numFmtId="1" fontId="879" fillId="948" borderId="1223" xfId="0" applyNumberFormat="1" applyFont="1" applyFill="1" applyBorder="1" applyAlignment="1" applyProtection="1">
      <alignment horizontal="center" vertical="center"/>
    </xf>
    <xf numFmtId="49" fontId="880" fillId="949" borderId="1224" xfId="0" applyNumberFormat="1" applyFont="1" applyFill="1" applyBorder="1" applyAlignment="1" applyProtection="1">
      <alignment horizontal="center" vertical="center" wrapText="1"/>
    </xf>
    <xf numFmtId="1" fontId="881" fillId="950" borderId="1225" xfId="0" applyNumberFormat="1" applyFont="1" applyFill="1" applyBorder="1" applyAlignment="1" applyProtection="1">
      <alignment horizontal="center" vertical="center"/>
    </xf>
    <xf numFmtId="1" fontId="882" fillId="951" borderId="1226" xfId="0" applyNumberFormat="1" applyFont="1" applyFill="1" applyBorder="1" applyAlignment="1" applyProtection="1">
      <alignment horizontal="center" vertical="center"/>
    </xf>
    <xf numFmtId="1" fontId="883" fillId="952" borderId="1227" xfId="0" applyNumberFormat="1" applyFont="1" applyFill="1" applyBorder="1" applyAlignment="1" applyProtection="1">
      <alignment horizontal="center" vertical="center"/>
    </xf>
    <xf numFmtId="1" fontId="884" fillId="953" borderId="1228" xfId="0" applyNumberFormat="1" applyFont="1" applyFill="1" applyBorder="1" applyAlignment="1" applyProtection="1">
      <alignment horizontal="center" vertical="center"/>
    </xf>
    <xf numFmtId="1" fontId="885" fillId="954" borderId="1229" xfId="0" applyNumberFormat="1" applyFont="1" applyFill="1" applyBorder="1" applyAlignment="1" applyProtection="1">
      <alignment horizontal="center" vertical="center"/>
    </xf>
    <xf numFmtId="49" fontId="886" fillId="955" borderId="1230" xfId="0" applyNumberFormat="1" applyFont="1" applyFill="1" applyBorder="1" applyAlignment="1" applyProtection="1">
      <alignment horizontal="center" vertical="center" wrapText="1"/>
    </xf>
    <xf numFmtId="1" fontId="887" fillId="956" borderId="1231" xfId="0" applyNumberFormat="1" applyFont="1" applyFill="1" applyBorder="1" applyAlignment="1" applyProtection="1">
      <alignment horizontal="center" vertical="center"/>
    </xf>
    <xf numFmtId="1" fontId="888" fillId="957" borderId="1232" xfId="0" applyNumberFormat="1" applyFont="1" applyFill="1" applyBorder="1" applyAlignment="1" applyProtection="1">
      <alignment horizontal="center" vertical="center"/>
    </xf>
    <xf numFmtId="1" fontId="889" fillId="958" borderId="1233" xfId="0" applyNumberFormat="1" applyFont="1" applyFill="1" applyBorder="1" applyAlignment="1" applyProtection="1">
      <alignment horizontal="center" vertical="center"/>
    </xf>
    <xf numFmtId="1" fontId="890" fillId="959" borderId="1234" xfId="0" applyNumberFormat="1" applyFont="1" applyFill="1" applyBorder="1" applyAlignment="1" applyProtection="1">
      <alignment horizontal="center" vertical="center"/>
    </xf>
    <xf numFmtId="1" fontId="891" fillId="960" borderId="1235" xfId="0" applyNumberFormat="1" applyFont="1" applyFill="1" applyBorder="1" applyAlignment="1" applyProtection="1">
      <alignment horizontal="center" vertical="center"/>
    </xf>
    <xf numFmtId="49" fontId="892" fillId="961" borderId="1236" xfId="0" applyNumberFormat="1" applyFont="1" applyFill="1" applyBorder="1" applyAlignment="1" applyProtection="1">
      <alignment horizontal="center" vertical="center" wrapText="1"/>
    </xf>
    <xf numFmtId="1" fontId="893" fillId="962" borderId="1237" xfId="0" applyNumberFormat="1" applyFont="1" applyFill="1" applyBorder="1" applyAlignment="1" applyProtection="1">
      <alignment horizontal="center" vertical="center"/>
    </xf>
    <xf numFmtId="1" fontId="894" fillId="963" borderId="1238" xfId="0" applyNumberFormat="1" applyFont="1" applyFill="1" applyBorder="1" applyAlignment="1" applyProtection="1">
      <alignment horizontal="center" vertical="center"/>
    </xf>
    <xf numFmtId="49" fontId="895" fillId="964" borderId="1239" xfId="0" applyNumberFormat="1" applyFont="1" applyFill="1" applyBorder="1" applyAlignment="1" applyProtection="1">
      <alignment horizontal="center" vertical="center" wrapText="1"/>
    </xf>
    <xf numFmtId="1" fontId="896" fillId="965" borderId="1240" xfId="0" applyNumberFormat="1" applyFont="1" applyFill="1" applyBorder="1" applyAlignment="1" applyProtection="1">
      <alignment horizontal="center" vertical="center"/>
    </xf>
    <xf numFmtId="1" fontId="897" fillId="966" borderId="1241" xfId="0" applyNumberFormat="1" applyFont="1" applyFill="1" applyBorder="1" applyAlignment="1" applyProtection="1">
      <alignment horizontal="center" vertical="center"/>
    </xf>
    <xf numFmtId="1" fontId="898" fillId="967" borderId="1242" xfId="0" applyNumberFormat="1" applyFont="1" applyFill="1" applyBorder="1" applyAlignment="1" applyProtection="1">
      <alignment horizontal="center" vertical="center"/>
    </xf>
    <xf numFmtId="1" fontId="899" fillId="968" borderId="1243" xfId="0" applyNumberFormat="1" applyFont="1" applyFill="1" applyBorder="1" applyAlignment="1" applyProtection="1">
      <alignment horizontal="center" vertical="center"/>
    </xf>
    <xf numFmtId="1" fontId="900" fillId="969" borderId="1244" xfId="0" applyNumberFormat="1" applyFont="1" applyFill="1" applyBorder="1" applyAlignment="1" applyProtection="1">
      <alignment horizontal="center" vertical="center"/>
    </xf>
    <xf numFmtId="49" fontId="901" fillId="970" borderId="1245" xfId="0" applyNumberFormat="1" applyFont="1" applyFill="1" applyBorder="1" applyAlignment="1" applyProtection="1">
      <alignment horizontal="center" vertical="center" wrapText="1"/>
    </xf>
    <xf numFmtId="1" fontId="902" fillId="971" borderId="1246" xfId="0" applyNumberFormat="1" applyFont="1" applyFill="1" applyBorder="1" applyAlignment="1" applyProtection="1">
      <alignment horizontal="center" vertical="center"/>
    </xf>
    <xf numFmtId="1" fontId="903" fillId="972" borderId="1247" xfId="0" applyNumberFormat="1" applyFont="1" applyFill="1" applyBorder="1" applyAlignment="1" applyProtection="1">
      <alignment horizontal="center" vertical="center"/>
    </xf>
    <xf numFmtId="1" fontId="904" fillId="973" borderId="1248" xfId="0" applyNumberFormat="1" applyFont="1" applyFill="1" applyBorder="1" applyAlignment="1" applyProtection="1">
      <alignment horizontal="center" vertical="center"/>
    </xf>
    <xf numFmtId="1" fontId="905" fillId="974" borderId="1249" xfId="0" applyNumberFormat="1" applyFont="1" applyFill="1" applyBorder="1" applyAlignment="1" applyProtection="1">
      <alignment horizontal="center" vertical="center"/>
    </xf>
    <xf numFmtId="1" fontId="906" fillId="975" borderId="1250" xfId="0" applyNumberFormat="1" applyFont="1" applyFill="1" applyBorder="1" applyAlignment="1" applyProtection="1">
      <alignment horizontal="center" vertical="center"/>
    </xf>
    <xf numFmtId="49" fontId="907" fillId="976" borderId="1251" xfId="0" applyNumberFormat="1" applyFont="1" applyFill="1" applyBorder="1" applyAlignment="1" applyProtection="1">
      <alignment horizontal="center" vertical="center" wrapText="1"/>
    </xf>
    <xf numFmtId="1" fontId="908" fillId="977" borderId="1252" xfId="0" applyNumberFormat="1" applyFont="1" applyFill="1" applyBorder="1" applyAlignment="1" applyProtection="1">
      <alignment horizontal="center" vertical="center"/>
    </xf>
    <xf numFmtId="1" fontId="909" fillId="978" borderId="1253" xfId="0" applyNumberFormat="1" applyFont="1" applyFill="1" applyBorder="1" applyAlignment="1" applyProtection="1">
      <alignment horizontal="center" vertical="center"/>
    </xf>
    <xf numFmtId="1" fontId="910" fillId="979" borderId="1254" xfId="0" applyNumberFormat="1" applyFont="1" applyFill="1" applyBorder="1" applyAlignment="1" applyProtection="1">
      <alignment horizontal="center" vertical="center"/>
    </xf>
    <xf numFmtId="1" fontId="911" fillId="980" borderId="1255" xfId="0" applyNumberFormat="1" applyFont="1" applyFill="1" applyBorder="1" applyAlignment="1" applyProtection="1">
      <alignment horizontal="center" vertical="center"/>
    </xf>
    <xf numFmtId="1" fontId="912" fillId="981" borderId="1256" xfId="0" applyNumberFormat="1" applyFont="1" applyFill="1" applyBorder="1" applyAlignment="1" applyProtection="1">
      <alignment horizontal="center" vertical="center"/>
    </xf>
    <xf numFmtId="49" fontId="913" fillId="982" borderId="1257" xfId="0" applyNumberFormat="1" applyFont="1" applyFill="1" applyBorder="1" applyAlignment="1" applyProtection="1">
      <alignment horizontal="center" vertical="center" wrapText="1"/>
    </xf>
    <xf numFmtId="1" fontId="914" fillId="983" borderId="1258" xfId="0" applyNumberFormat="1" applyFont="1" applyFill="1" applyBorder="1" applyAlignment="1" applyProtection="1">
      <alignment horizontal="center" vertical="center"/>
    </xf>
    <xf numFmtId="1" fontId="915" fillId="984" borderId="1259" xfId="0" applyNumberFormat="1" applyFont="1" applyFill="1" applyBorder="1" applyAlignment="1" applyProtection="1">
      <alignment horizontal="center" vertical="center"/>
    </xf>
    <xf numFmtId="1" fontId="916" fillId="985" borderId="1260" xfId="0" applyNumberFormat="1" applyFont="1" applyFill="1" applyBorder="1" applyAlignment="1" applyProtection="1">
      <alignment horizontal="center" vertical="center"/>
    </xf>
    <xf numFmtId="1" fontId="917" fillId="986" borderId="1261" xfId="0" applyNumberFormat="1" applyFont="1" applyFill="1" applyBorder="1" applyAlignment="1" applyProtection="1">
      <alignment horizontal="center" vertical="center"/>
    </xf>
    <xf numFmtId="1" fontId="918" fillId="987" borderId="1262" xfId="0" applyNumberFormat="1" applyFont="1" applyFill="1" applyBorder="1" applyAlignment="1" applyProtection="1">
      <alignment horizontal="center" vertical="center"/>
    </xf>
    <xf numFmtId="49" fontId="919" fillId="988" borderId="1263" xfId="0" applyNumberFormat="1" applyFont="1" applyFill="1" applyBorder="1" applyAlignment="1" applyProtection="1">
      <alignment horizontal="center" vertical="center" wrapText="1"/>
    </xf>
    <xf numFmtId="1" fontId="920" fillId="989" borderId="1264" xfId="0" applyNumberFormat="1" applyFont="1" applyFill="1" applyBorder="1" applyAlignment="1" applyProtection="1">
      <alignment horizontal="center" vertical="center"/>
    </xf>
    <xf numFmtId="1" fontId="921" fillId="990" borderId="1265" xfId="0" applyNumberFormat="1" applyFont="1" applyFill="1" applyBorder="1" applyAlignment="1" applyProtection="1">
      <alignment horizontal="center" vertical="center"/>
    </xf>
    <xf numFmtId="1" fontId="922" fillId="991" borderId="1266" xfId="0" applyNumberFormat="1" applyFont="1" applyFill="1" applyBorder="1" applyAlignment="1" applyProtection="1">
      <alignment horizontal="center" vertical="center"/>
    </xf>
    <xf numFmtId="1" fontId="923" fillId="992" borderId="1267" xfId="0" applyNumberFormat="1" applyFont="1" applyFill="1" applyBorder="1" applyAlignment="1" applyProtection="1">
      <alignment horizontal="center" vertical="center"/>
    </xf>
    <xf numFmtId="1" fontId="924" fillId="993" borderId="1268" xfId="0" applyNumberFormat="1" applyFont="1" applyFill="1" applyBorder="1" applyAlignment="1" applyProtection="1">
      <alignment horizontal="center" vertical="center"/>
    </xf>
    <xf numFmtId="49" fontId="925" fillId="994" borderId="1269" xfId="0" applyNumberFormat="1" applyFont="1" applyFill="1" applyBorder="1" applyAlignment="1" applyProtection="1">
      <alignment horizontal="center" vertical="center" wrapText="1"/>
    </xf>
    <xf numFmtId="1" fontId="926" fillId="995" borderId="1270" xfId="0" applyNumberFormat="1" applyFont="1" applyFill="1" applyBorder="1" applyAlignment="1" applyProtection="1">
      <alignment horizontal="center" vertical="center"/>
    </xf>
    <xf numFmtId="1" fontId="927" fillId="996" borderId="1271" xfId="0" applyNumberFormat="1" applyFont="1" applyFill="1" applyBorder="1" applyAlignment="1" applyProtection="1">
      <alignment horizontal="center" vertical="center"/>
    </xf>
    <xf numFmtId="1" fontId="928" fillId="997" borderId="1272" xfId="0" applyNumberFormat="1" applyFont="1" applyFill="1" applyBorder="1" applyAlignment="1" applyProtection="1">
      <alignment horizontal="center" vertical="center"/>
    </xf>
    <xf numFmtId="1" fontId="929" fillId="998" borderId="1273" xfId="0" applyNumberFormat="1" applyFont="1" applyFill="1" applyBorder="1" applyAlignment="1" applyProtection="1">
      <alignment horizontal="center" vertical="center"/>
    </xf>
    <xf numFmtId="1" fontId="930" fillId="999" borderId="1274" xfId="0" applyNumberFormat="1" applyFont="1" applyFill="1" applyBorder="1" applyAlignment="1" applyProtection="1">
      <alignment horizontal="center" vertical="center"/>
    </xf>
    <xf numFmtId="49" fontId="931" fillId="1000" borderId="1275" xfId="0" applyNumberFormat="1" applyFont="1" applyFill="1" applyBorder="1" applyAlignment="1" applyProtection="1">
      <alignment horizontal="center" vertical="center" wrapText="1"/>
    </xf>
    <xf numFmtId="1" fontId="932" fillId="1001" borderId="1276" xfId="0" applyNumberFormat="1" applyFont="1" applyFill="1" applyBorder="1" applyAlignment="1" applyProtection="1">
      <alignment horizontal="center" vertical="center"/>
    </xf>
    <xf numFmtId="1" fontId="933" fillId="1002" borderId="1277" xfId="0" applyNumberFormat="1" applyFont="1" applyFill="1" applyBorder="1" applyAlignment="1" applyProtection="1">
      <alignment horizontal="center" vertical="center"/>
    </xf>
    <xf numFmtId="1" fontId="934" fillId="1003" borderId="1278" xfId="0" applyNumberFormat="1" applyFont="1" applyFill="1" applyBorder="1" applyAlignment="1" applyProtection="1">
      <alignment horizontal="center" vertical="center"/>
    </xf>
    <xf numFmtId="1" fontId="935" fillId="1004" borderId="1279" xfId="0" applyNumberFormat="1" applyFont="1" applyFill="1" applyBorder="1" applyAlignment="1" applyProtection="1">
      <alignment horizontal="center" vertical="center"/>
    </xf>
    <xf numFmtId="1" fontId="936" fillId="1005" borderId="1280" xfId="0" applyNumberFormat="1" applyFont="1" applyFill="1" applyBorder="1" applyAlignment="1" applyProtection="1">
      <alignment horizontal="center" vertical="center"/>
    </xf>
    <xf numFmtId="1" fontId="937" fillId="1006" borderId="1281" xfId="0" applyNumberFormat="1" applyFont="1" applyFill="1" applyBorder="1" applyAlignment="1" applyProtection="1">
      <alignment horizontal="center" vertical="center"/>
    </xf>
    <xf numFmtId="1" fontId="938" fillId="1007" borderId="1282" xfId="0" applyNumberFormat="1" applyFont="1" applyFill="1" applyBorder="1" applyAlignment="1" applyProtection="1">
      <alignment horizontal="center" vertical="center"/>
    </xf>
    <xf numFmtId="49" fontId="939" fillId="1008" borderId="1283" xfId="0" applyNumberFormat="1" applyFont="1" applyFill="1" applyBorder="1" applyAlignment="1" applyProtection="1">
      <alignment horizontal="center" vertical="center" wrapText="1"/>
    </xf>
    <xf numFmtId="1" fontId="940" fillId="1009" borderId="1284" xfId="0" applyNumberFormat="1" applyFont="1" applyFill="1" applyBorder="1" applyAlignment="1" applyProtection="1">
      <alignment horizontal="center" vertical="center"/>
    </xf>
    <xf numFmtId="1" fontId="941" fillId="1010" borderId="1285" xfId="0" applyNumberFormat="1" applyFont="1" applyFill="1" applyBorder="1" applyAlignment="1" applyProtection="1">
      <alignment horizontal="center" vertical="center"/>
    </xf>
    <xf numFmtId="1" fontId="942" fillId="1011" borderId="1286" xfId="0" applyNumberFormat="1" applyFont="1" applyFill="1" applyBorder="1" applyAlignment="1" applyProtection="1">
      <alignment horizontal="center" vertical="center"/>
    </xf>
    <xf numFmtId="1" fontId="943" fillId="1012" borderId="1287" xfId="0" applyNumberFormat="1" applyFont="1" applyFill="1" applyBorder="1" applyAlignment="1" applyProtection="1">
      <alignment horizontal="center" vertical="center"/>
    </xf>
    <xf numFmtId="1" fontId="944" fillId="1013" borderId="1288" xfId="0" applyNumberFormat="1" applyFont="1" applyFill="1" applyBorder="1" applyAlignment="1" applyProtection="1">
      <alignment horizontal="center" vertical="center"/>
    </xf>
    <xf numFmtId="1" fontId="945" fillId="1014" borderId="1289" xfId="0" applyNumberFormat="1" applyFont="1" applyFill="1" applyBorder="1" applyAlignment="1" applyProtection="1">
      <alignment horizontal="center" vertical="center"/>
    </xf>
    <xf numFmtId="49" fontId="946" fillId="1015" borderId="1290" xfId="0" applyNumberFormat="1" applyFont="1" applyFill="1" applyBorder="1" applyAlignment="1" applyProtection="1">
      <alignment horizontal="center" vertical="center" wrapText="1"/>
    </xf>
    <xf numFmtId="1" fontId="947" fillId="1016" borderId="1291" xfId="0" applyNumberFormat="1" applyFont="1" applyFill="1" applyBorder="1" applyAlignment="1" applyProtection="1">
      <alignment horizontal="center" vertical="center"/>
    </xf>
    <xf numFmtId="1" fontId="948" fillId="1017" borderId="1292" xfId="0" applyNumberFormat="1" applyFont="1" applyFill="1" applyBorder="1" applyAlignment="1" applyProtection="1">
      <alignment horizontal="center" vertical="center"/>
    </xf>
    <xf numFmtId="1" fontId="949" fillId="1018" borderId="1293" xfId="0" applyNumberFormat="1" applyFont="1" applyFill="1" applyBorder="1" applyAlignment="1" applyProtection="1">
      <alignment horizontal="center" vertical="center"/>
    </xf>
    <xf numFmtId="1" fontId="950" fillId="1019" borderId="1294" xfId="0" applyNumberFormat="1" applyFont="1" applyFill="1" applyBorder="1" applyAlignment="1" applyProtection="1">
      <alignment horizontal="center" vertical="center"/>
    </xf>
    <xf numFmtId="49" fontId="951" fillId="1020" borderId="1295" xfId="0" applyNumberFormat="1" applyFont="1" applyFill="1" applyBorder="1" applyAlignment="1" applyProtection="1">
      <alignment horizontal="center" vertical="center" wrapText="1"/>
    </xf>
    <xf numFmtId="1" fontId="952" fillId="1021" borderId="1296" xfId="0" applyNumberFormat="1" applyFont="1" applyFill="1" applyBorder="1" applyAlignment="1" applyProtection="1">
      <alignment horizontal="center" vertical="center"/>
    </xf>
    <xf numFmtId="1" fontId="953" fillId="1022" borderId="1297" xfId="0" applyNumberFormat="1" applyFont="1" applyFill="1" applyBorder="1" applyAlignment="1" applyProtection="1">
      <alignment horizontal="center" vertical="center"/>
    </xf>
    <xf numFmtId="1" fontId="954" fillId="1023" borderId="1298" xfId="0" applyNumberFormat="1" applyFont="1" applyFill="1" applyBorder="1" applyAlignment="1" applyProtection="1">
      <alignment horizontal="center" vertical="center"/>
    </xf>
    <xf numFmtId="1" fontId="955" fillId="1024" borderId="1299" xfId="0" applyNumberFormat="1" applyFont="1" applyFill="1" applyBorder="1" applyAlignment="1" applyProtection="1">
      <alignment horizontal="center" vertical="center"/>
    </xf>
    <xf numFmtId="1" fontId="956" fillId="1025" borderId="1300" xfId="0" applyNumberFormat="1" applyFont="1" applyFill="1" applyBorder="1" applyAlignment="1" applyProtection="1">
      <alignment horizontal="center" vertical="center"/>
    </xf>
    <xf numFmtId="49" fontId="957" fillId="1026" borderId="1301" xfId="0" applyNumberFormat="1" applyFont="1" applyFill="1" applyBorder="1" applyAlignment="1" applyProtection="1">
      <alignment horizontal="center" vertical="center" wrapText="1"/>
    </xf>
    <xf numFmtId="1" fontId="958" fillId="1027" borderId="1302" xfId="0" applyNumberFormat="1" applyFont="1" applyFill="1" applyBorder="1" applyAlignment="1" applyProtection="1">
      <alignment horizontal="center" vertical="center"/>
    </xf>
    <xf numFmtId="1" fontId="959" fillId="1028" borderId="1303" xfId="0" applyNumberFormat="1" applyFont="1" applyFill="1" applyBorder="1" applyAlignment="1" applyProtection="1">
      <alignment horizontal="center" vertical="center"/>
    </xf>
    <xf numFmtId="1" fontId="960" fillId="1029" borderId="1304" xfId="0" applyNumberFormat="1" applyFont="1" applyFill="1" applyBorder="1" applyAlignment="1" applyProtection="1">
      <alignment horizontal="center" vertical="center"/>
    </xf>
    <xf numFmtId="1" fontId="961" fillId="1030" borderId="1305" xfId="0" applyNumberFormat="1" applyFont="1" applyFill="1" applyBorder="1" applyAlignment="1" applyProtection="1">
      <alignment horizontal="center" vertical="center"/>
    </xf>
    <xf numFmtId="1" fontId="962" fillId="1031" borderId="1306" xfId="0" applyNumberFormat="1" applyFont="1" applyFill="1" applyBorder="1" applyAlignment="1" applyProtection="1">
      <alignment horizontal="center" vertical="center"/>
    </xf>
    <xf numFmtId="49" fontId="963" fillId="1032" borderId="1307" xfId="0" applyNumberFormat="1" applyFont="1" applyFill="1" applyBorder="1" applyAlignment="1" applyProtection="1">
      <alignment horizontal="center" vertical="center" wrapText="1"/>
    </xf>
    <xf numFmtId="1" fontId="964" fillId="1033" borderId="1308" xfId="0" applyNumberFormat="1" applyFont="1" applyFill="1" applyBorder="1" applyAlignment="1" applyProtection="1">
      <alignment horizontal="center" vertical="center"/>
    </xf>
    <xf numFmtId="1" fontId="965" fillId="1034" borderId="1309" xfId="0" applyNumberFormat="1" applyFont="1" applyFill="1" applyBorder="1" applyAlignment="1" applyProtection="1">
      <alignment horizontal="center" vertical="center"/>
    </xf>
    <xf numFmtId="1" fontId="966" fillId="1035" borderId="1310" xfId="0" applyNumberFormat="1" applyFont="1" applyFill="1" applyBorder="1" applyAlignment="1" applyProtection="1">
      <alignment horizontal="center" vertical="center"/>
    </xf>
    <xf numFmtId="1" fontId="967" fillId="1036" borderId="1311" xfId="0" applyNumberFormat="1" applyFont="1" applyFill="1" applyBorder="1" applyAlignment="1" applyProtection="1">
      <alignment horizontal="center" vertical="center"/>
    </xf>
    <xf numFmtId="1" fontId="968" fillId="1037" borderId="1312" xfId="0" applyNumberFormat="1" applyFont="1" applyFill="1" applyBorder="1" applyAlignment="1" applyProtection="1">
      <alignment horizontal="center" vertical="center"/>
    </xf>
    <xf numFmtId="49" fontId="969" fillId="1038" borderId="1313" xfId="0" applyNumberFormat="1" applyFont="1" applyFill="1" applyBorder="1" applyAlignment="1" applyProtection="1">
      <alignment horizontal="center" vertical="center" wrapText="1"/>
    </xf>
    <xf numFmtId="1" fontId="970" fillId="1039" borderId="1314" xfId="0" applyNumberFormat="1" applyFont="1" applyFill="1" applyBorder="1" applyAlignment="1" applyProtection="1">
      <alignment horizontal="center" vertical="center"/>
    </xf>
    <xf numFmtId="1" fontId="971" fillId="1040" borderId="1315" xfId="0" applyNumberFormat="1" applyFont="1" applyFill="1" applyBorder="1" applyAlignment="1" applyProtection="1">
      <alignment horizontal="center" vertical="center"/>
    </xf>
    <xf numFmtId="1" fontId="972" fillId="1041" borderId="1316" xfId="0" applyNumberFormat="1" applyFont="1" applyFill="1" applyBorder="1" applyAlignment="1" applyProtection="1">
      <alignment horizontal="center" vertical="center"/>
    </xf>
    <xf numFmtId="1" fontId="973" fillId="1042" borderId="1317" xfId="0" applyNumberFormat="1" applyFont="1" applyFill="1" applyBorder="1" applyAlignment="1" applyProtection="1">
      <alignment horizontal="center" vertical="center"/>
    </xf>
    <xf numFmtId="1" fontId="974" fillId="1043" borderId="1318" xfId="0" applyNumberFormat="1" applyFont="1" applyFill="1" applyBorder="1" applyAlignment="1" applyProtection="1">
      <alignment horizontal="center" vertical="center"/>
    </xf>
    <xf numFmtId="49" fontId="975" fillId="1044" borderId="1319" xfId="0" applyNumberFormat="1" applyFont="1" applyFill="1" applyBorder="1" applyAlignment="1" applyProtection="1">
      <alignment horizontal="center" vertical="center" wrapText="1"/>
    </xf>
    <xf numFmtId="1" fontId="976" fillId="1045" borderId="1320" xfId="0" applyNumberFormat="1" applyFont="1" applyFill="1" applyBorder="1" applyAlignment="1" applyProtection="1">
      <alignment horizontal="center" vertical="center"/>
    </xf>
    <xf numFmtId="1" fontId="977" fillId="1046" borderId="1321" xfId="0" applyNumberFormat="1" applyFont="1" applyFill="1" applyBorder="1" applyAlignment="1" applyProtection="1">
      <alignment horizontal="center" vertical="center"/>
    </xf>
    <xf numFmtId="1" fontId="978" fillId="1047" borderId="1322" xfId="0" applyNumberFormat="1" applyFont="1" applyFill="1" applyBorder="1" applyAlignment="1" applyProtection="1">
      <alignment horizontal="center" vertical="center"/>
    </xf>
    <xf numFmtId="1" fontId="979" fillId="1048" borderId="1323" xfId="0" applyNumberFormat="1" applyFont="1" applyFill="1" applyBorder="1" applyAlignment="1" applyProtection="1">
      <alignment horizontal="center" vertical="center"/>
    </xf>
    <xf numFmtId="1" fontId="980" fillId="1049" borderId="1324" xfId="0" applyNumberFormat="1" applyFont="1" applyFill="1" applyBorder="1" applyAlignment="1" applyProtection="1">
      <alignment horizontal="center" vertical="center"/>
    </xf>
    <xf numFmtId="49" fontId="981" fillId="1050" borderId="1325" xfId="0" applyNumberFormat="1" applyFont="1" applyFill="1" applyBorder="1" applyAlignment="1" applyProtection="1">
      <alignment horizontal="center" vertical="center" wrapText="1"/>
    </xf>
    <xf numFmtId="1" fontId="982" fillId="1051" borderId="1326" xfId="0" applyNumberFormat="1" applyFont="1" applyFill="1" applyBorder="1" applyAlignment="1" applyProtection="1">
      <alignment horizontal="center" vertical="center"/>
    </xf>
    <xf numFmtId="1" fontId="983" fillId="1052" borderId="1327" xfId="0" applyNumberFormat="1" applyFont="1" applyFill="1" applyBorder="1" applyAlignment="1" applyProtection="1">
      <alignment horizontal="center" vertical="center"/>
    </xf>
    <xf numFmtId="1" fontId="984" fillId="1053" borderId="1328" xfId="0" applyNumberFormat="1" applyFont="1" applyFill="1" applyBorder="1" applyAlignment="1" applyProtection="1">
      <alignment horizontal="center" vertical="center"/>
    </xf>
    <xf numFmtId="1" fontId="985" fillId="1054" borderId="1329" xfId="0" applyNumberFormat="1" applyFont="1" applyFill="1" applyBorder="1" applyAlignment="1" applyProtection="1">
      <alignment horizontal="center" vertical="center"/>
    </xf>
    <xf numFmtId="1" fontId="986" fillId="1055" borderId="1330" xfId="0" applyNumberFormat="1" applyFont="1" applyFill="1" applyBorder="1" applyAlignment="1" applyProtection="1">
      <alignment horizontal="center" vertical="center"/>
    </xf>
    <xf numFmtId="49" fontId="987" fillId="1056" borderId="1331" xfId="0" applyNumberFormat="1" applyFont="1" applyFill="1" applyBorder="1" applyAlignment="1" applyProtection="1">
      <alignment horizontal="center" vertical="center" wrapText="1"/>
    </xf>
    <xf numFmtId="1" fontId="988" fillId="1057" borderId="1332" xfId="0" applyNumberFormat="1" applyFont="1" applyFill="1" applyBorder="1" applyAlignment="1" applyProtection="1">
      <alignment horizontal="center" vertical="center"/>
    </xf>
    <xf numFmtId="1" fontId="989" fillId="1058" borderId="1333" xfId="0" applyNumberFormat="1" applyFont="1" applyFill="1" applyBorder="1" applyAlignment="1" applyProtection="1">
      <alignment horizontal="center" vertical="center"/>
    </xf>
    <xf numFmtId="1" fontId="990" fillId="1059" borderId="1334" xfId="0" applyNumberFormat="1" applyFont="1" applyFill="1" applyBorder="1" applyAlignment="1" applyProtection="1">
      <alignment horizontal="center" vertical="center"/>
    </xf>
    <xf numFmtId="1" fontId="991" fillId="1060" borderId="1335" xfId="0" applyNumberFormat="1" applyFont="1" applyFill="1" applyBorder="1" applyAlignment="1" applyProtection="1">
      <alignment horizontal="center" vertical="center"/>
    </xf>
    <xf numFmtId="1" fontId="992" fillId="1061" borderId="1336" xfId="0" applyNumberFormat="1" applyFont="1" applyFill="1" applyBorder="1" applyAlignment="1" applyProtection="1">
      <alignment horizontal="center" vertical="center"/>
    </xf>
    <xf numFmtId="49" fontId="993" fillId="1062" borderId="1337" xfId="0" applyNumberFormat="1" applyFont="1" applyFill="1" applyBorder="1" applyAlignment="1" applyProtection="1">
      <alignment horizontal="center" vertical="center" wrapText="1"/>
    </xf>
    <xf numFmtId="1" fontId="994" fillId="1063" borderId="1338" xfId="0" applyNumberFormat="1" applyFont="1" applyFill="1" applyBorder="1" applyAlignment="1" applyProtection="1">
      <alignment horizontal="center" vertical="center"/>
    </xf>
    <xf numFmtId="1" fontId="995" fillId="1064" borderId="1339" xfId="0" applyNumberFormat="1" applyFont="1" applyFill="1" applyBorder="1" applyAlignment="1" applyProtection="1">
      <alignment horizontal="center" vertical="center"/>
    </xf>
    <xf numFmtId="1" fontId="996" fillId="1065" borderId="1340" xfId="0" applyNumberFormat="1" applyFont="1" applyFill="1" applyBorder="1" applyAlignment="1" applyProtection="1">
      <alignment horizontal="center" vertical="center"/>
    </xf>
    <xf numFmtId="1" fontId="997" fillId="1066" borderId="1341" xfId="0" applyNumberFormat="1" applyFont="1" applyFill="1" applyBorder="1" applyAlignment="1" applyProtection="1">
      <alignment horizontal="center" vertical="center"/>
    </xf>
    <xf numFmtId="1" fontId="998" fillId="1067" borderId="1342" xfId="0" applyNumberFormat="1" applyFont="1" applyFill="1" applyBorder="1" applyAlignment="1" applyProtection="1">
      <alignment horizontal="center" vertical="center"/>
    </xf>
    <xf numFmtId="49" fontId="999" fillId="1068" borderId="1343" xfId="0" applyNumberFormat="1" applyFont="1" applyFill="1" applyBorder="1" applyAlignment="1" applyProtection="1">
      <alignment horizontal="center" vertical="center" wrapText="1"/>
    </xf>
    <xf numFmtId="1" fontId="1000" fillId="1069" borderId="1344" xfId="0" applyNumberFormat="1" applyFont="1" applyFill="1" applyBorder="1" applyAlignment="1" applyProtection="1">
      <alignment horizontal="center" vertical="center"/>
    </xf>
    <xf numFmtId="1" fontId="1001" fillId="1070" borderId="1345" xfId="0" applyNumberFormat="1" applyFont="1" applyFill="1" applyBorder="1" applyAlignment="1" applyProtection="1">
      <alignment horizontal="center" vertical="center"/>
    </xf>
    <xf numFmtId="1" fontId="1002" fillId="1071" borderId="1346" xfId="0" applyNumberFormat="1" applyFont="1" applyFill="1" applyBorder="1" applyAlignment="1" applyProtection="1">
      <alignment horizontal="center" vertical="center"/>
    </xf>
    <xf numFmtId="1" fontId="1003" fillId="1072" borderId="1347" xfId="0" applyNumberFormat="1" applyFont="1" applyFill="1" applyBorder="1" applyAlignment="1" applyProtection="1">
      <alignment horizontal="center" vertical="center"/>
    </xf>
    <xf numFmtId="1" fontId="1004" fillId="1073" borderId="1348" xfId="0" applyNumberFormat="1" applyFont="1" applyFill="1" applyBorder="1" applyAlignment="1" applyProtection="1">
      <alignment horizontal="center" vertical="center"/>
    </xf>
    <xf numFmtId="49" fontId="1005" fillId="1074" borderId="1349" xfId="0" applyNumberFormat="1" applyFont="1" applyFill="1" applyBorder="1" applyAlignment="1" applyProtection="1">
      <alignment horizontal="center" vertical="center" wrapText="1"/>
    </xf>
    <xf numFmtId="1" fontId="1006" fillId="1075" borderId="1350" xfId="0" applyNumberFormat="1" applyFont="1" applyFill="1" applyBorder="1" applyAlignment="1" applyProtection="1">
      <alignment horizontal="center" vertical="center"/>
    </xf>
    <xf numFmtId="1" fontId="1007" fillId="1076" borderId="1351" xfId="0" applyNumberFormat="1" applyFont="1" applyFill="1" applyBorder="1" applyAlignment="1" applyProtection="1">
      <alignment horizontal="center" vertical="center"/>
    </xf>
    <xf numFmtId="1" fontId="1008" fillId="1077" borderId="1352" xfId="0" applyNumberFormat="1" applyFont="1" applyFill="1" applyBorder="1" applyAlignment="1" applyProtection="1">
      <alignment horizontal="center" vertical="center"/>
    </xf>
    <xf numFmtId="1" fontId="1009" fillId="1078" borderId="1353" xfId="0" applyNumberFormat="1" applyFont="1" applyFill="1" applyBorder="1" applyAlignment="1" applyProtection="1">
      <alignment horizontal="center" vertical="center"/>
    </xf>
    <xf numFmtId="1" fontId="1010" fillId="1079" borderId="1354" xfId="0" applyNumberFormat="1" applyFont="1" applyFill="1" applyBorder="1" applyAlignment="1" applyProtection="1">
      <alignment horizontal="center" vertical="center"/>
    </xf>
    <xf numFmtId="49" fontId="1011" fillId="1080" borderId="1355" xfId="0" applyNumberFormat="1" applyFont="1" applyFill="1" applyBorder="1" applyAlignment="1" applyProtection="1">
      <alignment horizontal="center" vertical="center" wrapText="1"/>
    </xf>
    <xf numFmtId="1" fontId="1012" fillId="1081" borderId="1356" xfId="0" applyNumberFormat="1" applyFont="1" applyFill="1" applyBorder="1" applyAlignment="1" applyProtection="1">
      <alignment horizontal="center" vertical="center"/>
    </xf>
    <xf numFmtId="1" fontId="1013" fillId="1082" borderId="1357" xfId="0" applyNumberFormat="1" applyFont="1" applyFill="1" applyBorder="1" applyAlignment="1" applyProtection="1">
      <alignment horizontal="center" vertical="center"/>
    </xf>
    <xf numFmtId="1" fontId="1014" fillId="1083" borderId="1358" xfId="0" applyNumberFormat="1" applyFont="1" applyFill="1" applyBorder="1" applyAlignment="1" applyProtection="1">
      <alignment horizontal="center" vertical="center"/>
    </xf>
    <xf numFmtId="1" fontId="1015" fillId="1084" borderId="1359" xfId="0" applyNumberFormat="1" applyFont="1" applyFill="1" applyBorder="1" applyAlignment="1" applyProtection="1">
      <alignment horizontal="center" vertical="center"/>
    </xf>
    <xf numFmtId="49" fontId="1016" fillId="1085" borderId="1360" xfId="0" applyNumberFormat="1" applyFont="1" applyFill="1" applyBorder="1" applyAlignment="1" applyProtection="1">
      <alignment horizontal="center" vertical="center" wrapText="1"/>
    </xf>
    <xf numFmtId="1" fontId="1017" fillId="1086" borderId="1361" xfId="0" applyNumberFormat="1" applyFont="1" applyFill="1" applyBorder="1" applyAlignment="1" applyProtection="1">
      <alignment horizontal="center" vertical="center"/>
    </xf>
    <xf numFmtId="1" fontId="1018" fillId="1087" borderId="1362" xfId="0" applyNumberFormat="1" applyFont="1" applyFill="1" applyBorder="1" applyAlignment="1" applyProtection="1">
      <alignment horizontal="center" vertical="center"/>
    </xf>
    <xf numFmtId="1" fontId="1019" fillId="1088" borderId="1363" xfId="0" applyNumberFormat="1" applyFont="1" applyFill="1" applyBorder="1" applyAlignment="1" applyProtection="1">
      <alignment horizontal="center" vertical="center"/>
    </xf>
    <xf numFmtId="1" fontId="1020" fillId="1089" borderId="1364" xfId="0" applyNumberFormat="1" applyFont="1" applyFill="1" applyBorder="1" applyAlignment="1" applyProtection="1">
      <alignment horizontal="center" vertical="center"/>
    </xf>
    <xf numFmtId="49" fontId="1021" fillId="1090" borderId="1365" xfId="0" applyNumberFormat="1" applyFont="1" applyFill="1" applyBorder="1" applyAlignment="1" applyProtection="1">
      <alignment horizontal="center" vertical="center" wrapText="1"/>
    </xf>
    <xf numFmtId="1" fontId="1022" fillId="1091" borderId="1366" xfId="0" applyNumberFormat="1" applyFont="1" applyFill="1" applyBorder="1" applyAlignment="1" applyProtection="1">
      <alignment horizontal="center" vertical="center"/>
    </xf>
    <xf numFmtId="1" fontId="1023" fillId="1092" borderId="1367" xfId="0" applyNumberFormat="1" applyFont="1" applyFill="1" applyBorder="1" applyAlignment="1" applyProtection="1">
      <alignment horizontal="center" vertical="center"/>
    </xf>
    <xf numFmtId="1" fontId="1024" fillId="1093" borderId="1368" xfId="0" applyNumberFormat="1" applyFont="1" applyFill="1" applyBorder="1" applyAlignment="1" applyProtection="1">
      <alignment horizontal="center" vertical="center"/>
    </xf>
    <xf numFmtId="1" fontId="1025" fillId="1094" borderId="1369" xfId="0" applyNumberFormat="1" applyFont="1" applyFill="1" applyBorder="1" applyAlignment="1" applyProtection="1">
      <alignment horizontal="center" vertical="center"/>
    </xf>
    <xf numFmtId="49" fontId="1026" fillId="1095" borderId="1370" xfId="0" applyNumberFormat="1" applyFont="1" applyFill="1" applyBorder="1" applyAlignment="1" applyProtection="1">
      <alignment horizontal="center" vertical="center" wrapText="1"/>
    </xf>
    <xf numFmtId="1" fontId="1027" fillId="1096" borderId="1371" xfId="0" applyNumberFormat="1" applyFont="1" applyFill="1" applyBorder="1" applyAlignment="1" applyProtection="1">
      <alignment horizontal="center" vertical="center"/>
    </xf>
    <xf numFmtId="1" fontId="1028" fillId="1097" borderId="1372" xfId="0" applyNumberFormat="1" applyFont="1" applyFill="1" applyBorder="1" applyAlignment="1" applyProtection="1">
      <alignment horizontal="center" vertical="center"/>
    </xf>
    <xf numFmtId="1" fontId="1029" fillId="1098" borderId="1373" xfId="0" applyNumberFormat="1" applyFont="1" applyFill="1" applyBorder="1" applyAlignment="1" applyProtection="1">
      <alignment horizontal="center" vertical="center"/>
    </xf>
    <xf numFmtId="1" fontId="1030" fillId="1099" borderId="1374" xfId="0" applyNumberFormat="1" applyFont="1" applyFill="1" applyBorder="1" applyAlignment="1" applyProtection="1">
      <alignment horizontal="center" vertical="center"/>
    </xf>
    <xf numFmtId="1" fontId="1031" fillId="1100" borderId="1375" xfId="0" applyNumberFormat="1" applyFont="1" applyFill="1" applyBorder="1" applyAlignment="1" applyProtection="1">
      <alignment horizontal="center" vertical="center"/>
    </xf>
    <xf numFmtId="1" fontId="1032" fillId="1101" borderId="1376" xfId="0" applyNumberFormat="1" applyFont="1" applyFill="1" applyBorder="1" applyAlignment="1" applyProtection="1">
      <alignment horizontal="center" vertical="center"/>
    </xf>
    <xf numFmtId="49" fontId="1033" fillId="1102" borderId="1377" xfId="0" applyNumberFormat="1" applyFont="1" applyFill="1" applyBorder="1" applyAlignment="1" applyProtection="1">
      <alignment horizontal="center" vertical="center" wrapText="1"/>
    </xf>
    <xf numFmtId="1" fontId="1034" fillId="1103" borderId="1378" xfId="0" applyNumberFormat="1" applyFont="1" applyFill="1" applyBorder="1" applyAlignment="1" applyProtection="1">
      <alignment horizontal="center" vertical="center"/>
    </xf>
    <xf numFmtId="1" fontId="1035" fillId="1104" borderId="1379" xfId="0" applyNumberFormat="1" applyFont="1" applyFill="1" applyBorder="1" applyAlignment="1" applyProtection="1">
      <alignment horizontal="center" vertical="center"/>
    </xf>
    <xf numFmtId="1" fontId="1036" fillId="1105" borderId="1380" xfId="0" applyNumberFormat="1" applyFont="1" applyFill="1" applyBorder="1" applyAlignment="1" applyProtection="1">
      <alignment horizontal="center" vertical="center"/>
    </xf>
    <xf numFmtId="1" fontId="1037" fillId="1106" borderId="1381" xfId="0" applyNumberFormat="1" applyFont="1" applyFill="1" applyBorder="1" applyAlignment="1" applyProtection="1">
      <alignment horizontal="center" vertical="center"/>
    </xf>
    <xf numFmtId="1" fontId="1038" fillId="1107" borderId="1382" xfId="0" applyNumberFormat="1" applyFont="1" applyFill="1" applyBorder="1" applyAlignment="1" applyProtection="1">
      <alignment horizontal="center" vertical="center"/>
    </xf>
    <xf numFmtId="1" fontId="1039" fillId="1108" borderId="1383" xfId="0" applyNumberFormat="1" applyFont="1" applyFill="1" applyBorder="1" applyAlignment="1" applyProtection="1">
      <alignment horizontal="center" vertical="center"/>
    </xf>
    <xf numFmtId="49" fontId="1040" fillId="1109" borderId="1384" xfId="0" applyNumberFormat="1" applyFont="1" applyFill="1" applyBorder="1" applyAlignment="1" applyProtection="1">
      <alignment horizontal="center" vertical="center" wrapText="1"/>
    </xf>
    <xf numFmtId="1" fontId="1041" fillId="1110" borderId="1385" xfId="0" applyNumberFormat="1" applyFont="1" applyFill="1" applyBorder="1" applyAlignment="1" applyProtection="1">
      <alignment horizontal="center" vertical="center"/>
    </xf>
    <xf numFmtId="1" fontId="1042" fillId="1111" borderId="1386" xfId="0" applyNumberFormat="1" applyFont="1" applyFill="1" applyBorder="1" applyAlignment="1" applyProtection="1">
      <alignment horizontal="center" vertical="center"/>
    </xf>
    <xf numFmtId="1" fontId="1043" fillId="1112" borderId="1387" xfId="0" applyNumberFormat="1" applyFont="1" applyFill="1" applyBorder="1" applyAlignment="1" applyProtection="1">
      <alignment horizontal="center" vertical="center"/>
    </xf>
    <xf numFmtId="1" fontId="1044" fillId="1113" borderId="1388" xfId="0" applyNumberFormat="1" applyFont="1" applyFill="1" applyBorder="1" applyAlignment="1" applyProtection="1">
      <alignment horizontal="center" vertical="center"/>
    </xf>
    <xf numFmtId="1" fontId="1045" fillId="1114" borderId="1389" xfId="0" applyNumberFormat="1" applyFont="1" applyFill="1" applyBorder="1" applyAlignment="1" applyProtection="1">
      <alignment horizontal="center" vertical="center"/>
    </xf>
    <xf numFmtId="1" fontId="1046" fillId="1115" borderId="1390" xfId="0" applyNumberFormat="1" applyFont="1" applyFill="1" applyBorder="1" applyAlignment="1" applyProtection="1">
      <alignment horizontal="center" vertical="center"/>
    </xf>
    <xf numFmtId="49" fontId="1047" fillId="1116" borderId="1391" xfId="0" applyNumberFormat="1" applyFont="1" applyFill="1" applyBorder="1" applyAlignment="1" applyProtection="1">
      <alignment horizontal="center" vertical="center" wrapText="1"/>
    </xf>
    <xf numFmtId="1" fontId="1048" fillId="1117" borderId="1392" xfId="0" applyNumberFormat="1" applyFont="1" applyFill="1" applyBorder="1" applyAlignment="1" applyProtection="1">
      <alignment horizontal="center" vertical="center"/>
    </xf>
    <xf numFmtId="1" fontId="1049" fillId="1118" borderId="1393" xfId="0" applyNumberFormat="1" applyFont="1" applyFill="1" applyBorder="1" applyAlignment="1" applyProtection="1">
      <alignment horizontal="center" vertical="center"/>
    </xf>
    <xf numFmtId="1" fontId="1050" fillId="1119" borderId="1394" xfId="0" applyNumberFormat="1" applyFont="1" applyFill="1" applyBorder="1" applyAlignment="1" applyProtection="1">
      <alignment horizontal="center" vertical="center"/>
    </xf>
    <xf numFmtId="1" fontId="1051" fillId="1120" borderId="1395" xfId="0" applyNumberFormat="1" applyFont="1" applyFill="1" applyBorder="1" applyAlignment="1" applyProtection="1">
      <alignment horizontal="center" vertical="center"/>
    </xf>
    <xf numFmtId="1" fontId="1052" fillId="1121" borderId="1396" xfId="0" applyNumberFormat="1" applyFont="1" applyFill="1" applyBorder="1" applyAlignment="1" applyProtection="1">
      <alignment horizontal="center" vertical="center"/>
    </xf>
    <xf numFmtId="49" fontId="1053" fillId="1122" borderId="1397" xfId="0" applyNumberFormat="1" applyFont="1" applyFill="1" applyBorder="1" applyAlignment="1" applyProtection="1">
      <alignment horizontal="center" vertical="center" wrapText="1"/>
    </xf>
    <xf numFmtId="1" fontId="1054" fillId="1123" borderId="1398" xfId="0" applyNumberFormat="1" applyFont="1" applyFill="1" applyBorder="1" applyAlignment="1" applyProtection="1">
      <alignment horizontal="center" vertical="center"/>
    </xf>
    <xf numFmtId="1" fontId="1055" fillId="1124" borderId="1399" xfId="0" applyNumberFormat="1" applyFont="1" applyFill="1" applyBorder="1" applyAlignment="1" applyProtection="1">
      <alignment horizontal="center" vertical="center"/>
    </xf>
    <xf numFmtId="1" fontId="1056" fillId="1125" borderId="1400" xfId="0" applyNumberFormat="1" applyFont="1" applyFill="1" applyBorder="1" applyAlignment="1" applyProtection="1">
      <alignment horizontal="center" vertical="center"/>
    </xf>
    <xf numFmtId="1" fontId="1057" fillId="1126" borderId="1401" xfId="0" applyNumberFormat="1" applyFont="1" applyFill="1" applyBorder="1" applyAlignment="1" applyProtection="1">
      <alignment horizontal="center" vertical="center"/>
    </xf>
    <xf numFmtId="1" fontId="1058" fillId="1127" borderId="1402" xfId="0" applyNumberFormat="1" applyFont="1" applyFill="1" applyBorder="1" applyAlignment="1" applyProtection="1">
      <alignment horizontal="center" vertical="center"/>
    </xf>
    <xf numFmtId="49" fontId="1059" fillId="1128" borderId="1403" xfId="0" applyNumberFormat="1" applyFont="1" applyFill="1" applyBorder="1" applyAlignment="1" applyProtection="1">
      <alignment horizontal="center" vertical="center" wrapText="1"/>
    </xf>
    <xf numFmtId="1" fontId="1060" fillId="1129" borderId="1404" xfId="0" applyNumberFormat="1" applyFont="1" applyFill="1" applyBorder="1" applyAlignment="1" applyProtection="1">
      <alignment horizontal="center" vertical="center"/>
    </xf>
    <xf numFmtId="1" fontId="1061" fillId="1130" borderId="1405" xfId="0" applyNumberFormat="1" applyFont="1" applyFill="1" applyBorder="1" applyAlignment="1" applyProtection="1">
      <alignment horizontal="center" vertical="center"/>
    </xf>
    <xf numFmtId="1" fontId="1062" fillId="1131" borderId="1406" xfId="0" applyNumberFormat="1" applyFont="1" applyFill="1" applyBorder="1" applyAlignment="1" applyProtection="1">
      <alignment horizontal="center" vertical="center"/>
    </xf>
    <xf numFmtId="1" fontId="1063" fillId="1132" borderId="1407" xfId="0" applyNumberFormat="1" applyFont="1" applyFill="1" applyBorder="1" applyAlignment="1" applyProtection="1">
      <alignment horizontal="center" vertical="center"/>
    </xf>
    <xf numFmtId="1" fontId="1064" fillId="1133" borderId="1408" xfId="0" applyNumberFormat="1" applyFont="1" applyFill="1" applyBorder="1" applyAlignment="1" applyProtection="1">
      <alignment horizontal="center" vertical="center"/>
    </xf>
    <xf numFmtId="49" fontId="1065" fillId="1134" borderId="1409" xfId="0" applyNumberFormat="1" applyFont="1" applyFill="1" applyBorder="1" applyAlignment="1" applyProtection="1">
      <alignment horizontal="center" vertical="center" wrapText="1"/>
    </xf>
    <xf numFmtId="1" fontId="1066" fillId="1135" borderId="1410" xfId="0" applyNumberFormat="1" applyFont="1" applyFill="1" applyBorder="1" applyAlignment="1" applyProtection="1">
      <alignment horizontal="center" vertical="center"/>
    </xf>
    <xf numFmtId="1" fontId="1067" fillId="1136" borderId="1411" xfId="0" applyNumberFormat="1" applyFont="1" applyFill="1" applyBorder="1" applyAlignment="1" applyProtection="1">
      <alignment horizontal="center" vertical="center"/>
    </xf>
    <xf numFmtId="1" fontId="1068" fillId="1137" borderId="1412" xfId="0" applyNumberFormat="1" applyFont="1" applyFill="1" applyBorder="1" applyAlignment="1" applyProtection="1">
      <alignment horizontal="center" vertical="center"/>
    </xf>
    <xf numFmtId="1" fontId="1069" fillId="1138" borderId="1413" xfId="0" applyNumberFormat="1" applyFont="1" applyFill="1" applyBorder="1" applyAlignment="1" applyProtection="1">
      <alignment horizontal="center" vertical="center"/>
    </xf>
    <xf numFmtId="49" fontId="1070" fillId="1139" borderId="1414" xfId="0" applyNumberFormat="1" applyFont="1" applyFill="1" applyBorder="1" applyAlignment="1" applyProtection="1">
      <alignment horizontal="center" vertical="center" wrapText="1"/>
    </xf>
    <xf numFmtId="1" fontId="1071" fillId="1140" borderId="1415" xfId="0" applyNumberFormat="1" applyFont="1" applyFill="1" applyBorder="1" applyAlignment="1" applyProtection="1">
      <alignment horizontal="center" vertical="center"/>
    </xf>
    <xf numFmtId="1" fontId="1072" fillId="1141" borderId="1416" xfId="0" applyNumberFormat="1" applyFont="1" applyFill="1" applyBorder="1" applyAlignment="1" applyProtection="1">
      <alignment horizontal="center" vertical="center"/>
    </xf>
    <xf numFmtId="1" fontId="1073" fillId="1142" borderId="1417" xfId="0" applyNumberFormat="1" applyFont="1" applyFill="1" applyBorder="1" applyAlignment="1" applyProtection="1">
      <alignment horizontal="center" vertical="center"/>
    </xf>
    <xf numFmtId="1" fontId="1074" fillId="1143" borderId="1418" xfId="0" applyNumberFormat="1" applyFont="1" applyFill="1" applyBorder="1" applyAlignment="1" applyProtection="1">
      <alignment horizontal="center" vertical="center"/>
    </xf>
    <xf numFmtId="49" fontId="1075" fillId="1144" borderId="1419" xfId="0" applyNumberFormat="1" applyFont="1" applyFill="1" applyBorder="1" applyAlignment="1" applyProtection="1">
      <alignment horizontal="center" vertical="center" wrapText="1"/>
    </xf>
    <xf numFmtId="1" fontId="1076" fillId="1145" borderId="1420" xfId="0" applyNumberFormat="1" applyFont="1" applyFill="1" applyBorder="1" applyAlignment="1" applyProtection="1">
      <alignment horizontal="center" vertical="center"/>
    </xf>
    <xf numFmtId="1" fontId="1077" fillId="1146" borderId="1421" xfId="0" applyNumberFormat="1" applyFont="1" applyFill="1" applyBorder="1" applyAlignment="1" applyProtection="1">
      <alignment horizontal="center" vertical="center"/>
    </xf>
    <xf numFmtId="1" fontId="1078" fillId="1147" borderId="1422" xfId="0" applyNumberFormat="1" applyFont="1" applyFill="1" applyBorder="1" applyAlignment="1" applyProtection="1">
      <alignment horizontal="center" vertical="center"/>
    </xf>
    <xf numFmtId="1" fontId="1079" fillId="1148" borderId="1423" xfId="0" applyNumberFormat="1" applyFont="1" applyFill="1" applyBorder="1" applyAlignment="1" applyProtection="1">
      <alignment horizontal="center" vertical="center"/>
    </xf>
    <xf numFmtId="49" fontId="1080" fillId="1149" borderId="1424" xfId="0" applyNumberFormat="1" applyFont="1" applyFill="1" applyBorder="1" applyAlignment="1" applyProtection="1">
      <alignment horizontal="center" vertical="center" wrapText="1"/>
    </xf>
    <xf numFmtId="1" fontId="1081" fillId="1150" borderId="1425" xfId="0" applyNumberFormat="1" applyFont="1" applyFill="1" applyBorder="1" applyAlignment="1" applyProtection="1">
      <alignment horizontal="center" vertical="center"/>
    </xf>
    <xf numFmtId="1" fontId="1082" fillId="1151" borderId="1426" xfId="0" applyNumberFormat="1" applyFont="1" applyFill="1" applyBorder="1" applyAlignment="1" applyProtection="1">
      <alignment horizontal="center" vertical="center"/>
    </xf>
    <xf numFmtId="1" fontId="1083" fillId="1152" borderId="1427" xfId="0" applyNumberFormat="1" applyFont="1" applyFill="1" applyBorder="1" applyAlignment="1" applyProtection="1">
      <alignment horizontal="center" vertical="center"/>
    </xf>
    <xf numFmtId="1" fontId="1084" fillId="1153" borderId="1428" xfId="0" applyNumberFormat="1" applyFont="1" applyFill="1" applyBorder="1" applyAlignment="1" applyProtection="1">
      <alignment horizontal="center" vertical="center"/>
    </xf>
    <xf numFmtId="49" fontId="1085" fillId="1154" borderId="1429" xfId="0" applyNumberFormat="1" applyFont="1" applyFill="1" applyBorder="1" applyAlignment="1" applyProtection="1">
      <alignment horizontal="center" vertical="center" wrapText="1"/>
    </xf>
    <xf numFmtId="1" fontId="1086" fillId="1155" borderId="1430" xfId="0" applyNumberFormat="1" applyFont="1" applyFill="1" applyBorder="1" applyAlignment="1" applyProtection="1">
      <alignment horizontal="center" vertical="center"/>
    </xf>
    <xf numFmtId="1" fontId="1087" fillId="1156" borderId="1431" xfId="0" applyNumberFormat="1" applyFont="1" applyFill="1" applyBorder="1" applyAlignment="1" applyProtection="1">
      <alignment horizontal="center" vertical="center"/>
    </xf>
    <xf numFmtId="1" fontId="1088" fillId="1157" borderId="1432" xfId="0" applyNumberFormat="1" applyFont="1" applyFill="1" applyBorder="1" applyAlignment="1" applyProtection="1">
      <alignment horizontal="center" vertical="center"/>
    </xf>
    <xf numFmtId="1" fontId="1089" fillId="1158" borderId="1433" xfId="0" applyNumberFormat="1" applyFont="1" applyFill="1" applyBorder="1" applyAlignment="1" applyProtection="1">
      <alignment horizontal="center" vertical="center"/>
    </xf>
    <xf numFmtId="49" fontId="1090" fillId="1159" borderId="1434" xfId="0" applyNumberFormat="1" applyFont="1" applyFill="1" applyBorder="1" applyAlignment="1" applyProtection="1">
      <alignment horizontal="center" vertical="center" wrapText="1"/>
    </xf>
    <xf numFmtId="1" fontId="1091" fillId="1160" borderId="1435" xfId="0" applyNumberFormat="1" applyFont="1" applyFill="1" applyBorder="1" applyAlignment="1" applyProtection="1">
      <alignment horizontal="center" vertical="center"/>
    </xf>
    <xf numFmtId="1" fontId="1092" fillId="1161" borderId="1436" xfId="0" applyNumberFormat="1" applyFont="1" applyFill="1" applyBorder="1" applyAlignment="1" applyProtection="1">
      <alignment horizontal="center" vertical="center"/>
    </xf>
    <xf numFmtId="1" fontId="1093" fillId="1162" borderId="1437" xfId="0" applyNumberFormat="1" applyFont="1" applyFill="1" applyBorder="1" applyAlignment="1" applyProtection="1">
      <alignment horizontal="center" vertical="center"/>
    </xf>
    <xf numFmtId="1" fontId="1094" fillId="1163" borderId="1438" xfId="0" applyNumberFormat="1" applyFont="1" applyFill="1" applyBorder="1" applyAlignment="1" applyProtection="1">
      <alignment horizontal="center" vertical="center"/>
    </xf>
    <xf numFmtId="1" fontId="1095" fillId="1164" borderId="1439" xfId="0" applyNumberFormat="1" applyFont="1" applyFill="1" applyBorder="1" applyAlignment="1" applyProtection="1">
      <alignment horizontal="center" vertical="center"/>
    </xf>
    <xf numFmtId="49" fontId="1096" fillId="1165" borderId="1440" xfId="0" applyNumberFormat="1" applyFont="1" applyFill="1" applyBorder="1" applyAlignment="1" applyProtection="1">
      <alignment horizontal="center" vertical="center" wrapText="1"/>
    </xf>
    <xf numFmtId="1" fontId="1097" fillId="1166" borderId="1441" xfId="0" applyNumberFormat="1" applyFont="1" applyFill="1" applyBorder="1" applyAlignment="1" applyProtection="1">
      <alignment horizontal="center" vertical="center"/>
    </xf>
    <xf numFmtId="1" fontId="1098" fillId="1167" borderId="1442" xfId="0" applyNumberFormat="1" applyFont="1" applyFill="1" applyBorder="1" applyAlignment="1" applyProtection="1">
      <alignment horizontal="center" vertical="center"/>
    </xf>
    <xf numFmtId="1" fontId="1099" fillId="1168" borderId="1443" xfId="0" applyNumberFormat="1" applyFont="1" applyFill="1" applyBorder="1" applyAlignment="1" applyProtection="1">
      <alignment horizontal="center" vertical="center"/>
    </xf>
    <xf numFmtId="1" fontId="1100" fillId="1169" borderId="1444" xfId="0" applyNumberFormat="1" applyFont="1" applyFill="1" applyBorder="1" applyAlignment="1" applyProtection="1">
      <alignment horizontal="center" vertical="center"/>
    </xf>
    <xf numFmtId="1" fontId="1101" fillId="1170" borderId="1445" xfId="0" applyNumberFormat="1" applyFont="1" applyFill="1" applyBorder="1" applyAlignment="1" applyProtection="1">
      <alignment horizontal="center" vertical="center"/>
    </xf>
    <xf numFmtId="49" fontId="1102" fillId="1206" borderId="1481" xfId="0" applyNumberFormat="1" applyFont="1" applyFill="1" applyBorder="1" applyAlignment="1" applyProtection="1">
      <alignment horizontal="center" vertical="center" wrapText="1"/>
    </xf>
    <xf numFmtId="1" fontId="1103" fillId="1207" borderId="1482" xfId="0" applyNumberFormat="1" applyFont="1" applyFill="1" applyBorder="1" applyAlignment="1" applyProtection="1">
      <alignment horizontal="center" vertical="center"/>
    </xf>
    <xf numFmtId="1" fontId="1104" fillId="1208" borderId="1483" xfId="0" applyNumberFormat="1" applyFont="1" applyFill="1" applyBorder="1" applyAlignment="1" applyProtection="1">
      <alignment horizontal="center" vertical="center"/>
    </xf>
    <xf numFmtId="1" fontId="1105" fillId="1209" borderId="1484" xfId="0" applyNumberFormat="1" applyFont="1" applyFill="1" applyBorder="1" applyAlignment="1" applyProtection="1">
      <alignment horizontal="center" vertical="center"/>
    </xf>
    <xf numFmtId="1" fontId="1106" fillId="1210" borderId="1485" xfId="0" applyNumberFormat="1" applyFont="1" applyFill="1" applyBorder="1" applyAlignment="1" applyProtection="1">
      <alignment horizontal="center" vertical="center"/>
    </xf>
    <xf numFmtId="1" fontId="1107" fillId="1211" borderId="1486" xfId="0" applyNumberFormat="1" applyFont="1" applyFill="1" applyBorder="1" applyAlignment="1" applyProtection="1">
      <alignment horizontal="center" vertical="center"/>
    </xf>
    <xf numFmtId="1" fontId="1108" fillId="1212" borderId="1487" xfId="0" applyNumberFormat="1" applyFont="1" applyFill="1" applyBorder="1" applyAlignment="1" applyProtection="1">
      <alignment horizontal="center" vertical="center"/>
    </xf>
    <xf numFmtId="1" fontId="1109" fillId="1213" borderId="1488" xfId="0" applyNumberFormat="1" applyFont="1" applyFill="1" applyBorder="1" applyAlignment="1" applyProtection="1">
      <alignment horizontal="center" vertical="center"/>
    </xf>
    <xf numFmtId="49" fontId="1110" fillId="1214" borderId="1489" xfId="0" applyNumberFormat="1" applyFont="1" applyFill="1" applyBorder="1" applyAlignment="1" applyProtection="1">
      <alignment horizontal="center" vertical="center" wrapText="1"/>
    </xf>
    <xf numFmtId="1" fontId="1111" fillId="1215" borderId="1490" xfId="0" applyNumberFormat="1" applyFont="1" applyFill="1" applyBorder="1" applyAlignment="1" applyProtection="1">
      <alignment horizontal="center" vertical="center"/>
    </xf>
    <xf numFmtId="1" fontId="1112" fillId="1216" borderId="1491" xfId="0" applyNumberFormat="1" applyFont="1" applyFill="1" applyBorder="1" applyAlignment="1" applyProtection="1">
      <alignment horizontal="center" vertical="center"/>
    </xf>
    <xf numFmtId="1" fontId="1113" fillId="1217" borderId="1492" xfId="0" applyNumberFormat="1" applyFont="1" applyFill="1" applyBorder="1" applyAlignment="1" applyProtection="1">
      <alignment horizontal="center" vertical="center"/>
    </xf>
    <xf numFmtId="1" fontId="1114" fillId="1218" borderId="1493" xfId="0" applyNumberFormat="1" applyFont="1" applyFill="1" applyBorder="1" applyAlignment="1" applyProtection="1">
      <alignment horizontal="center" vertical="center"/>
    </xf>
    <xf numFmtId="1" fontId="1115" fillId="1219" borderId="1494" xfId="0" applyNumberFormat="1" applyFont="1" applyFill="1" applyBorder="1" applyAlignment="1" applyProtection="1">
      <alignment horizontal="center" vertical="center"/>
    </xf>
    <xf numFmtId="1" fontId="1116" fillId="1220" borderId="1495" xfId="0" applyNumberFormat="1" applyFont="1" applyFill="1" applyBorder="1" applyAlignment="1" applyProtection="1">
      <alignment horizontal="center" vertical="center"/>
    </xf>
    <xf numFmtId="1" fontId="1117" fillId="1221" borderId="1496" xfId="0" applyNumberFormat="1" applyFont="1" applyFill="1" applyBorder="1" applyAlignment="1" applyProtection="1">
      <alignment horizontal="center" vertical="center"/>
    </xf>
    <xf numFmtId="49" fontId="1118" fillId="1222" borderId="1497" xfId="0" applyNumberFormat="1" applyFont="1" applyFill="1" applyBorder="1" applyAlignment="1" applyProtection="1">
      <alignment horizontal="center" vertical="center" wrapText="1"/>
    </xf>
    <xf numFmtId="1" fontId="1119" fillId="1223" borderId="1498" xfId="0" applyNumberFormat="1" applyFont="1" applyFill="1" applyBorder="1" applyAlignment="1" applyProtection="1">
      <alignment horizontal="center" vertical="center"/>
    </xf>
    <xf numFmtId="1" fontId="1120" fillId="1224" borderId="1499" xfId="0" applyNumberFormat="1" applyFont="1" applyFill="1" applyBorder="1" applyAlignment="1" applyProtection="1">
      <alignment horizontal="center" vertical="center"/>
    </xf>
    <xf numFmtId="1" fontId="1121" fillId="1225" borderId="1500" xfId="0" applyNumberFormat="1" applyFont="1" applyFill="1" applyBorder="1" applyAlignment="1" applyProtection="1">
      <alignment horizontal="center" vertical="center"/>
    </xf>
    <xf numFmtId="1" fontId="1122" fillId="1226" borderId="1501" xfId="0" applyNumberFormat="1" applyFont="1" applyFill="1" applyBorder="1" applyAlignment="1" applyProtection="1">
      <alignment horizontal="center" vertical="center"/>
    </xf>
    <xf numFmtId="1" fontId="1123" fillId="1227" borderId="1502" xfId="0" applyNumberFormat="1" applyFont="1" applyFill="1" applyBorder="1" applyAlignment="1" applyProtection="1">
      <alignment horizontal="center" vertical="center"/>
    </xf>
    <xf numFmtId="1" fontId="1124" fillId="1228" borderId="1503" xfId="0" applyNumberFormat="1" applyFont="1" applyFill="1" applyBorder="1" applyAlignment="1" applyProtection="1">
      <alignment horizontal="center" vertical="center"/>
    </xf>
    <xf numFmtId="1" fontId="1125" fillId="1229" borderId="1504" xfId="0" applyNumberFormat="1" applyFont="1" applyFill="1" applyBorder="1" applyAlignment="1" applyProtection="1">
      <alignment horizontal="center" vertical="center"/>
    </xf>
    <xf numFmtId="49" fontId="1126" fillId="1230" borderId="1505" xfId="0" applyNumberFormat="1" applyFont="1" applyFill="1" applyBorder="1" applyAlignment="1" applyProtection="1">
      <alignment horizontal="center" vertical="center" wrapText="1"/>
    </xf>
    <xf numFmtId="1" fontId="1127" fillId="1231" borderId="1506" xfId="0" applyNumberFormat="1" applyFont="1" applyFill="1" applyBorder="1" applyAlignment="1" applyProtection="1">
      <alignment horizontal="center" vertical="center"/>
    </xf>
    <xf numFmtId="1" fontId="1128" fillId="1232" borderId="1507" xfId="0" applyNumberFormat="1" applyFont="1" applyFill="1" applyBorder="1" applyAlignment="1" applyProtection="1">
      <alignment horizontal="center" vertical="center"/>
    </xf>
    <xf numFmtId="1" fontId="1129" fillId="1233" borderId="1508" xfId="0" applyNumberFormat="1" applyFont="1" applyFill="1" applyBorder="1" applyAlignment="1" applyProtection="1">
      <alignment horizontal="center" vertical="center"/>
    </xf>
    <xf numFmtId="1" fontId="1130" fillId="1234" borderId="1509" xfId="0" applyNumberFormat="1" applyFont="1" applyFill="1" applyBorder="1" applyAlignment="1" applyProtection="1">
      <alignment horizontal="center" vertical="center"/>
    </xf>
    <xf numFmtId="1" fontId="1131" fillId="1235" borderId="1510" xfId="0" applyNumberFormat="1" applyFont="1" applyFill="1" applyBorder="1" applyAlignment="1" applyProtection="1">
      <alignment horizontal="center" vertical="center"/>
    </xf>
    <xf numFmtId="1" fontId="1132" fillId="1236" borderId="1511" xfId="0" applyNumberFormat="1" applyFont="1" applyFill="1" applyBorder="1" applyAlignment="1" applyProtection="1">
      <alignment horizontal="center" vertical="center"/>
    </xf>
    <xf numFmtId="1" fontId="1133" fillId="1237" borderId="1512" xfId="0" applyNumberFormat="1" applyFont="1" applyFill="1" applyBorder="1" applyAlignment="1" applyProtection="1">
      <alignment horizontal="center" vertical="center"/>
    </xf>
    <xf numFmtId="49" fontId="1134" fillId="1238" borderId="1513" xfId="0" applyNumberFormat="1" applyFont="1" applyFill="1" applyBorder="1" applyAlignment="1" applyProtection="1">
      <alignment horizontal="center" vertical="center" wrapText="1"/>
    </xf>
    <xf numFmtId="1" fontId="1135" fillId="1239" borderId="1514" xfId="0" applyNumberFormat="1" applyFont="1" applyFill="1" applyBorder="1" applyAlignment="1" applyProtection="1">
      <alignment horizontal="center" vertical="center"/>
    </xf>
    <xf numFmtId="1" fontId="1136" fillId="1240" borderId="1515" xfId="0" applyNumberFormat="1" applyFont="1" applyFill="1" applyBorder="1" applyAlignment="1" applyProtection="1">
      <alignment horizontal="center" vertical="center"/>
    </xf>
    <xf numFmtId="1" fontId="1137" fillId="1241" borderId="1516" xfId="0" applyNumberFormat="1" applyFont="1" applyFill="1" applyBorder="1" applyAlignment="1" applyProtection="1">
      <alignment horizontal="center" vertical="center"/>
    </xf>
    <xf numFmtId="1" fontId="1138" fillId="1242" borderId="1517" xfId="0" applyNumberFormat="1" applyFont="1" applyFill="1" applyBorder="1" applyAlignment="1" applyProtection="1">
      <alignment horizontal="center" vertical="center"/>
    </xf>
    <xf numFmtId="1" fontId="1139" fillId="1243" borderId="1518" xfId="0" applyNumberFormat="1" applyFont="1" applyFill="1" applyBorder="1" applyAlignment="1" applyProtection="1">
      <alignment horizontal="center" vertical="center"/>
    </xf>
    <xf numFmtId="1" fontId="1140" fillId="1244" borderId="1519" xfId="0" applyNumberFormat="1" applyFont="1" applyFill="1" applyBorder="1" applyAlignment="1" applyProtection="1">
      <alignment horizontal="center" vertical="center"/>
    </xf>
    <xf numFmtId="1" fontId="1141" fillId="1245" borderId="1520" xfId="0" applyNumberFormat="1" applyFont="1" applyFill="1" applyBorder="1" applyAlignment="1" applyProtection="1">
      <alignment horizontal="center" vertical="center"/>
    </xf>
    <xf numFmtId="49" fontId="1142" fillId="1246" borderId="1521" xfId="0" applyNumberFormat="1" applyFont="1" applyFill="1" applyBorder="1" applyAlignment="1" applyProtection="1">
      <alignment horizontal="center" vertical="center" wrapText="1"/>
    </xf>
    <xf numFmtId="1" fontId="1143" fillId="1247" borderId="1522" xfId="0" applyNumberFormat="1" applyFont="1" applyFill="1" applyBorder="1" applyAlignment="1" applyProtection="1">
      <alignment horizontal="center" vertical="center"/>
    </xf>
    <xf numFmtId="1" fontId="1144" fillId="1248" borderId="1523" xfId="0" applyNumberFormat="1" applyFont="1" applyFill="1" applyBorder="1" applyAlignment="1" applyProtection="1">
      <alignment horizontal="center" vertical="center"/>
    </xf>
    <xf numFmtId="1" fontId="1145" fillId="1249" borderId="1524" xfId="0" applyNumberFormat="1" applyFont="1" applyFill="1" applyBorder="1" applyAlignment="1" applyProtection="1">
      <alignment horizontal="center" vertical="center"/>
    </xf>
    <xf numFmtId="1" fontId="1146" fillId="1250" borderId="1525" xfId="0" applyNumberFormat="1" applyFont="1" applyFill="1" applyBorder="1" applyAlignment="1" applyProtection="1">
      <alignment horizontal="center" vertical="center"/>
    </xf>
    <xf numFmtId="1" fontId="1147" fillId="1251" borderId="1526" xfId="0" applyNumberFormat="1" applyFont="1" applyFill="1" applyBorder="1" applyAlignment="1" applyProtection="1">
      <alignment horizontal="center" vertical="center"/>
    </xf>
    <xf numFmtId="1" fontId="1148" fillId="1252" borderId="1527" xfId="0" applyNumberFormat="1" applyFont="1" applyFill="1" applyBorder="1" applyAlignment="1" applyProtection="1">
      <alignment horizontal="center" vertical="center"/>
    </xf>
    <xf numFmtId="1" fontId="1149" fillId="1253" borderId="1528" xfId="0" applyNumberFormat="1" applyFont="1" applyFill="1" applyBorder="1" applyAlignment="1" applyProtection="1">
      <alignment horizontal="center" vertical="center"/>
    </xf>
    <xf numFmtId="49" fontId="1150" fillId="1254" borderId="1529" xfId="0" applyNumberFormat="1" applyFont="1" applyFill="1" applyBorder="1" applyAlignment="1" applyProtection="1">
      <alignment horizontal="center" vertical="center" wrapText="1"/>
    </xf>
    <xf numFmtId="1" fontId="1151" fillId="1255" borderId="1530" xfId="0" applyNumberFormat="1" applyFont="1" applyFill="1" applyBorder="1" applyAlignment="1" applyProtection="1">
      <alignment horizontal="center" vertical="center"/>
    </xf>
    <xf numFmtId="1" fontId="1152" fillId="1256" borderId="1531" xfId="0" applyNumberFormat="1" applyFont="1" applyFill="1" applyBorder="1" applyAlignment="1" applyProtection="1">
      <alignment horizontal="center" vertical="center"/>
    </xf>
    <xf numFmtId="1" fontId="1153" fillId="1257" borderId="1532" xfId="0" applyNumberFormat="1" applyFont="1" applyFill="1" applyBorder="1" applyAlignment="1" applyProtection="1">
      <alignment horizontal="center" vertical="center"/>
    </xf>
    <xf numFmtId="1" fontId="1154" fillId="1258" borderId="1533" xfId="0" applyNumberFormat="1" applyFont="1" applyFill="1" applyBorder="1" applyAlignment="1" applyProtection="1">
      <alignment horizontal="center" vertical="center"/>
    </xf>
    <xf numFmtId="1" fontId="1155" fillId="1259" borderId="1534" xfId="0" applyNumberFormat="1" applyFont="1" applyFill="1" applyBorder="1" applyAlignment="1" applyProtection="1">
      <alignment horizontal="center" vertical="center"/>
    </xf>
    <xf numFmtId="1" fontId="1156" fillId="1260" borderId="1535" xfId="0" applyNumberFormat="1" applyFont="1" applyFill="1" applyBorder="1" applyAlignment="1" applyProtection="1">
      <alignment horizontal="center" vertical="center"/>
    </xf>
    <xf numFmtId="1" fontId="1157" fillId="1261" borderId="1536" xfId="0" applyNumberFormat="1" applyFont="1" applyFill="1" applyBorder="1" applyAlignment="1" applyProtection="1">
      <alignment horizontal="center" vertical="center"/>
    </xf>
    <xf numFmtId="49" fontId="1165" fillId="1262" borderId="1544" xfId="0" applyNumberFormat="1" applyFont="1" applyFill="1" applyBorder="1" applyAlignment="1" applyProtection="1">
      <alignment horizontal="center" vertical="center" wrapText="1"/>
    </xf>
    <xf numFmtId="1" fontId="1166" fillId="1263" borderId="1545" xfId="0" applyNumberFormat="1" applyFont="1" applyFill="1" applyBorder="1" applyAlignment="1" applyProtection="1">
      <alignment horizontal="center" vertical="center"/>
    </xf>
    <xf numFmtId="1" fontId="1167" fillId="1264" borderId="1546" xfId="0" applyNumberFormat="1" applyFont="1" applyFill="1" applyBorder="1" applyAlignment="1" applyProtection="1">
      <alignment horizontal="center" vertical="center"/>
    </xf>
    <xf numFmtId="1" fontId="1168" fillId="1265" borderId="1547" xfId="0" applyNumberFormat="1" applyFont="1" applyFill="1" applyBorder="1" applyAlignment="1" applyProtection="1">
      <alignment horizontal="center" vertical="center"/>
    </xf>
    <xf numFmtId="1" fontId="1169" fillId="1266" borderId="1548" xfId="0" applyNumberFormat="1" applyFont="1" applyFill="1" applyBorder="1" applyAlignment="1" applyProtection="1">
      <alignment horizontal="center" vertical="center"/>
    </xf>
    <xf numFmtId="1" fontId="1170" fillId="1267" borderId="1549" xfId="0" applyNumberFormat="1" applyFont="1" applyFill="1" applyBorder="1" applyAlignment="1" applyProtection="1">
      <alignment horizontal="center" vertical="center"/>
    </xf>
    <xf numFmtId="1" fontId="1171" fillId="1268" borderId="1550" xfId="0" applyNumberFormat="1" applyFont="1" applyFill="1" applyBorder="1" applyAlignment="1" applyProtection="1">
      <alignment horizontal="center" vertical="center"/>
    </xf>
    <xf numFmtId="1" fontId="1172" fillId="1269" borderId="1551" xfId="0" applyNumberFormat="1" applyFont="1" applyFill="1" applyBorder="1" applyAlignment="1" applyProtection="1">
      <alignment horizontal="center" vertical="center"/>
    </xf>
    <xf numFmtId="1" fontId="1173" fillId="1270" borderId="1552" xfId="0" applyNumberFormat="1" applyFont="1" applyFill="1" applyBorder="1" applyAlignment="1" applyProtection="1">
      <alignment horizontal="center" vertical="center"/>
    </xf>
    <xf numFmtId="49" fontId="1174" fillId="1271" borderId="1553" xfId="0" applyNumberFormat="1" applyFont="1" applyFill="1" applyBorder="1" applyAlignment="1" applyProtection="1">
      <alignment horizontal="center" vertical="center" wrapText="1"/>
    </xf>
    <xf numFmtId="1" fontId="1175" fillId="1272" borderId="1554" xfId="0" applyNumberFormat="1" applyFont="1" applyFill="1" applyBorder="1" applyAlignment="1" applyProtection="1">
      <alignment horizontal="center" vertical="center"/>
    </xf>
    <xf numFmtId="1" fontId="1176" fillId="1273" borderId="1555" xfId="0" applyNumberFormat="1" applyFont="1" applyFill="1" applyBorder="1" applyAlignment="1" applyProtection="1">
      <alignment horizontal="center" vertical="center"/>
    </xf>
    <xf numFmtId="1" fontId="1177" fillId="1274" borderId="1556" xfId="0" applyNumberFormat="1" applyFont="1" applyFill="1" applyBorder="1" applyAlignment="1" applyProtection="1">
      <alignment horizontal="center" vertical="center"/>
    </xf>
    <xf numFmtId="1" fontId="1178" fillId="1275" borderId="1557" xfId="0" applyNumberFormat="1" applyFont="1" applyFill="1" applyBorder="1" applyAlignment="1" applyProtection="1">
      <alignment horizontal="center" vertical="center"/>
    </xf>
    <xf numFmtId="1" fontId="1179" fillId="1276" borderId="1558" xfId="0" applyNumberFormat="1" applyFont="1" applyFill="1" applyBorder="1" applyAlignment="1" applyProtection="1">
      <alignment horizontal="center" vertical="center"/>
    </xf>
    <xf numFmtId="1" fontId="1180" fillId="1277" borderId="1559" xfId="0" applyNumberFormat="1" applyFont="1" applyFill="1" applyBorder="1" applyAlignment="1" applyProtection="1">
      <alignment horizontal="center" vertical="center"/>
    </xf>
    <xf numFmtId="49" fontId="1181" fillId="1278" borderId="1560" xfId="0" applyNumberFormat="1" applyFont="1" applyFill="1" applyBorder="1" applyAlignment="1" applyProtection="1">
      <alignment horizontal="center" vertical="center" wrapText="1"/>
    </xf>
    <xf numFmtId="1" fontId="1182" fillId="1279" borderId="1561" xfId="0" applyNumberFormat="1" applyFont="1" applyFill="1" applyBorder="1" applyAlignment="1" applyProtection="1">
      <alignment horizontal="center" vertical="center"/>
    </xf>
    <xf numFmtId="1" fontId="1183" fillId="1280" borderId="1562" xfId="0" applyNumberFormat="1" applyFont="1" applyFill="1" applyBorder="1" applyAlignment="1" applyProtection="1">
      <alignment horizontal="center" vertical="center"/>
    </xf>
    <xf numFmtId="1" fontId="1184" fillId="1281" borderId="1563" xfId="0" applyNumberFormat="1" applyFont="1" applyFill="1" applyBorder="1" applyAlignment="1" applyProtection="1">
      <alignment horizontal="center" vertical="center"/>
    </xf>
    <xf numFmtId="1" fontId="1185" fillId="1282" borderId="1564" xfId="0" applyNumberFormat="1" applyFont="1" applyFill="1" applyBorder="1" applyAlignment="1" applyProtection="1">
      <alignment horizontal="center" vertical="center"/>
    </xf>
    <xf numFmtId="1" fontId="1186" fillId="1283" borderId="1565" xfId="0" applyNumberFormat="1" applyFont="1" applyFill="1" applyBorder="1" applyAlignment="1" applyProtection="1">
      <alignment horizontal="center" vertical="center"/>
    </xf>
    <xf numFmtId="1" fontId="1187" fillId="1284" borderId="1566" xfId="0" applyNumberFormat="1" applyFont="1" applyFill="1" applyBorder="1" applyAlignment="1" applyProtection="1">
      <alignment horizontal="center" vertical="center"/>
    </xf>
    <xf numFmtId="1" fontId="1188" fillId="1285" borderId="1567" xfId="0" applyNumberFormat="1" applyFont="1" applyFill="1" applyBorder="1" applyAlignment="1" applyProtection="1">
      <alignment horizontal="center" vertical="center"/>
    </xf>
    <xf numFmtId="49" fontId="1189" fillId="1286" borderId="1568" xfId="0" applyNumberFormat="1" applyFont="1" applyFill="1" applyBorder="1" applyAlignment="1" applyProtection="1">
      <alignment horizontal="center" vertical="center" wrapText="1"/>
    </xf>
    <xf numFmtId="1" fontId="1190" fillId="1287" borderId="1569" xfId="0" applyNumberFormat="1" applyFont="1" applyFill="1" applyBorder="1" applyAlignment="1" applyProtection="1">
      <alignment horizontal="center" vertical="center"/>
    </xf>
    <xf numFmtId="1" fontId="1191" fillId="1288" borderId="1570" xfId="0" applyNumberFormat="1" applyFont="1" applyFill="1" applyBorder="1" applyAlignment="1" applyProtection="1">
      <alignment horizontal="center" vertical="center"/>
    </xf>
    <xf numFmtId="1" fontId="1192" fillId="1289" borderId="1571" xfId="0" applyNumberFormat="1" applyFont="1" applyFill="1" applyBorder="1" applyAlignment="1" applyProtection="1">
      <alignment horizontal="center" vertical="center"/>
    </xf>
    <xf numFmtId="1" fontId="1193" fillId="1290" borderId="1572" xfId="0" applyNumberFormat="1" applyFont="1" applyFill="1" applyBorder="1" applyAlignment="1" applyProtection="1">
      <alignment horizontal="center" vertical="center"/>
    </xf>
    <xf numFmtId="49" fontId="1194" fillId="1291" borderId="1573" xfId="0" applyNumberFormat="1" applyFont="1" applyFill="1" applyBorder="1" applyAlignment="1" applyProtection="1">
      <alignment horizontal="center" vertical="center" wrapText="1"/>
    </xf>
    <xf numFmtId="1" fontId="1195" fillId="1292" borderId="1574" xfId="0" applyNumberFormat="1" applyFont="1" applyFill="1" applyBorder="1" applyAlignment="1" applyProtection="1">
      <alignment horizontal="center" vertical="center"/>
    </xf>
    <xf numFmtId="1" fontId="1196" fillId="1293" borderId="1575" xfId="0" applyNumberFormat="1" applyFont="1" applyFill="1" applyBorder="1" applyAlignment="1" applyProtection="1">
      <alignment horizontal="center" vertical="center"/>
    </xf>
    <xf numFmtId="1" fontId="1197" fillId="1294" borderId="1576" xfId="0" applyNumberFormat="1" applyFont="1" applyFill="1" applyBorder="1" applyAlignment="1" applyProtection="1">
      <alignment horizontal="center" vertical="center"/>
    </xf>
    <xf numFmtId="1" fontId="1198" fillId="1295" borderId="1577" xfId="0" applyNumberFormat="1" applyFont="1" applyFill="1" applyBorder="1" applyAlignment="1" applyProtection="1">
      <alignment horizontal="center" vertical="center"/>
    </xf>
    <xf numFmtId="49" fontId="1199" fillId="1296" borderId="1578" xfId="0" applyNumberFormat="1" applyFont="1" applyFill="1" applyBorder="1" applyAlignment="1" applyProtection="1">
      <alignment horizontal="center" vertical="center" wrapText="1"/>
    </xf>
    <xf numFmtId="1" fontId="1200" fillId="1297" borderId="1579" xfId="0" applyNumberFormat="1" applyFont="1" applyFill="1" applyBorder="1" applyAlignment="1" applyProtection="1">
      <alignment horizontal="center" vertical="center"/>
    </xf>
    <xf numFmtId="1" fontId="1201" fillId="1298" borderId="1580" xfId="0" applyNumberFormat="1" applyFont="1" applyFill="1" applyBorder="1" applyAlignment="1" applyProtection="1">
      <alignment horizontal="center" vertical="center"/>
    </xf>
    <xf numFmtId="1" fontId="1202" fillId="1299" borderId="1581" xfId="0" applyNumberFormat="1" applyFont="1" applyFill="1" applyBorder="1" applyAlignment="1" applyProtection="1">
      <alignment horizontal="center" vertical="center"/>
    </xf>
    <xf numFmtId="1" fontId="1203" fillId="1300" borderId="1582" xfId="0" applyNumberFormat="1" applyFont="1" applyFill="1" applyBorder="1" applyAlignment="1" applyProtection="1">
      <alignment horizontal="center" vertical="center"/>
    </xf>
    <xf numFmtId="49" fontId="1204" fillId="1301" borderId="1583" xfId="0" applyNumberFormat="1" applyFont="1" applyFill="1" applyBorder="1" applyAlignment="1" applyProtection="1">
      <alignment horizontal="center" vertical="center" wrapText="1"/>
    </xf>
    <xf numFmtId="1" fontId="1205" fillId="1302" borderId="1584" xfId="0" applyNumberFormat="1" applyFont="1" applyFill="1" applyBorder="1" applyAlignment="1" applyProtection="1">
      <alignment horizontal="center" vertical="center"/>
    </xf>
    <xf numFmtId="1" fontId="1206" fillId="1303" borderId="1585" xfId="0" applyNumberFormat="1" applyFont="1" applyFill="1" applyBorder="1" applyAlignment="1" applyProtection="1">
      <alignment horizontal="center" vertical="center"/>
    </xf>
    <xf numFmtId="1" fontId="1207" fillId="1304" borderId="1586" xfId="0" applyNumberFormat="1" applyFont="1" applyFill="1" applyBorder="1" applyAlignment="1" applyProtection="1">
      <alignment horizontal="center" vertical="center"/>
    </xf>
    <xf numFmtId="1" fontId="1208" fillId="1305" borderId="1587" xfId="0" applyNumberFormat="1" applyFont="1" applyFill="1" applyBorder="1" applyAlignment="1" applyProtection="1">
      <alignment horizontal="center" vertical="center"/>
    </xf>
    <xf numFmtId="49" fontId="1209" fillId="1306" borderId="1588" xfId="0" applyNumberFormat="1" applyFont="1" applyFill="1" applyBorder="1" applyAlignment="1" applyProtection="1">
      <alignment horizontal="center" vertical="center" wrapText="1"/>
    </xf>
    <xf numFmtId="1" fontId="1210" fillId="1307" borderId="1589" xfId="0" applyNumberFormat="1" applyFont="1" applyFill="1" applyBorder="1" applyAlignment="1" applyProtection="1">
      <alignment horizontal="center" vertical="center"/>
    </xf>
    <xf numFmtId="1" fontId="1211" fillId="1308" borderId="1590" xfId="0" applyNumberFormat="1" applyFont="1" applyFill="1" applyBorder="1" applyAlignment="1" applyProtection="1">
      <alignment horizontal="center" vertical="center"/>
    </xf>
    <xf numFmtId="1" fontId="1212" fillId="1309" borderId="1591" xfId="0" applyNumberFormat="1" applyFont="1" applyFill="1" applyBorder="1" applyAlignment="1" applyProtection="1">
      <alignment horizontal="center" vertical="center"/>
    </xf>
    <xf numFmtId="1" fontId="1213" fillId="1310" borderId="1592" xfId="0" applyNumberFormat="1" applyFont="1" applyFill="1" applyBorder="1" applyAlignment="1" applyProtection="1">
      <alignment horizontal="center" vertical="center"/>
    </xf>
    <xf numFmtId="49" fontId="1214" fillId="1311" borderId="1593" xfId="0" applyNumberFormat="1" applyFont="1" applyFill="1" applyBorder="1" applyAlignment="1" applyProtection="1">
      <alignment horizontal="center" vertical="center" wrapText="1"/>
    </xf>
    <xf numFmtId="1" fontId="1215" fillId="1312" borderId="1594" xfId="0" applyNumberFormat="1" applyFont="1" applyFill="1" applyBorder="1" applyAlignment="1" applyProtection="1">
      <alignment horizontal="center" vertical="center"/>
    </xf>
    <xf numFmtId="1" fontId="1216" fillId="1313" borderId="1595" xfId="0" applyNumberFormat="1" applyFont="1" applyFill="1" applyBorder="1" applyAlignment="1" applyProtection="1">
      <alignment horizontal="center" vertical="center"/>
    </xf>
    <xf numFmtId="1" fontId="1217" fillId="1314" borderId="1596" xfId="0" applyNumberFormat="1" applyFont="1" applyFill="1" applyBorder="1" applyAlignment="1" applyProtection="1">
      <alignment horizontal="center" vertical="center"/>
    </xf>
    <xf numFmtId="1" fontId="1218" fillId="1315" borderId="1597" xfId="0" applyNumberFormat="1" applyFont="1" applyFill="1" applyBorder="1" applyAlignment="1" applyProtection="1">
      <alignment horizontal="center" vertical="center"/>
    </xf>
    <xf numFmtId="1" fontId="1219" fillId="1316" borderId="1598" xfId="0" applyNumberFormat="1" applyFont="1" applyFill="1" applyBorder="1" applyAlignment="1" applyProtection="1">
      <alignment horizontal="center" vertical="center"/>
    </xf>
    <xf numFmtId="49" fontId="1220" fillId="1317" borderId="1599" xfId="0" applyNumberFormat="1" applyFont="1" applyFill="1" applyBorder="1" applyAlignment="1" applyProtection="1">
      <alignment horizontal="center" vertical="center" wrapText="1"/>
    </xf>
    <xf numFmtId="1" fontId="1221" fillId="1318" borderId="1600" xfId="0" applyNumberFormat="1" applyFont="1" applyFill="1" applyBorder="1" applyAlignment="1" applyProtection="1">
      <alignment horizontal="center" vertical="center"/>
    </xf>
    <xf numFmtId="1" fontId="1222" fillId="1319" borderId="1601" xfId="0" applyNumberFormat="1" applyFont="1" applyFill="1" applyBorder="1" applyAlignment="1" applyProtection="1">
      <alignment horizontal="center" vertical="center"/>
    </xf>
    <xf numFmtId="1" fontId="1223" fillId="1320" borderId="1602" xfId="0" applyNumberFormat="1" applyFont="1" applyFill="1" applyBorder="1" applyAlignment="1" applyProtection="1">
      <alignment horizontal="center" vertical="center"/>
    </xf>
    <xf numFmtId="1" fontId="1224" fillId="1321" borderId="1603" xfId="0" applyNumberFormat="1" applyFont="1" applyFill="1" applyBorder="1" applyAlignment="1" applyProtection="1">
      <alignment horizontal="center" vertical="center"/>
    </xf>
    <xf numFmtId="1" fontId="1225" fillId="1322" borderId="1604" xfId="0" applyNumberFormat="1" applyFont="1" applyFill="1" applyBorder="1" applyAlignment="1" applyProtection="1">
      <alignment horizontal="center" vertical="center"/>
    </xf>
    <xf numFmtId="49" fontId="1232" fillId="1324" borderId="1611" xfId="0" applyNumberFormat="1" applyFont="1" applyFill="1" applyBorder="1" applyAlignment="1" applyProtection="1">
      <alignment horizontal="center" vertical="center" wrapText="1"/>
    </xf>
    <xf numFmtId="1" fontId="1233" fillId="1325" borderId="1612" xfId="0" applyNumberFormat="1" applyFont="1" applyFill="1" applyBorder="1" applyAlignment="1" applyProtection="1">
      <alignment horizontal="center" vertical="center"/>
    </xf>
    <xf numFmtId="1" fontId="1234" fillId="1326" borderId="1613" xfId="0" applyNumberFormat="1" applyFont="1" applyFill="1" applyBorder="1" applyAlignment="1" applyProtection="1">
      <alignment horizontal="center" vertical="center"/>
    </xf>
    <xf numFmtId="1" fontId="1235" fillId="1327" borderId="1614" xfId="0" applyNumberFormat="1" applyFont="1" applyFill="1" applyBorder="1" applyAlignment="1" applyProtection="1">
      <alignment horizontal="center" vertical="center"/>
    </xf>
    <xf numFmtId="1" fontId="1236" fillId="1328" borderId="1615" xfId="0" applyNumberFormat="1" applyFont="1" applyFill="1" applyBorder="1" applyAlignment="1" applyProtection="1">
      <alignment horizontal="center" vertical="center"/>
    </xf>
    <xf numFmtId="49" fontId="1237" fillId="1329" borderId="1616" xfId="0" applyNumberFormat="1" applyFont="1" applyFill="1" applyBorder="1" applyAlignment="1" applyProtection="1">
      <alignment horizontal="center" vertical="center" wrapText="1"/>
    </xf>
    <xf numFmtId="1" fontId="1238" fillId="1330" borderId="1617" xfId="0" applyNumberFormat="1" applyFont="1" applyFill="1" applyBorder="1" applyAlignment="1" applyProtection="1">
      <alignment horizontal="center" vertical="center"/>
    </xf>
    <xf numFmtId="1" fontId="1239" fillId="1331" borderId="1618" xfId="0" applyNumberFormat="1" applyFont="1" applyFill="1" applyBorder="1" applyAlignment="1" applyProtection="1">
      <alignment horizontal="center" vertical="center"/>
    </xf>
    <xf numFmtId="1" fontId="1240" fillId="1332" borderId="1619" xfId="0" applyNumberFormat="1" applyFont="1" applyFill="1" applyBorder="1" applyAlignment="1" applyProtection="1">
      <alignment horizontal="center" vertical="center"/>
    </xf>
    <xf numFmtId="1" fontId="1241" fillId="1333" borderId="1620" xfId="0" applyNumberFormat="1" applyFont="1" applyFill="1" applyBorder="1" applyAlignment="1" applyProtection="1">
      <alignment horizontal="center" vertical="center"/>
    </xf>
    <xf numFmtId="49" fontId="1242" fillId="1334" borderId="1621" xfId="0" applyNumberFormat="1" applyFont="1" applyFill="1" applyBorder="1" applyAlignment="1" applyProtection="1">
      <alignment horizontal="center" vertical="center" wrapText="1"/>
    </xf>
    <xf numFmtId="1" fontId="1243" fillId="1335" borderId="1622" xfId="0" applyNumberFormat="1" applyFont="1" applyFill="1" applyBorder="1" applyAlignment="1" applyProtection="1">
      <alignment horizontal="center" vertical="center"/>
    </xf>
    <xf numFmtId="1" fontId="1244" fillId="1336" borderId="1623" xfId="0" applyNumberFormat="1" applyFont="1" applyFill="1" applyBorder="1" applyAlignment="1" applyProtection="1">
      <alignment horizontal="center" vertical="center"/>
    </xf>
    <xf numFmtId="1" fontId="1245" fillId="1337" borderId="1624" xfId="0" applyNumberFormat="1" applyFont="1" applyFill="1" applyBorder="1" applyAlignment="1" applyProtection="1">
      <alignment horizontal="center" vertical="center"/>
    </xf>
    <xf numFmtId="1" fontId="1246" fillId="1338" borderId="1625" xfId="0" applyNumberFormat="1" applyFont="1" applyFill="1" applyBorder="1" applyAlignment="1" applyProtection="1">
      <alignment horizontal="center" vertical="center"/>
    </xf>
    <xf numFmtId="49" fontId="1247" fillId="1339" borderId="1626" xfId="0" applyNumberFormat="1" applyFont="1" applyFill="1" applyBorder="1" applyAlignment="1" applyProtection="1">
      <alignment horizontal="center" vertical="center" wrapText="1"/>
    </xf>
    <xf numFmtId="1" fontId="1248" fillId="1340" borderId="1627" xfId="0" applyNumberFormat="1" applyFont="1" applyFill="1" applyBorder="1" applyAlignment="1" applyProtection="1">
      <alignment horizontal="center" vertical="center"/>
    </xf>
    <xf numFmtId="1" fontId="1249" fillId="1341" borderId="1628" xfId="0" applyNumberFormat="1" applyFont="1" applyFill="1" applyBorder="1" applyAlignment="1" applyProtection="1">
      <alignment horizontal="center" vertical="center"/>
    </xf>
    <xf numFmtId="1" fontId="1250" fillId="1342" borderId="1629" xfId="0" applyNumberFormat="1" applyFont="1" applyFill="1" applyBorder="1" applyAlignment="1" applyProtection="1">
      <alignment horizontal="center" vertical="center"/>
    </xf>
    <xf numFmtId="1" fontId="1251" fillId="1343" borderId="1630" xfId="0" applyNumberFormat="1" applyFont="1" applyFill="1" applyBorder="1" applyAlignment="1" applyProtection="1">
      <alignment horizontal="center" vertical="center"/>
    </xf>
    <xf numFmtId="49" fontId="1252" fillId="1344" borderId="1631" xfId="0" applyNumberFormat="1" applyFont="1" applyFill="1" applyBorder="1" applyAlignment="1" applyProtection="1">
      <alignment horizontal="center" vertical="center" wrapText="1"/>
    </xf>
    <xf numFmtId="1" fontId="1253" fillId="1345" borderId="1632" xfId="0" applyNumberFormat="1" applyFont="1" applyFill="1" applyBorder="1" applyAlignment="1" applyProtection="1">
      <alignment horizontal="center" vertical="center"/>
    </xf>
    <xf numFmtId="1" fontId="1254" fillId="1346" borderId="1633" xfId="0" applyNumberFormat="1" applyFont="1" applyFill="1" applyBorder="1" applyAlignment="1" applyProtection="1">
      <alignment horizontal="center" vertical="center"/>
    </xf>
    <xf numFmtId="1" fontId="1255" fillId="1347" borderId="1634" xfId="0" applyNumberFormat="1" applyFont="1" applyFill="1" applyBorder="1" applyAlignment="1" applyProtection="1">
      <alignment horizontal="center" vertical="center"/>
    </xf>
    <xf numFmtId="1" fontId="1256" fillId="1348" borderId="1635" xfId="0" applyNumberFormat="1" applyFont="1" applyFill="1" applyBorder="1" applyAlignment="1" applyProtection="1">
      <alignment horizontal="center" vertical="center"/>
    </xf>
    <xf numFmtId="49" fontId="1257" fillId="1349" borderId="1636" xfId="0" applyNumberFormat="1" applyFont="1" applyFill="1" applyBorder="1" applyAlignment="1" applyProtection="1">
      <alignment horizontal="center" vertical="center" wrapText="1"/>
    </xf>
    <xf numFmtId="1" fontId="1258" fillId="1350" borderId="1637" xfId="0" applyNumberFormat="1" applyFont="1" applyFill="1" applyBorder="1" applyAlignment="1" applyProtection="1">
      <alignment horizontal="center" vertical="center"/>
    </xf>
    <xf numFmtId="1" fontId="1259" fillId="1351" borderId="1638" xfId="0" applyNumberFormat="1" applyFont="1" applyFill="1" applyBorder="1" applyAlignment="1" applyProtection="1">
      <alignment horizontal="center" vertical="center"/>
    </xf>
    <xf numFmtId="1" fontId="1260" fillId="1352" borderId="1639" xfId="0" applyNumberFormat="1" applyFont="1" applyFill="1" applyBorder="1" applyAlignment="1" applyProtection="1">
      <alignment horizontal="center" vertical="center"/>
    </xf>
    <xf numFmtId="1" fontId="1261" fillId="1353" borderId="1640" xfId="0" applyNumberFormat="1" applyFont="1" applyFill="1" applyBorder="1" applyAlignment="1" applyProtection="1">
      <alignment horizontal="center" vertical="center"/>
    </xf>
    <xf numFmtId="49" fontId="1262" fillId="1354" borderId="1641" xfId="0" applyNumberFormat="1" applyFont="1" applyFill="1" applyBorder="1" applyAlignment="1" applyProtection="1">
      <alignment horizontal="center" vertical="center" wrapText="1"/>
    </xf>
    <xf numFmtId="1" fontId="1263" fillId="1355" borderId="1642" xfId="0" applyNumberFormat="1" applyFont="1" applyFill="1" applyBorder="1" applyAlignment="1" applyProtection="1">
      <alignment horizontal="center" vertical="center"/>
    </xf>
    <xf numFmtId="1" fontId="1264" fillId="1356" borderId="1643" xfId="0" applyNumberFormat="1" applyFont="1" applyFill="1" applyBorder="1" applyAlignment="1" applyProtection="1">
      <alignment horizontal="center" vertical="center"/>
    </xf>
    <xf numFmtId="1" fontId="1265" fillId="1357" borderId="1644" xfId="0" applyNumberFormat="1" applyFont="1" applyFill="1" applyBorder="1" applyAlignment="1" applyProtection="1">
      <alignment horizontal="center" vertical="center"/>
    </xf>
    <xf numFmtId="1" fontId="1266" fillId="1358" borderId="1645" xfId="0" applyNumberFormat="1" applyFont="1" applyFill="1" applyBorder="1" applyAlignment="1" applyProtection="1">
      <alignment horizontal="center" vertical="center"/>
    </xf>
    <xf numFmtId="49" fontId="1267" fillId="1359" borderId="1646" xfId="0" applyNumberFormat="1" applyFont="1" applyFill="1" applyBorder="1" applyAlignment="1" applyProtection="1">
      <alignment horizontal="center" vertical="center" wrapText="1"/>
    </xf>
    <xf numFmtId="1" fontId="1268" fillId="1360" borderId="1647" xfId="0" applyNumberFormat="1" applyFont="1" applyFill="1" applyBorder="1" applyAlignment="1" applyProtection="1">
      <alignment horizontal="center" vertical="center"/>
    </xf>
    <xf numFmtId="1" fontId="1269" fillId="1361" borderId="1648" xfId="0" applyNumberFormat="1" applyFont="1" applyFill="1" applyBorder="1" applyAlignment="1" applyProtection="1">
      <alignment horizontal="center" vertical="center"/>
    </xf>
    <xf numFmtId="1" fontId="1270" fillId="1362" borderId="1649" xfId="0" applyNumberFormat="1" applyFont="1" applyFill="1" applyBorder="1" applyAlignment="1" applyProtection="1">
      <alignment horizontal="center" vertical="center"/>
    </xf>
    <xf numFmtId="1" fontId="1271" fillId="1363" borderId="1650" xfId="0" applyNumberFormat="1" applyFont="1" applyFill="1" applyBorder="1" applyAlignment="1" applyProtection="1">
      <alignment horizontal="center" vertical="center"/>
    </xf>
    <xf numFmtId="49" fontId="1272" fillId="1364" borderId="1651" xfId="0" applyNumberFormat="1" applyFont="1" applyFill="1" applyBorder="1" applyAlignment="1" applyProtection="1">
      <alignment horizontal="center" vertical="center" wrapText="1"/>
    </xf>
    <xf numFmtId="1" fontId="1273" fillId="1365" borderId="1652" xfId="0" applyNumberFormat="1" applyFont="1" applyFill="1" applyBorder="1" applyAlignment="1" applyProtection="1">
      <alignment horizontal="center" vertical="center"/>
    </xf>
    <xf numFmtId="1" fontId="1274" fillId="1366" borderId="1653" xfId="0" applyNumberFormat="1" applyFont="1" applyFill="1" applyBorder="1" applyAlignment="1" applyProtection="1">
      <alignment horizontal="center" vertical="center"/>
    </xf>
    <xf numFmtId="1" fontId="1275" fillId="1367" borderId="1654" xfId="0" applyNumberFormat="1" applyFont="1" applyFill="1" applyBorder="1" applyAlignment="1" applyProtection="1">
      <alignment horizontal="center" vertical="center"/>
    </xf>
    <xf numFmtId="1" fontId="1276" fillId="1368" borderId="1655" xfId="0" applyNumberFormat="1" applyFont="1" applyFill="1" applyBorder="1" applyAlignment="1" applyProtection="1">
      <alignment horizontal="center" vertical="center"/>
    </xf>
    <xf numFmtId="1" fontId="1277" fillId="1369" borderId="1656" xfId="0" applyNumberFormat="1" applyFont="1" applyFill="1" applyBorder="1" applyAlignment="1" applyProtection="1">
      <alignment horizontal="center" vertical="center"/>
    </xf>
    <xf numFmtId="0" fontId="1278" fillId="1370" borderId="1657" xfId="0" applyNumberFormat="1" applyFont="1" applyFill="1" applyBorder="1" applyAlignment="1" applyProtection="1">
      <alignment horizontal="center" vertical="center"/>
    </xf>
    <xf numFmtId="0" fontId="1282" fillId="1373" borderId="1659" xfId="0" applyNumberFormat="1" applyFont="1" applyFill="1" applyBorder="1" applyAlignment="1" applyProtection="1">
      <alignment horizontal="center" vertical="center"/>
    </xf>
    <xf numFmtId="1" fontId="1284" fillId="1375" borderId="1660" xfId="0" applyNumberFormat="1" applyFont="1" applyFill="1" applyBorder="1" applyAlignment="1" applyProtection="1">
      <alignment horizontal="center" vertical="center"/>
    </xf>
    <xf numFmtId="1" fontId="1285" fillId="1376" borderId="1661" xfId="0" applyNumberFormat="1" applyFont="1" applyFill="1" applyBorder="1" applyAlignment="1" applyProtection="1">
      <alignment horizontal="center" vertical="center"/>
    </xf>
    <xf numFmtId="1" fontId="1286" fillId="1377" borderId="1662" xfId="0" applyNumberFormat="1" applyFont="1" applyFill="1" applyBorder="1" applyAlignment="1" applyProtection="1">
      <alignment horizontal="center" vertical="center"/>
    </xf>
    <xf numFmtId="1" fontId="1287" fillId="1378" borderId="1663" xfId="0" applyNumberFormat="1" applyFont="1" applyFill="1" applyBorder="1" applyAlignment="1" applyProtection="1">
      <alignment horizontal="center" vertical="center"/>
    </xf>
    <xf numFmtId="1" fontId="1288" fillId="1379" borderId="1664" xfId="0" applyNumberFormat="1" applyFont="1" applyFill="1" applyBorder="1" applyAlignment="1" applyProtection="1">
      <alignment horizontal="center" vertical="center"/>
    </xf>
    <xf numFmtId="1" fontId="1289" fillId="1380" borderId="1665" xfId="0" applyNumberFormat="1" applyFont="1" applyFill="1" applyBorder="1" applyAlignment="1" applyProtection="1">
      <alignment horizontal="center" vertical="center"/>
    </xf>
    <xf numFmtId="1" fontId="1290" fillId="1381" borderId="1666" xfId="0" applyNumberFormat="1" applyFont="1" applyFill="1" applyBorder="1" applyAlignment="1" applyProtection="1">
      <alignment horizontal="center" vertical="center"/>
    </xf>
    <xf numFmtId="1" fontId="1291" fillId="1382" borderId="1667" xfId="0" applyNumberFormat="1" applyFont="1" applyFill="1" applyBorder="1" applyAlignment="1" applyProtection="1">
      <alignment horizontal="center" vertical="center"/>
    </xf>
    <xf numFmtId="1" fontId="1292" fillId="1383" borderId="1668" xfId="0" applyNumberFormat="1" applyFont="1" applyFill="1" applyBorder="1" applyAlignment="1" applyProtection="1">
      <alignment horizontal="center" vertical="center"/>
    </xf>
    <xf numFmtId="1" fontId="1293" fillId="1384" borderId="1669" xfId="0" applyNumberFormat="1" applyFont="1" applyFill="1" applyBorder="1" applyAlignment="1" applyProtection="1">
      <alignment horizontal="center" vertical="center"/>
    </xf>
    <xf numFmtId="1" fontId="1294" fillId="1385" borderId="1670" xfId="0" applyNumberFormat="1" applyFont="1" applyFill="1" applyBorder="1" applyAlignment="1" applyProtection="1">
      <alignment horizontal="center" vertical="center"/>
    </xf>
    <xf numFmtId="1" fontId="1295" fillId="1386" borderId="1671" xfId="0" applyNumberFormat="1" applyFont="1" applyFill="1" applyBorder="1" applyAlignment="1" applyProtection="1">
      <alignment horizontal="center" vertical="center"/>
    </xf>
    <xf numFmtId="1" fontId="1296" fillId="1387" borderId="1672" xfId="0" applyNumberFormat="1" applyFont="1" applyFill="1" applyBorder="1" applyAlignment="1" applyProtection="1">
      <alignment horizontal="center" vertical="center"/>
    </xf>
    <xf numFmtId="1" fontId="1297" fillId="1388" borderId="1673" xfId="0" applyNumberFormat="1" applyFont="1" applyFill="1" applyBorder="1" applyAlignment="1" applyProtection="1">
      <alignment horizontal="center" vertical="center"/>
    </xf>
    <xf numFmtId="49" fontId="8" fillId="1388" borderId="1651" xfId="0" applyNumberFormat="1" applyFont="1" applyFill="1" applyBorder="1" applyAlignment="1" applyProtection="1">
      <alignment horizontal="center" vertical="center" wrapText="1"/>
    </xf>
    <xf numFmtId="49" fontId="10" fillId="298" borderId="1651" xfId="0" applyNumberFormat="1" applyFont="1" applyFill="1" applyBorder="1" applyAlignment="1" applyProtection="1">
      <alignment horizontal="center" vertical="center" wrapText="1"/>
    </xf>
    <xf numFmtId="0" fontId="1280" fillId="298" borderId="1658" xfId="0" applyNumberFormat="1" applyFont="1" applyFill="1" applyBorder="1" applyAlignment="1" applyProtection="1">
      <alignment horizontal="center" vertical="center"/>
    </xf>
    <xf numFmtId="49" fontId="1298" fillId="1389" borderId="1674" xfId="0" applyNumberFormat="1" applyFont="1" applyFill="1" applyBorder="1" applyAlignment="1" applyProtection="1">
      <alignment horizontal="center" vertical="center" wrapText="1"/>
    </xf>
    <xf numFmtId="1" fontId="1299" fillId="1390" borderId="1675" xfId="0" applyNumberFormat="1" applyFont="1" applyFill="1" applyBorder="1" applyAlignment="1" applyProtection="1">
      <alignment horizontal="center" vertical="center"/>
    </xf>
    <xf numFmtId="1" fontId="1300" fillId="1391" borderId="1676" xfId="0" applyNumberFormat="1" applyFont="1" applyFill="1" applyBorder="1" applyAlignment="1" applyProtection="1">
      <alignment horizontal="center" vertical="center"/>
    </xf>
    <xf numFmtId="1" fontId="1301" fillId="1392" borderId="1677" xfId="0" applyNumberFormat="1" applyFont="1" applyFill="1" applyBorder="1" applyAlignment="1" applyProtection="1">
      <alignment horizontal="center" vertical="center"/>
    </xf>
    <xf numFmtId="1" fontId="1302" fillId="1393" borderId="1678" xfId="0" applyNumberFormat="1" applyFont="1" applyFill="1" applyBorder="1" applyAlignment="1" applyProtection="1">
      <alignment horizontal="center" vertical="center"/>
    </xf>
    <xf numFmtId="1" fontId="1303" fillId="1394" borderId="1679" xfId="0" applyNumberFormat="1" applyFont="1" applyFill="1" applyBorder="1" applyAlignment="1" applyProtection="1">
      <alignment horizontal="center" vertical="center"/>
    </xf>
    <xf numFmtId="49" fontId="1304" fillId="1395" borderId="1680" xfId="0" applyNumberFormat="1" applyFont="1" applyFill="1" applyBorder="1" applyAlignment="1" applyProtection="1">
      <alignment horizontal="center" vertical="center" wrapText="1"/>
    </xf>
    <xf numFmtId="1" fontId="1305" fillId="1396" borderId="1681" xfId="0" applyNumberFormat="1" applyFont="1" applyFill="1" applyBorder="1" applyAlignment="1" applyProtection="1">
      <alignment horizontal="center" vertical="center"/>
    </xf>
    <xf numFmtId="1" fontId="1306" fillId="1397" borderId="1682" xfId="0" applyNumberFormat="1" applyFont="1" applyFill="1" applyBorder="1" applyAlignment="1" applyProtection="1">
      <alignment horizontal="center" vertical="center"/>
    </xf>
    <xf numFmtId="1" fontId="1307" fillId="1398" borderId="1683" xfId="0" applyNumberFormat="1" applyFont="1" applyFill="1" applyBorder="1" applyAlignment="1" applyProtection="1">
      <alignment horizontal="center" vertical="center"/>
    </xf>
    <xf numFmtId="1" fontId="1308" fillId="1399" borderId="1684" xfId="0" applyNumberFormat="1" applyFont="1" applyFill="1" applyBorder="1" applyAlignment="1" applyProtection="1">
      <alignment horizontal="center" vertical="center"/>
    </xf>
    <xf numFmtId="1" fontId="1309" fillId="1400" borderId="1685" xfId="0" applyNumberFormat="1" applyFont="1" applyFill="1" applyBorder="1" applyAlignment="1" applyProtection="1">
      <alignment horizontal="center" vertical="center"/>
    </xf>
    <xf numFmtId="49" fontId="1310" fillId="1401" borderId="1686" xfId="0" applyNumberFormat="1" applyFont="1" applyFill="1" applyBorder="1" applyAlignment="1" applyProtection="1">
      <alignment horizontal="center" vertical="center" wrapText="1"/>
    </xf>
    <xf numFmtId="1" fontId="1311" fillId="1402" borderId="1687" xfId="0" applyNumberFormat="1" applyFont="1" applyFill="1" applyBorder="1" applyAlignment="1" applyProtection="1">
      <alignment horizontal="center" vertical="center"/>
    </xf>
    <xf numFmtId="1" fontId="1312" fillId="1403" borderId="1688" xfId="0" applyNumberFormat="1" applyFont="1" applyFill="1" applyBorder="1" applyAlignment="1" applyProtection="1">
      <alignment horizontal="center" vertical="center"/>
    </xf>
    <xf numFmtId="1" fontId="1313" fillId="1404" borderId="1689" xfId="0" applyNumberFormat="1" applyFont="1" applyFill="1" applyBorder="1" applyAlignment="1" applyProtection="1">
      <alignment horizontal="center" vertical="center"/>
    </xf>
    <xf numFmtId="1" fontId="1314" fillId="1405" borderId="1690" xfId="0" applyNumberFormat="1" applyFont="1" applyFill="1" applyBorder="1" applyAlignment="1" applyProtection="1">
      <alignment horizontal="center" vertical="center"/>
    </xf>
    <xf numFmtId="49" fontId="1315" fillId="1406" borderId="1691" xfId="0" applyNumberFormat="1" applyFont="1" applyFill="1" applyBorder="1" applyAlignment="1" applyProtection="1">
      <alignment horizontal="center" vertical="center" wrapText="1"/>
    </xf>
    <xf numFmtId="1" fontId="1316" fillId="1407" borderId="1692" xfId="0" applyNumberFormat="1" applyFont="1" applyFill="1" applyBorder="1" applyAlignment="1" applyProtection="1">
      <alignment horizontal="center" vertical="center"/>
    </xf>
    <xf numFmtId="1" fontId="1317" fillId="1408" borderId="1693" xfId="0" applyNumberFormat="1" applyFont="1" applyFill="1" applyBorder="1" applyAlignment="1" applyProtection="1">
      <alignment horizontal="center" vertical="center"/>
    </xf>
    <xf numFmtId="1" fontId="1318" fillId="1409" borderId="1694" xfId="0" applyNumberFormat="1" applyFont="1" applyFill="1" applyBorder="1" applyAlignment="1" applyProtection="1">
      <alignment horizontal="center" vertical="center"/>
    </xf>
    <xf numFmtId="1" fontId="1319" fillId="1410" borderId="1695" xfId="0" applyNumberFormat="1" applyFont="1" applyFill="1" applyBorder="1" applyAlignment="1" applyProtection="1">
      <alignment horizontal="center" vertical="center"/>
    </xf>
    <xf numFmtId="49" fontId="1320" fillId="1411" borderId="1696" xfId="0" applyNumberFormat="1" applyFont="1" applyFill="1" applyBorder="1" applyAlignment="1" applyProtection="1">
      <alignment horizontal="center" vertical="center" wrapText="1"/>
    </xf>
    <xf numFmtId="1" fontId="1321" fillId="1412" borderId="1697" xfId="0" applyNumberFormat="1" applyFont="1" applyFill="1" applyBorder="1" applyAlignment="1" applyProtection="1">
      <alignment horizontal="center" vertical="center"/>
    </xf>
    <xf numFmtId="1" fontId="1322" fillId="1413" borderId="1698" xfId="0" applyNumberFormat="1" applyFont="1" applyFill="1" applyBorder="1" applyAlignment="1" applyProtection="1">
      <alignment horizontal="center" vertical="center"/>
    </xf>
    <xf numFmtId="1" fontId="1323" fillId="1414" borderId="1699" xfId="0" applyNumberFormat="1" applyFont="1" applyFill="1" applyBorder="1" applyAlignment="1" applyProtection="1">
      <alignment horizontal="center" vertical="center"/>
    </xf>
    <xf numFmtId="1" fontId="1324" fillId="1415" borderId="1700" xfId="0" applyNumberFormat="1" applyFont="1" applyFill="1" applyBorder="1" applyAlignment="1" applyProtection="1">
      <alignment horizontal="center" vertical="center"/>
    </xf>
    <xf numFmtId="49" fontId="1330" fillId="1421" borderId="1701" xfId="0" applyNumberFormat="1" applyFont="1" applyFill="1" applyBorder="1" applyAlignment="1" applyProtection="1">
      <alignment horizontal="center" vertical="center" wrapText="1"/>
    </xf>
    <xf numFmtId="1" fontId="1331" fillId="1422" borderId="1702" xfId="0" applyNumberFormat="1" applyFont="1" applyFill="1" applyBorder="1" applyAlignment="1" applyProtection="1">
      <alignment horizontal="center" vertical="center"/>
    </xf>
    <xf numFmtId="1" fontId="1332" fillId="1423" borderId="1703" xfId="0" applyNumberFormat="1" applyFont="1" applyFill="1" applyBorder="1" applyAlignment="1" applyProtection="1">
      <alignment horizontal="center" vertical="center"/>
    </xf>
    <xf numFmtId="1" fontId="1333" fillId="1424" borderId="1704" xfId="0" applyNumberFormat="1" applyFont="1" applyFill="1" applyBorder="1" applyAlignment="1" applyProtection="1">
      <alignment horizontal="center" vertical="center"/>
    </xf>
    <xf numFmtId="1" fontId="1334" fillId="1425" borderId="1705" xfId="0" applyNumberFormat="1" applyFont="1" applyFill="1" applyBorder="1" applyAlignment="1" applyProtection="1">
      <alignment horizontal="center" vertical="center"/>
    </xf>
    <xf numFmtId="49" fontId="1335" fillId="1426" borderId="1706" xfId="0" applyNumberFormat="1" applyFont="1" applyFill="1" applyBorder="1" applyAlignment="1" applyProtection="1">
      <alignment horizontal="center" vertical="center" wrapText="1"/>
    </xf>
    <xf numFmtId="1" fontId="1336" fillId="1427" borderId="1707" xfId="0" applyNumberFormat="1" applyFont="1" applyFill="1" applyBorder="1" applyAlignment="1" applyProtection="1">
      <alignment horizontal="center" vertical="center"/>
    </xf>
    <xf numFmtId="1" fontId="1337" fillId="1428" borderId="1708" xfId="0" applyNumberFormat="1" applyFont="1" applyFill="1" applyBorder="1" applyAlignment="1" applyProtection="1">
      <alignment horizontal="center" vertical="center"/>
    </xf>
    <xf numFmtId="1" fontId="1338" fillId="1429" borderId="1709" xfId="0" applyNumberFormat="1" applyFont="1" applyFill="1" applyBorder="1" applyAlignment="1" applyProtection="1">
      <alignment horizontal="center" vertical="center"/>
    </xf>
    <xf numFmtId="1" fontId="1339" fillId="1430" borderId="1710" xfId="0" applyNumberFormat="1" applyFont="1" applyFill="1" applyBorder="1" applyAlignment="1" applyProtection="1">
      <alignment horizontal="center" vertical="center"/>
    </xf>
    <xf numFmtId="49" fontId="1340" fillId="1431" borderId="1711" xfId="0" applyNumberFormat="1" applyFont="1" applyFill="1" applyBorder="1" applyAlignment="1" applyProtection="1">
      <alignment horizontal="center" vertical="center" wrapText="1"/>
    </xf>
    <xf numFmtId="1" fontId="1341" fillId="1432" borderId="1712" xfId="0" applyNumberFormat="1" applyFont="1" applyFill="1" applyBorder="1" applyAlignment="1" applyProtection="1">
      <alignment horizontal="center" vertical="center"/>
    </xf>
    <xf numFmtId="1" fontId="1342" fillId="1433" borderId="1713" xfId="0" applyNumberFormat="1" applyFont="1" applyFill="1" applyBorder="1" applyAlignment="1" applyProtection="1">
      <alignment horizontal="center" vertical="center"/>
    </xf>
    <xf numFmtId="1" fontId="1343" fillId="1434" borderId="1714" xfId="0" applyNumberFormat="1" applyFont="1" applyFill="1" applyBorder="1" applyAlignment="1" applyProtection="1">
      <alignment horizontal="center" vertical="center"/>
    </xf>
    <xf numFmtId="1" fontId="1344" fillId="1435" borderId="1715" xfId="0" applyNumberFormat="1" applyFont="1" applyFill="1" applyBorder="1" applyAlignment="1" applyProtection="1">
      <alignment horizontal="center" vertical="center"/>
    </xf>
    <xf numFmtId="49" fontId="1345" fillId="1436" borderId="1716" xfId="0" applyNumberFormat="1" applyFont="1" applyFill="1" applyBorder="1" applyAlignment="1" applyProtection="1">
      <alignment horizontal="center" vertical="center" wrapText="1"/>
    </xf>
    <xf numFmtId="1" fontId="1346" fillId="1437" borderId="1717" xfId="0" applyNumberFormat="1" applyFont="1" applyFill="1" applyBorder="1" applyAlignment="1" applyProtection="1">
      <alignment horizontal="center" vertical="center"/>
    </xf>
    <xf numFmtId="1" fontId="1347" fillId="1438" borderId="1718" xfId="0" applyNumberFormat="1" applyFont="1" applyFill="1" applyBorder="1" applyAlignment="1" applyProtection="1">
      <alignment horizontal="center" vertical="center"/>
    </xf>
    <xf numFmtId="1" fontId="1348" fillId="1439" borderId="1719" xfId="0" applyNumberFormat="1" applyFont="1" applyFill="1" applyBorder="1" applyAlignment="1" applyProtection="1">
      <alignment horizontal="center" vertical="center"/>
    </xf>
    <xf numFmtId="1" fontId="1349" fillId="1440" borderId="1720" xfId="0" applyNumberFormat="1" applyFont="1" applyFill="1" applyBorder="1" applyAlignment="1" applyProtection="1">
      <alignment horizontal="center" vertical="center"/>
    </xf>
    <xf numFmtId="49" fontId="1350" fillId="1441" borderId="1721" xfId="0" applyNumberFormat="1" applyFont="1" applyFill="1" applyBorder="1" applyAlignment="1" applyProtection="1">
      <alignment horizontal="center" vertical="center" wrapText="1"/>
    </xf>
    <xf numFmtId="1" fontId="1351" fillId="1442" borderId="1722" xfId="0" applyNumberFormat="1" applyFont="1" applyFill="1" applyBorder="1" applyAlignment="1" applyProtection="1">
      <alignment horizontal="center" vertical="center"/>
    </xf>
    <xf numFmtId="1" fontId="1352" fillId="1443" borderId="1723" xfId="0" applyNumberFormat="1" applyFont="1" applyFill="1" applyBorder="1" applyAlignment="1" applyProtection="1">
      <alignment horizontal="center" vertical="center"/>
    </xf>
    <xf numFmtId="1" fontId="1353" fillId="1444" borderId="1724" xfId="0" applyNumberFormat="1" applyFont="1" applyFill="1" applyBorder="1" applyAlignment="1" applyProtection="1">
      <alignment horizontal="center" vertical="center"/>
    </xf>
    <xf numFmtId="1" fontId="1354" fillId="1445" borderId="1725" xfId="0" applyNumberFormat="1" applyFont="1" applyFill="1" applyBorder="1" applyAlignment="1" applyProtection="1">
      <alignment horizontal="center" vertical="center"/>
    </xf>
    <xf numFmtId="49" fontId="1355" fillId="1446" borderId="1726" xfId="0" applyNumberFormat="1" applyFont="1" applyFill="1" applyBorder="1" applyAlignment="1" applyProtection="1">
      <alignment horizontal="center" vertical="center" wrapText="1"/>
    </xf>
    <xf numFmtId="1" fontId="1356" fillId="1447" borderId="1727" xfId="0" applyNumberFormat="1" applyFont="1" applyFill="1" applyBorder="1" applyAlignment="1" applyProtection="1">
      <alignment horizontal="center" vertical="center"/>
    </xf>
    <xf numFmtId="1" fontId="1357" fillId="1448" borderId="1728" xfId="0" applyNumberFormat="1" applyFont="1" applyFill="1" applyBorder="1" applyAlignment="1" applyProtection="1">
      <alignment horizontal="center" vertical="center"/>
    </xf>
    <xf numFmtId="1" fontId="1358" fillId="1449" borderId="1729" xfId="0" applyNumberFormat="1" applyFont="1" applyFill="1" applyBorder="1" applyAlignment="1" applyProtection="1">
      <alignment horizontal="center" vertical="center"/>
    </xf>
    <xf numFmtId="1" fontId="1359" fillId="1450" borderId="1730" xfId="0" applyNumberFormat="1" applyFont="1" applyFill="1" applyBorder="1" applyAlignment="1" applyProtection="1">
      <alignment horizontal="center" vertical="center"/>
    </xf>
    <xf numFmtId="49" fontId="1360" fillId="1451" borderId="1731" xfId="0" applyNumberFormat="1" applyFont="1" applyFill="1" applyBorder="1" applyAlignment="1" applyProtection="1">
      <alignment horizontal="center" vertical="center" wrapText="1"/>
    </xf>
    <xf numFmtId="1" fontId="1361" fillId="1452" borderId="1732" xfId="0" applyNumberFormat="1" applyFont="1" applyFill="1" applyBorder="1" applyAlignment="1" applyProtection="1">
      <alignment horizontal="center" vertical="center"/>
    </xf>
    <xf numFmtId="1" fontId="1362" fillId="1453" borderId="1733" xfId="0" applyNumberFormat="1" applyFont="1" applyFill="1" applyBorder="1" applyAlignment="1" applyProtection="1">
      <alignment horizontal="center" vertical="center"/>
    </xf>
    <xf numFmtId="1" fontId="1363" fillId="1454" borderId="1734" xfId="0" applyNumberFormat="1" applyFont="1" applyFill="1" applyBorder="1" applyAlignment="1" applyProtection="1">
      <alignment horizontal="center" vertical="center"/>
    </xf>
    <xf numFmtId="1" fontId="1364" fillId="1455" borderId="1735" xfId="0" applyNumberFormat="1" applyFont="1" applyFill="1" applyBorder="1" applyAlignment="1" applyProtection="1">
      <alignment horizontal="center" vertical="center"/>
    </xf>
    <xf numFmtId="49" fontId="1365" fillId="1456" borderId="1736" xfId="0" applyNumberFormat="1" applyFont="1" applyFill="1" applyBorder="1" applyAlignment="1" applyProtection="1">
      <alignment horizontal="center" vertical="center" wrapText="1"/>
    </xf>
    <xf numFmtId="49" fontId="1367" fillId="1458" borderId="1737" xfId="0" applyNumberFormat="1" applyFont="1" applyFill="1" applyBorder="1" applyAlignment="1" applyProtection="1">
      <alignment horizontal="center" vertical="center" wrapText="1"/>
    </xf>
    <xf numFmtId="1" fontId="1368" fillId="1459" borderId="1738" xfId="0" applyNumberFormat="1" applyFont="1" applyFill="1" applyBorder="1" applyAlignment="1" applyProtection="1">
      <alignment horizontal="center" vertical="center"/>
    </xf>
    <xf numFmtId="49" fontId="1369" fillId="1460" borderId="1739" xfId="0" applyNumberFormat="1" applyFont="1" applyFill="1" applyBorder="1" applyAlignment="1" applyProtection="1">
      <alignment horizontal="center" vertical="center" wrapText="1"/>
    </xf>
    <xf numFmtId="1" fontId="1370" fillId="1461" borderId="1740" xfId="0" applyNumberFormat="1" applyFont="1" applyFill="1" applyBorder="1" applyAlignment="1" applyProtection="1">
      <alignment horizontal="center" vertical="center"/>
    </xf>
    <xf numFmtId="1" fontId="1371" fillId="1462" borderId="1741" xfId="0" applyNumberFormat="1" applyFont="1" applyFill="1" applyBorder="1" applyAlignment="1" applyProtection="1">
      <alignment horizontal="center" vertical="center"/>
    </xf>
    <xf numFmtId="1" fontId="1372" fillId="1463" borderId="1742" xfId="0" applyNumberFormat="1" applyFont="1" applyFill="1" applyBorder="1" applyAlignment="1" applyProtection="1">
      <alignment horizontal="center" vertical="center"/>
    </xf>
    <xf numFmtId="1" fontId="1373" fillId="1464" borderId="1743" xfId="0" applyNumberFormat="1" applyFont="1" applyFill="1" applyBorder="1" applyAlignment="1" applyProtection="1">
      <alignment horizontal="center" vertical="center"/>
    </xf>
    <xf numFmtId="1" fontId="1374" fillId="1465" borderId="1744" xfId="0" applyNumberFormat="1" applyFont="1" applyFill="1" applyBorder="1" applyAlignment="1" applyProtection="1">
      <alignment horizontal="center" vertical="center"/>
    </xf>
    <xf numFmtId="1" fontId="1366" fillId="1457" borderId="1745" xfId="0" applyNumberFormat="1" applyFont="1" applyFill="1" applyBorder="1" applyAlignment="1" applyProtection="1">
      <alignment horizontal="center" vertical="center"/>
    </xf>
    <xf numFmtId="0" fontId="10" fillId="5" borderId="1749" xfId="0" applyFont="1" applyFill="1" applyBorder="1"/>
    <xf numFmtId="0" fontId="15" fillId="5" borderId="1749" xfId="0" applyFont="1" applyFill="1" applyBorder="1"/>
    <xf numFmtId="0" fontId="4" fillId="0" borderId="1751" xfId="0" applyFont="1" applyBorder="1" applyAlignment="1">
      <alignment horizontal="right" vertical="center" wrapText="1"/>
    </xf>
    <xf numFmtId="49" fontId="8" fillId="119" borderId="1749" xfId="0" applyNumberFormat="1" applyFont="1" applyFill="1" applyBorder="1" applyAlignment="1" applyProtection="1">
      <alignment horizontal="center" vertical="center" wrapText="1"/>
    </xf>
    <xf numFmtId="49" fontId="8" fillId="124" borderId="1749" xfId="0" applyNumberFormat="1" applyFont="1" applyFill="1" applyBorder="1" applyAlignment="1" applyProtection="1">
      <alignment horizontal="center" vertical="center" wrapText="1"/>
    </xf>
    <xf numFmtId="49" fontId="8" fillId="5" borderId="1749" xfId="0" applyNumberFormat="1" applyFont="1" applyFill="1" applyBorder="1" applyAlignment="1" applyProtection="1">
      <alignment horizontal="center" vertical="center" wrapText="1"/>
    </xf>
    <xf numFmtId="49" fontId="8" fillId="174" borderId="1736" xfId="0" applyNumberFormat="1" applyFont="1" applyFill="1" applyBorder="1" applyAlignment="1" applyProtection="1">
      <alignment horizontal="center" vertical="center" wrapText="1"/>
    </xf>
    <xf numFmtId="49" fontId="123" fillId="174" borderId="1736" xfId="0" applyNumberFormat="1" applyFont="1" applyFill="1" applyBorder="1" applyAlignment="1" applyProtection="1">
      <alignment horizontal="center" vertical="center" wrapText="1"/>
    </xf>
    <xf numFmtId="49" fontId="201" fillId="174" borderId="1736" xfId="0" applyNumberFormat="1" applyFont="1" applyFill="1" applyBorder="1" applyAlignment="1" applyProtection="1">
      <alignment horizontal="center" vertical="center" wrapText="1"/>
    </xf>
    <xf numFmtId="49" fontId="1325" fillId="1416" borderId="1736" xfId="0" applyNumberFormat="1" applyFont="1" applyFill="1" applyBorder="1" applyAlignment="1" applyProtection="1">
      <alignment horizontal="center" vertical="center" wrapText="1"/>
    </xf>
    <xf numFmtId="49" fontId="233" fillId="298" borderId="1736" xfId="0" applyNumberFormat="1" applyFont="1" applyFill="1" applyBorder="1" applyAlignment="1" applyProtection="1">
      <alignment horizontal="center" vertical="center" wrapText="1"/>
    </xf>
    <xf numFmtId="1" fontId="14" fillId="298" borderId="1749" xfId="0" applyNumberFormat="1" applyFont="1" applyFill="1" applyBorder="1" applyAlignment="1" applyProtection="1">
      <alignment horizontal="center" vertical="center"/>
    </xf>
    <xf numFmtId="1" fontId="14" fillId="296" borderId="1749" xfId="0" applyNumberFormat="1" applyFont="1" applyFill="1" applyBorder="1" applyAlignment="1" applyProtection="1">
      <alignment horizontal="center" vertical="center"/>
    </xf>
    <xf numFmtId="1" fontId="133" fillId="217" borderId="1749" xfId="0" applyNumberFormat="1" applyFont="1" applyFill="1" applyBorder="1" applyAlignment="1" applyProtection="1">
      <alignment horizontal="center" vertical="center"/>
    </xf>
    <xf numFmtId="1" fontId="1327" fillId="1418" borderId="1749" xfId="0" applyNumberFormat="1" applyFont="1" applyFill="1" applyBorder="1" applyAlignment="1" applyProtection="1">
      <alignment horizontal="center" vertical="center"/>
    </xf>
    <xf numFmtId="1" fontId="134" fillId="218" borderId="1749" xfId="0" applyNumberFormat="1" applyFont="1" applyFill="1" applyBorder="1" applyAlignment="1" applyProtection="1">
      <alignment horizontal="center" vertical="center"/>
    </xf>
    <xf numFmtId="1" fontId="1328" fillId="1419" borderId="1749" xfId="0" applyNumberFormat="1" applyFont="1" applyFill="1" applyBorder="1" applyAlignment="1" applyProtection="1">
      <alignment horizontal="center" vertical="center"/>
    </xf>
    <xf numFmtId="1" fontId="14" fillId="311" borderId="1749" xfId="0" applyNumberFormat="1" applyFont="1" applyFill="1" applyBorder="1" applyAlignment="1" applyProtection="1">
      <alignment horizontal="center" vertical="center"/>
    </xf>
    <xf numFmtId="0" fontId="4" fillId="5" borderId="510" xfId="0" applyNumberFormat="1" applyFont="1" applyFill="1" applyBorder="1" applyAlignment="1">
      <alignment horizontal="right"/>
    </xf>
    <xf numFmtId="0" fontId="4" fillId="5" borderId="335" xfId="0" applyNumberFormat="1" applyFont="1" applyFill="1" applyBorder="1" applyAlignment="1">
      <alignment horizontal="right"/>
    </xf>
    <xf numFmtId="1" fontId="132" fillId="216" borderId="1736" xfId="0" applyNumberFormat="1" applyFont="1" applyFill="1" applyBorder="1" applyAlignment="1" applyProtection="1">
      <alignment horizontal="center" vertical="center"/>
    </xf>
    <xf numFmtId="1" fontId="1326" fillId="1417" borderId="1736" xfId="0" applyNumberFormat="1" applyFont="1" applyFill="1" applyBorder="1" applyAlignment="1" applyProtection="1">
      <alignment horizontal="center" vertical="center"/>
    </xf>
    <xf numFmtId="1" fontId="14" fillId="298" borderId="1736" xfId="0" applyNumberFormat="1" applyFont="1" applyFill="1" applyBorder="1" applyAlignment="1" applyProtection="1">
      <alignment horizontal="center" vertical="center"/>
    </xf>
    <xf numFmtId="1" fontId="14" fillId="296" borderId="1736" xfId="0" applyNumberFormat="1" applyFont="1" applyFill="1" applyBorder="1" applyAlignment="1" applyProtection="1">
      <alignment horizontal="center" vertical="center"/>
    </xf>
    <xf numFmtId="0" fontId="4" fillId="5" borderId="394" xfId="0" applyNumberFormat="1" applyFont="1" applyFill="1" applyBorder="1" applyAlignment="1">
      <alignment horizontal="right"/>
    </xf>
    <xf numFmtId="1" fontId="136" fillId="220" borderId="1750" xfId="0" applyNumberFormat="1" applyFont="1" applyFill="1" applyBorder="1" applyAlignment="1" applyProtection="1">
      <alignment horizontal="center" vertical="center"/>
    </xf>
    <xf numFmtId="1" fontId="1329" fillId="1420" borderId="1750" xfId="0" applyNumberFormat="1" applyFont="1" applyFill="1" applyBorder="1" applyAlignment="1" applyProtection="1">
      <alignment horizontal="center" vertical="center"/>
    </xf>
    <xf numFmtId="1" fontId="14" fillId="298" borderId="1750" xfId="0" applyNumberFormat="1" applyFont="1" applyFill="1" applyBorder="1" applyAlignment="1" applyProtection="1">
      <alignment horizontal="center" vertical="center"/>
    </xf>
    <xf numFmtId="1" fontId="14" fillId="312" borderId="1750" xfId="0" applyNumberFormat="1" applyFont="1" applyFill="1" applyBorder="1" applyAlignment="1" applyProtection="1">
      <alignment horizontal="center" vertical="center"/>
    </xf>
    <xf numFmtId="1" fontId="1381" fillId="1467" borderId="1753" xfId="0" applyNumberFormat="1" applyFont="1" applyFill="1" applyBorder="1" applyAlignment="1" applyProtection="1">
      <alignment horizontal="center" vertical="center"/>
    </xf>
    <xf numFmtId="49" fontId="1382" fillId="1468" borderId="1754" xfId="0" applyNumberFormat="1" applyFont="1" applyFill="1" applyBorder="1" applyAlignment="1" applyProtection="1">
      <alignment horizontal="center" vertical="center" wrapText="1"/>
    </xf>
    <xf numFmtId="1" fontId="1383" fillId="1469" borderId="1756" xfId="0" applyNumberFormat="1" applyFont="1" applyFill="1" applyBorder="1" applyAlignment="1" applyProtection="1">
      <alignment horizontal="center" vertical="center"/>
    </xf>
    <xf numFmtId="49" fontId="1380" fillId="1466" borderId="1754" xfId="0" applyNumberFormat="1" applyFont="1" applyFill="1" applyBorder="1" applyAlignment="1" applyProtection="1">
      <alignment horizontal="center" vertical="center" wrapText="1"/>
    </xf>
    <xf numFmtId="0" fontId="15" fillId="298" borderId="1755" xfId="0" applyFont="1" applyFill="1" applyBorder="1"/>
    <xf numFmtId="0" fontId="9" fillId="298" borderId="26" xfId="0" applyFont="1" applyFill="1" applyBorder="1" applyAlignment="1">
      <alignment horizontal="center" vertical="center"/>
    </xf>
    <xf numFmtId="0" fontId="15" fillId="298" borderId="1754" xfId="0" applyFont="1" applyFill="1" applyBorder="1"/>
    <xf numFmtId="0" fontId="10" fillId="298" borderId="0" xfId="0" applyFont="1" applyFill="1"/>
    <xf numFmtId="0" fontId="8" fillId="1469" borderId="1157" xfId="0" applyNumberFormat="1" applyFont="1" applyFill="1" applyBorder="1" applyAlignment="1" applyProtection="1">
      <alignment horizontal="center" vertical="center" wrapText="1"/>
    </xf>
    <xf numFmtId="49" fontId="8" fillId="298" borderId="1230" xfId="0" applyNumberFormat="1" applyFont="1" applyFill="1" applyBorder="1" applyAlignment="1" applyProtection="1">
      <alignment horizontal="center" vertical="center" wrapText="1"/>
    </xf>
    <xf numFmtId="49" fontId="8" fillId="1469" borderId="1754" xfId="0" applyNumberFormat="1" applyFont="1" applyFill="1" applyBorder="1" applyAlignment="1" applyProtection="1">
      <alignment horizontal="center" vertical="center" wrapText="1"/>
    </xf>
    <xf numFmtId="49" fontId="8" fillId="298" borderId="1754" xfId="0" applyNumberFormat="1" applyFont="1" applyFill="1" applyBorder="1" applyAlignment="1" applyProtection="1">
      <alignment horizontal="center" vertical="center" wrapText="1"/>
    </xf>
    <xf numFmtId="49" fontId="10" fillId="298" borderId="1754" xfId="0" applyNumberFormat="1" applyFont="1" applyFill="1" applyBorder="1" applyAlignment="1" applyProtection="1">
      <alignment horizontal="center" vertical="center" wrapText="1"/>
    </xf>
    <xf numFmtId="0" fontId="4" fillId="298" borderId="335" xfId="0" applyNumberFormat="1" applyFont="1" applyFill="1" applyBorder="1" applyAlignment="1">
      <alignment horizontal="right"/>
    </xf>
    <xf numFmtId="1" fontId="14" fillId="1469" borderId="1755" xfId="0" applyNumberFormat="1" applyFont="1" applyFill="1" applyBorder="1" applyAlignment="1" applyProtection="1">
      <alignment horizontal="center" vertical="center"/>
    </xf>
    <xf numFmtId="1" fontId="14" fillId="1372" borderId="1752" xfId="0" applyNumberFormat="1" applyFont="1" applyFill="1" applyBorder="1" applyAlignment="1" applyProtection="1">
      <alignment horizontal="center" vertical="center"/>
    </xf>
    <xf numFmtId="0" fontId="4" fillId="298" borderId="1755" xfId="0" applyNumberFormat="1" applyFont="1" applyFill="1" applyBorder="1" applyAlignment="1">
      <alignment horizontal="right"/>
    </xf>
    <xf numFmtId="1" fontId="14" fillId="1372" borderId="1755" xfId="0" applyNumberFormat="1" applyFont="1" applyFill="1" applyBorder="1" applyAlignment="1" applyProtection="1">
      <alignment horizontal="center" vertical="center"/>
    </xf>
    <xf numFmtId="0" fontId="10" fillId="298" borderId="542" xfId="0" applyFont="1" applyFill="1" applyBorder="1"/>
    <xf numFmtId="1" fontId="14" fillId="1469" borderId="1756" xfId="0" applyNumberFormat="1" applyFont="1" applyFill="1" applyBorder="1" applyAlignment="1" applyProtection="1">
      <alignment horizontal="center" vertical="center"/>
    </xf>
    <xf numFmtId="1" fontId="14" fillId="1372" borderId="1756" xfId="0" applyNumberFormat="1" applyFont="1" applyFill="1" applyBorder="1" applyAlignment="1" applyProtection="1">
      <alignment horizontal="center" vertical="center"/>
    </xf>
    <xf numFmtId="49" fontId="4" fillId="298" borderId="1755" xfId="0" applyNumberFormat="1" applyFont="1" applyFill="1" applyBorder="1" applyAlignment="1">
      <alignment horizontal="left"/>
    </xf>
    <xf numFmtId="0" fontId="10" fillId="298" borderId="1755" xfId="0" applyFont="1" applyFill="1" applyBorder="1" applyAlignment="1">
      <alignment horizontal="center" vertical="center"/>
    </xf>
    <xf numFmtId="1" fontId="14" fillId="181" borderId="331" xfId="0" applyNumberFormat="1" applyFont="1" applyFill="1" applyBorder="1" applyAlignment="1" applyProtection="1">
      <alignment horizontal="center" vertical="center"/>
    </xf>
    <xf numFmtId="1" fontId="14" fillId="182" borderId="331" xfId="0" applyNumberFormat="1" applyFont="1" applyFill="1" applyBorder="1" applyAlignment="1" applyProtection="1">
      <alignment horizontal="center" vertical="center"/>
    </xf>
    <xf numFmtId="1" fontId="14" fillId="183" borderId="331" xfId="0" applyNumberFormat="1" applyFont="1" applyFill="1" applyBorder="1" applyAlignment="1" applyProtection="1">
      <alignment horizontal="center" vertical="center"/>
    </xf>
    <xf numFmtId="1" fontId="14" fillId="184" borderId="333" xfId="0" applyNumberFormat="1" applyFont="1" applyFill="1" applyBorder="1" applyAlignment="1" applyProtection="1">
      <alignment horizontal="center" vertical="center"/>
    </xf>
    <xf numFmtId="49" fontId="1384" fillId="1470" borderId="1757" xfId="0" applyNumberFormat="1" applyFont="1" applyFill="1" applyBorder="1" applyAlignment="1" applyProtection="1">
      <alignment horizontal="center" vertical="center" wrapText="1"/>
    </xf>
    <xf numFmtId="1" fontId="1385" fillId="1471" borderId="1758" xfId="0" applyNumberFormat="1" applyFont="1" applyFill="1" applyBorder="1" applyAlignment="1" applyProtection="1">
      <alignment horizontal="center" vertical="center"/>
    </xf>
    <xf numFmtId="1" fontId="1386" fillId="1472" borderId="1759" xfId="0" applyNumberFormat="1" applyFont="1" applyFill="1" applyBorder="1" applyAlignment="1" applyProtection="1">
      <alignment horizontal="center" vertical="center"/>
    </xf>
    <xf numFmtId="1" fontId="1387" fillId="1473" borderId="1760" xfId="0" applyNumberFormat="1" applyFont="1" applyFill="1" applyBorder="1" applyAlignment="1" applyProtection="1">
      <alignment horizontal="center" vertical="center"/>
    </xf>
    <xf numFmtId="1" fontId="1388" fillId="1474" borderId="1761" xfId="0" applyNumberFormat="1" applyFont="1" applyFill="1" applyBorder="1" applyAlignment="1" applyProtection="1">
      <alignment horizontal="center" vertical="center"/>
    </xf>
    <xf numFmtId="1" fontId="1389" fillId="1475" borderId="1762" xfId="0" applyNumberFormat="1" applyFont="1" applyFill="1" applyBorder="1" applyAlignment="1" applyProtection="1">
      <alignment horizontal="center" vertical="center"/>
    </xf>
    <xf numFmtId="1" fontId="1390" fillId="1476" borderId="1763" xfId="0" applyNumberFormat="1" applyFont="1" applyFill="1" applyBorder="1" applyAlignment="1" applyProtection="1">
      <alignment horizontal="center" vertical="center"/>
    </xf>
    <xf numFmtId="49" fontId="1391" fillId="1477" borderId="1764" xfId="0" applyNumberFormat="1" applyFont="1" applyFill="1" applyBorder="1" applyAlignment="1" applyProtection="1">
      <alignment horizontal="center" vertical="center" wrapText="1"/>
    </xf>
    <xf numFmtId="1" fontId="1392" fillId="1478" borderId="1765" xfId="0" applyNumberFormat="1" applyFont="1" applyFill="1" applyBorder="1" applyAlignment="1" applyProtection="1">
      <alignment horizontal="center" vertical="center"/>
    </xf>
    <xf numFmtId="1" fontId="1393" fillId="1479" borderId="1766" xfId="0" applyNumberFormat="1" applyFont="1" applyFill="1" applyBorder="1" applyAlignment="1" applyProtection="1">
      <alignment horizontal="center" vertical="center"/>
    </xf>
    <xf numFmtId="1" fontId="1394" fillId="1480" borderId="1767" xfId="0" applyNumberFormat="1" applyFont="1" applyFill="1" applyBorder="1" applyAlignment="1" applyProtection="1">
      <alignment horizontal="center" vertical="center"/>
    </xf>
    <xf numFmtId="1" fontId="1395" fillId="1481" borderId="1768" xfId="0" applyNumberFormat="1" applyFont="1" applyFill="1" applyBorder="1" applyAlignment="1" applyProtection="1">
      <alignment horizontal="center" vertical="center"/>
    </xf>
    <xf numFmtId="1" fontId="1396" fillId="1482" borderId="1769" xfId="0" applyNumberFormat="1" applyFont="1" applyFill="1" applyBorder="1" applyAlignment="1" applyProtection="1">
      <alignment horizontal="center" vertical="center"/>
    </xf>
    <xf numFmtId="1" fontId="1397" fillId="1483" borderId="1770" xfId="0" applyNumberFormat="1" applyFont="1" applyFill="1" applyBorder="1" applyAlignment="1" applyProtection="1">
      <alignment horizontal="center" vertical="center"/>
    </xf>
    <xf numFmtId="1" fontId="3" fillId="174" borderId="1770" xfId="0" applyNumberFormat="1" applyFont="1" applyFill="1" applyBorder="1" applyAlignment="1" applyProtection="1">
      <alignment horizontal="center" vertical="center"/>
    </xf>
    <xf numFmtId="0" fontId="1398" fillId="1484" borderId="1771" xfId="0" applyNumberFormat="1" applyFont="1" applyFill="1" applyBorder="1" applyAlignment="1" applyProtection="1">
      <alignment horizontal="center" vertical="center" wrapText="1"/>
    </xf>
    <xf numFmtId="164" fontId="1399" fillId="1485" borderId="1772" xfId="0" applyNumberFormat="1" applyFont="1" applyFill="1" applyBorder="1" applyAlignment="1" applyProtection="1">
      <alignment horizontal="center" vertical="center"/>
    </xf>
    <xf numFmtId="0" fontId="1400" fillId="1486" borderId="1773" xfId="0" applyNumberFormat="1" applyFont="1" applyFill="1" applyBorder="1" applyAlignment="1" applyProtection="1">
      <alignment horizontal="center" vertical="center"/>
    </xf>
    <xf numFmtId="0" fontId="1401" fillId="1487" borderId="1774" xfId="0" applyNumberFormat="1" applyFont="1" applyFill="1" applyBorder="1" applyAlignment="1" applyProtection="1">
      <alignment horizontal="center" vertical="center"/>
    </xf>
    <xf numFmtId="0" fontId="1402" fillId="1488" borderId="1775" xfId="0" applyNumberFormat="1" applyFont="1" applyFill="1" applyBorder="1" applyAlignment="1" applyProtection="1">
      <alignment horizontal="center" vertical="center"/>
    </xf>
    <xf numFmtId="1" fontId="14" fillId="298" borderId="1772" xfId="0" applyNumberFormat="1" applyFont="1" applyFill="1" applyBorder="1" applyAlignment="1" applyProtection="1">
      <alignment horizontal="center" vertical="center"/>
    </xf>
    <xf numFmtId="49" fontId="4" fillId="298" borderId="556" xfId="0" applyNumberFormat="1" applyFont="1" applyFill="1" applyBorder="1" applyAlignment="1" applyProtection="1">
      <alignment horizontal="center" vertical="center" wrapText="1"/>
    </xf>
    <xf numFmtId="49" fontId="243" fillId="298" borderId="564" xfId="0" applyNumberFormat="1" applyFont="1" applyFill="1" applyBorder="1" applyAlignment="1" applyProtection="1">
      <alignment horizontal="center" vertical="center" wrapText="1"/>
    </xf>
    <xf numFmtId="1" fontId="4" fillId="298" borderId="557" xfId="0" applyNumberFormat="1" applyFont="1" applyFill="1" applyBorder="1" applyAlignment="1" applyProtection="1">
      <alignment horizontal="center" vertical="center"/>
    </xf>
    <xf numFmtId="1" fontId="14" fillId="298" borderId="570" xfId="0" applyNumberFormat="1" applyFont="1" applyFill="1" applyBorder="1" applyAlignment="1" applyProtection="1">
      <alignment horizontal="center" vertical="center"/>
    </xf>
    <xf numFmtId="1" fontId="4" fillId="298" borderId="558" xfId="0" applyNumberFormat="1" applyFont="1" applyFill="1" applyBorder="1" applyAlignment="1" applyProtection="1">
      <alignment horizontal="center" vertical="center"/>
    </xf>
    <xf numFmtId="1" fontId="4" fillId="298" borderId="559" xfId="0" applyNumberFormat="1" applyFont="1" applyFill="1" applyBorder="1" applyAlignment="1" applyProtection="1">
      <alignment horizontal="center" vertical="center"/>
    </xf>
    <xf numFmtId="1" fontId="244" fillId="298" borderId="565" xfId="0" applyNumberFormat="1" applyFont="1" applyFill="1" applyBorder="1" applyAlignment="1" applyProtection="1">
      <alignment horizontal="center" vertical="center"/>
    </xf>
    <xf numFmtId="1" fontId="4" fillId="298" borderId="560" xfId="0" applyNumberFormat="1" applyFont="1" applyFill="1" applyBorder="1" applyAlignment="1" applyProtection="1">
      <alignment horizontal="center" vertical="center"/>
    </xf>
    <xf numFmtId="1" fontId="245" fillId="298" borderId="566" xfId="0" applyNumberFormat="1" applyFont="1" applyFill="1" applyBorder="1" applyAlignment="1" applyProtection="1">
      <alignment horizontal="center" vertical="center"/>
    </xf>
    <xf numFmtId="1" fontId="4" fillId="298" borderId="561" xfId="0" applyNumberFormat="1" applyFont="1" applyFill="1" applyBorder="1" applyAlignment="1" applyProtection="1">
      <alignment horizontal="center" vertical="center"/>
    </xf>
    <xf numFmtId="1" fontId="4" fillId="298" borderId="562" xfId="0" applyNumberFormat="1" applyFont="1" applyFill="1" applyBorder="1" applyAlignment="1" applyProtection="1">
      <alignment horizontal="center" vertical="center"/>
    </xf>
    <xf numFmtId="1" fontId="246" fillId="298" borderId="567" xfId="0" applyNumberFormat="1" applyFont="1" applyFill="1" applyBorder="1" applyAlignment="1" applyProtection="1">
      <alignment horizontal="center" vertical="center"/>
    </xf>
    <xf numFmtId="1" fontId="4" fillId="298" borderId="563" xfId="0" applyNumberFormat="1" applyFont="1" applyFill="1" applyBorder="1" applyAlignment="1" applyProtection="1">
      <alignment horizontal="center" vertical="center"/>
    </xf>
    <xf numFmtId="1" fontId="247" fillId="298" borderId="568" xfId="0" applyNumberFormat="1" applyFont="1" applyFill="1" applyBorder="1" applyAlignment="1" applyProtection="1">
      <alignment horizontal="center" vertical="center"/>
    </xf>
    <xf numFmtId="1" fontId="4" fillId="298" borderId="576" xfId="0" applyNumberFormat="1" applyFont="1" applyFill="1" applyBorder="1" applyAlignment="1" applyProtection="1">
      <alignment horizontal="center" vertical="center"/>
    </xf>
    <xf numFmtId="1" fontId="248" fillId="298" borderId="576" xfId="0" applyNumberFormat="1" applyFont="1" applyFill="1" applyBorder="1" applyAlignment="1" applyProtection="1">
      <alignment horizontal="center" vertical="center"/>
    </xf>
    <xf numFmtId="0" fontId="15" fillId="298" borderId="525" xfId="0" applyFont="1" applyFill="1" applyBorder="1"/>
    <xf numFmtId="49" fontId="303" fillId="370" borderId="1788" xfId="0" applyNumberFormat="1" applyFont="1" applyFill="1" applyBorder="1" applyAlignment="1" applyProtection="1">
      <alignment horizontal="center" vertical="center" wrapText="1"/>
    </xf>
    <xf numFmtId="0" fontId="15" fillId="5" borderId="1787" xfId="0" applyFont="1" applyFill="1" applyBorder="1"/>
    <xf numFmtId="1" fontId="253" fillId="319" borderId="1787" xfId="0" applyNumberFormat="1" applyFont="1" applyFill="1" applyBorder="1" applyAlignment="1" applyProtection="1">
      <alignment horizontal="center" vertical="center"/>
    </xf>
    <xf numFmtId="17" fontId="1407" fillId="1491" borderId="1790" xfId="0" applyNumberFormat="1" applyFont="1" applyFill="1" applyBorder="1" applyAlignment="1" applyProtection="1">
      <alignment horizontal="center" vertical="center" wrapText="1"/>
    </xf>
    <xf numFmtId="1" fontId="1408" fillId="1492" borderId="1791" xfId="0" applyNumberFormat="1" applyFont="1" applyFill="1" applyBorder="1" applyAlignment="1" applyProtection="1">
      <alignment horizontal="center" vertical="center"/>
    </xf>
    <xf numFmtId="1" fontId="1409" fillId="1493" borderId="1792" xfId="0" applyNumberFormat="1" applyFont="1" applyFill="1" applyBorder="1" applyAlignment="1" applyProtection="1">
      <alignment horizontal="center" vertical="center"/>
    </xf>
    <xf numFmtId="1" fontId="1410" fillId="1494" borderId="1793" xfId="0" applyNumberFormat="1" applyFont="1" applyFill="1" applyBorder="1" applyAlignment="1" applyProtection="1">
      <alignment horizontal="center" vertical="center"/>
    </xf>
    <xf numFmtId="1" fontId="1411" fillId="1495" borderId="1794" xfId="0" applyNumberFormat="1" applyFont="1" applyFill="1" applyBorder="1" applyAlignment="1" applyProtection="1">
      <alignment horizontal="center" vertical="center"/>
    </xf>
    <xf numFmtId="0" fontId="1412" fillId="1496" borderId="1795" xfId="0" applyNumberFormat="1" applyFont="1" applyFill="1" applyBorder="1" applyAlignment="1" applyProtection="1">
      <alignment horizontal="center" vertical="center" wrapText="1"/>
    </xf>
    <xf numFmtId="1" fontId="1413" fillId="1497" borderId="1796" xfId="0" applyNumberFormat="1" applyFont="1" applyFill="1" applyBorder="1" applyAlignment="1" applyProtection="1">
      <alignment horizontal="center" vertical="center"/>
    </xf>
    <xf numFmtId="1" fontId="1414" fillId="1498" borderId="1797" xfId="0" applyNumberFormat="1" applyFont="1" applyFill="1" applyBorder="1" applyAlignment="1" applyProtection="1">
      <alignment horizontal="center" vertical="center"/>
    </xf>
    <xf numFmtId="1" fontId="1415" fillId="1499" borderId="1798" xfId="0" applyNumberFormat="1" applyFont="1" applyFill="1" applyBorder="1" applyAlignment="1" applyProtection="1">
      <alignment horizontal="center" vertical="center"/>
    </xf>
    <xf numFmtId="1" fontId="1416" fillId="1500" borderId="1799" xfId="0" applyNumberFormat="1" applyFont="1" applyFill="1" applyBorder="1" applyAlignment="1" applyProtection="1">
      <alignment horizontal="center" vertical="center"/>
    </xf>
    <xf numFmtId="0" fontId="1417" fillId="1501" borderId="1800" xfId="0" applyNumberFormat="1" applyFont="1" applyFill="1" applyBorder="1" applyAlignment="1" applyProtection="1">
      <alignment horizontal="center" vertical="center" wrapText="1"/>
    </xf>
    <xf numFmtId="1" fontId="1418" fillId="1502" borderId="1801" xfId="0" applyNumberFormat="1" applyFont="1" applyFill="1" applyBorder="1" applyAlignment="1" applyProtection="1">
      <alignment horizontal="center" vertical="center"/>
    </xf>
    <xf numFmtId="1" fontId="1419" fillId="1503" borderId="1802" xfId="0" applyNumberFormat="1" applyFont="1" applyFill="1" applyBorder="1" applyAlignment="1" applyProtection="1">
      <alignment horizontal="center" vertical="center"/>
    </xf>
    <xf numFmtId="1" fontId="1420" fillId="1504" borderId="1803" xfId="0" applyNumberFormat="1" applyFont="1" applyFill="1" applyBorder="1" applyAlignment="1" applyProtection="1">
      <alignment horizontal="center" vertical="center"/>
    </xf>
    <xf numFmtId="1" fontId="1421" fillId="1505" borderId="1804" xfId="0" applyNumberFormat="1" applyFont="1" applyFill="1" applyBorder="1" applyAlignment="1" applyProtection="1">
      <alignment horizontal="center" vertical="center"/>
    </xf>
    <xf numFmtId="0" fontId="1422" fillId="1506" borderId="1805" xfId="0" applyNumberFormat="1" applyFont="1" applyFill="1" applyBorder="1" applyAlignment="1" applyProtection="1">
      <alignment horizontal="center" vertical="center" wrapText="1"/>
    </xf>
    <xf numFmtId="1" fontId="1423" fillId="1507" borderId="1806" xfId="0" applyNumberFormat="1" applyFont="1" applyFill="1" applyBorder="1" applyAlignment="1" applyProtection="1">
      <alignment horizontal="center" vertical="center"/>
    </xf>
    <xf numFmtId="1" fontId="1424" fillId="1508" borderId="1807" xfId="0" applyNumberFormat="1" applyFont="1" applyFill="1" applyBorder="1" applyAlignment="1" applyProtection="1">
      <alignment horizontal="center" vertical="center"/>
    </xf>
    <xf numFmtId="1" fontId="1425" fillId="1509" borderId="1808" xfId="0" applyNumberFormat="1" applyFont="1" applyFill="1" applyBorder="1" applyAlignment="1" applyProtection="1">
      <alignment horizontal="center" vertical="center"/>
    </xf>
    <xf numFmtId="1" fontId="1426" fillId="1510" borderId="1809" xfId="0" applyNumberFormat="1" applyFont="1" applyFill="1" applyBorder="1" applyAlignment="1" applyProtection="1">
      <alignment horizontal="center" vertical="center"/>
    </xf>
    <xf numFmtId="49" fontId="1427" fillId="1511" borderId="1810" xfId="0" applyNumberFormat="1" applyFont="1" applyFill="1" applyBorder="1" applyAlignment="1" applyProtection="1">
      <alignment horizontal="center" vertical="center" wrapText="1"/>
    </xf>
    <xf numFmtId="1" fontId="1428" fillId="1512" borderId="1811" xfId="0" applyNumberFormat="1" applyFont="1" applyFill="1" applyBorder="1" applyAlignment="1" applyProtection="1">
      <alignment horizontal="center" vertical="center"/>
    </xf>
    <xf numFmtId="1" fontId="1429" fillId="1513" borderId="1812" xfId="0" applyNumberFormat="1" applyFont="1" applyFill="1" applyBorder="1" applyAlignment="1" applyProtection="1">
      <alignment horizontal="center" vertical="center"/>
    </xf>
    <xf numFmtId="1" fontId="1430" fillId="1514" borderId="1813" xfId="0" applyNumberFormat="1" applyFont="1" applyFill="1" applyBorder="1" applyAlignment="1" applyProtection="1">
      <alignment horizontal="center" vertical="center"/>
    </xf>
    <xf numFmtId="1" fontId="1431" fillId="1515" borderId="1814" xfId="0" applyNumberFormat="1" applyFont="1" applyFill="1" applyBorder="1" applyAlignment="1" applyProtection="1">
      <alignment horizontal="center" vertical="center"/>
    </xf>
    <xf numFmtId="49" fontId="1432" fillId="1516" borderId="1815" xfId="0" applyNumberFormat="1" applyFont="1" applyFill="1" applyBorder="1" applyAlignment="1" applyProtection="1">
      <alignment horizontal="center" vertical="center" wrapText="1"/>
    </xf>
    <xf numFmtId="1" fontId="1433" fillId="1517" borderId="1816" xfId="0" applyNumberFormat="1" applyFont="1" applyFill="1" applyBorder="1" applyAlignment="1" applyProtection="1">
      <alignment horizontal="center" vertical="center"/>
    </xf>
    <xf numFmtId="1" fontId="1434" fillId="1518" borderId="1817" xfId="0" applyNumberFormat="1" applyFont="1" applyFill="1" applyBorder="1" applyAlignment="1" applyProtection="1">
      <alignment horizontal="center" vertical="center"/>
    </xf>
    <xf numFmtId="1" fontId="1435" fillId="1519" borderId="1818" xfId="0" applyNumberFormat="1" applyFont="1" applyFill="1" applyBorder="1" applyAlignment="1" applyProtection="1">
      <alignment horizontal="center" vertical="center"/>
    </xf>
    <xf numFmtId="1" fontId="1436" fillId="1520" borderId="1819" xfId="0" applyNumberFormat="1" applyFont="1" applyFill="1" applyBorder="1" applyAlignment="1" applyProtection="1">
      <alignment horizontal="center" vertical="center"/>
    </xf>
    <xf numFmtId="49" fontId="1437" fillId="1521" borderId="1820" xfId="0" applyNumberFormat="1" applyFont="1" applyFill="1" applyBorder="1" applyAlignment="1" applyProtection="1">
      <alignment horizontal="center" vertical="center" wrapText="1"/>
    </xf>
    <xf numFmtId="1" fontId="1438" fillId="1522" borderId="1821" xfId="0" applyNumberFormat="1" applyFont="1" applyFill="1" applyBorder="1" applyAlignment="1" applyProtection="1">
      <alignment horizontal="center" vertical="center"/>
    </xf>
    <xf numFmtId="1" fontId="1439" fillId="1523" borderId="1822" xfId="0" applyNumberFormat="1" applyFont="1" applyFill="1" applyBorder="1" applyAlignment="1" applyProtection="1">
      <alignment horizontal="center" vertical="center"/>
    </xf>
    <xf numFmtId="1" fontId="1440" fillId="1524" borderId="1823" xfId="0" applyNumberFormat="1" applyFont="1" applyFill="1" applyBorder="1" applyAlignment="1" applyProtection="1">
      <alignment horizontal="center" vertical="center"/>
    </xf>
    <xf numFmtId="1" fontId="1441" fillId="1525" borderId="1824" xfId="0" applyNumberFormat="1" applyFont="1" applyFill="1" applyBorder="1" applyAlignment="1" applyProtection="1">
      <alignment horizontal="center" vertical="center"/>
    </xf>
    <xf numFmtId="49" fontId="1442" fillId="1526" borderId="1825" xfId="0" applyNumberFormat="1" applyFont="1" applyFill="1" applyBorder="1" applyAlignment="1" applyProtection="1">
      <alignment horizontal="center" vertical="center" wrapText="1"/>
    </xf>
    <xf numFmtId="1" fontId="1443" fillId="1527" borderId="1826" xfId="0" applyNumberFormat="1" applyFont="1" applyFill="1" applyBorder="1" applyAlignment="1" applyProtection="1">
      <alignment horizontal="center" vertical="center"/>
    </xf>
    <xf numFmtId="1" fontId="1444" fillId="1528" borderId="1827" xfId="0" applyNumberFormat="1" applyFont="1" applyFill="1" applyBorder="1" applyAlignment="1" applyProtection="1">
      <alignment horizontal="center" vertical="center"/>
    </xf>
    <xf numFmtId="1" fontId="1445" fillId="1529" borderId="1828" xfId="0" applyNumberFormat="1" applyFont="1" applyFill="1" applyBorder="1" applyAlignment="1" applyProtection="1">
      <alignment horizontal="center" vertical="center"/>
    </xf>
    <xf numFmtId="1" fontId="1446" fillId="1530" borderId="1829" xfId="0" applyNumberFormat="1" applyFont="1" applyFill="1" applyBorder="1" applyAlignment="1" applyProtection="1">
      <alignment horizontal="center" vertical="center"/>
    </xf>
    <xf numFmtId="49" fontId="1447" fillId="1531" borderId="1830" xfId="0" applyNumberFormat="1" applyFont="1" applyFill="1" applyBorder="1" applyAlignment="1" applyProtection="1">
      <alignment horizontal="center" vertical="center" wrapText="1"/>
    </xf>
    <xf numFmtId="1" fontId="1448" fillId="1532" borderId="1831" xfId="0" applyNumberFormat="1" applyFont="1" applyFill="1" applyBorder="1" applyAlignment="1" applyProtection="1">
      <alignment horizontal="center" vertical="center"/>
    </xf>
    <xf numFmtId="1" fontId="1449" fillId="1533" borderId="1832" xfId="0" applyNumberFormat="1" applyFont="1" applyFill="1" applyBorder="1" applyAlignment="1" applyProtection="1">
      <alignment horizontal="center" vertical="center"/>
    </xf>
    <xf numFmtId="1" fontId="1450" fillId="1534" borderId="1833" xfId="0" applyNumberFormat="1" applyFont="1" applyFill="1" applyBorder="1" applyAlignment="1" applyProtection="1">
      <alignment horizontal="center" vertical="center"/>
    </xf>
    <xf numFmtId="1" fontId="1451" fillId="1535" borderId="1834" xfId="0" applyNumberFormat="1" applyFont="1" applyFill="1" applyBorder="1" applyAlignment="1" applyProtection="1">
      <alignment horizontal="center" vertical="center"/>
    </xf>
    <xf numFmtId="49" fontId="1452" fillId="1536" borderId="1835" xfId="0" applyNumberFormat="1" applyFont="1" applyFill="1" applyBorder="1" applyAlignment="1" applyProtection="1">
      <alignment horizontal="center" vertical="center" wrapText="1"/>
    </xf>
    <xf numFmtId="1" fontId="1453" fillId="1537" borderId="1836" xfId="0" applyNumberFormat="1" applyFont="1" applyFill="1" applyBorder="1" applyAlignment="1" applyProtection="1">
      <alignment horizontal="center" vertical="center"/>
    </xf>
    <xf numFmtId="1" fontId="1454" fillId="1538" borderId="1837" xfId="0" applyNumberFormat="1" applyFont="1" applyFill="1" applyBorder="1" applyAlignment="1" applyProtection="1">
      <alignment horizontal="center" vertical="center"/>
    </xf>
    <xf numFmtId="1" fontId="1455" fillId="1539" borderId="1838" xfId="0" applyNumberFormat="1" applyFont="1" applyFill="1" applyBorder="1" applyAlignment="1" applyProtection="1">
      <alignment horizontal="center" vertical="center"/>
    </xf>
    <xf numFmtId="1" fontId="1456" fillId="1540" borderId="1839" xfId="0" applyNumberFormat="1" applyFont="1" applyFill="1" applyBorder="1" applyAlignment="1" applyProtection="1">
      <alignment horizontal="center" vertical="center"/>
    </xf>
    <xf numFmtId="49" fontId="1457" fillId="1546" borderId="1845" xfId="0" applyNumberFormat="1" applyFont="1" applyFill="1" applyBorder="1" applyAlignment="1" applyProtection="1">
      <alignment horizontal="center" vertical="center" wrapText="1"/>
    </xf>
    <xf numFmtId="1" fontId="1458" fillId="1547" borderId="1846" xfId="0" applyNumberFormat="1" applyFont="1" applyFill="1" applyBorder="1" applyAlignment="1" applyProtection="1">
      <alignment horizontal="center" vertical="center"/>
    </xf>
    <xf numFmtId="1" fontId="1459" fillId="1548" borderId="1847" xfId="0" applyNumberFormat="1" applyFont="1" applyFill="1" applyBorder="1" applyAlignment="1" applyProtection="1">
      <alignment horizontal="center" vertical="center"/>
    </xf>
    <xf numFmtId="1" fontId="1460" fillId="1549" borderId="1848" xfId="0" applyNumberFormat="1" applyFont="1" applyFill="1" applyBorder="1" applyAlignment="1" applyProtection="1">
      <alignment horizontal="center" vertical="center"/>
    </xf>
    <xf numFmtId="1" fontId="1461" fillId="1550" borderId="1849" xfId="0" applyNumberFormat="1" applyFont="1" applyFill="1" applyBorder="1" applyAlignment="1" applyProtection="1">
      <alignment horizontal="center" vertical="center"/>
    </xf>
    <xf numFmtId="49" fontId="1462" fillId="1551" borderId="1850" xfId="0" applyNumberFormat="1" applyFont="1" applyFill="1" applyBorder="1" applyAlignment="1" applyProtection="1">
      <alignment horizontal="center" vertical="center" wrapText="1"/>
    </xf>
    <xf numFmtId="1" fontId="1463" fillId="1552" borderId="1851" xfId="0" applyNumberFormat="1" applyFont="1" applyFill="1" applyBorder="1" applyAlignment="1" applyProtection="1">
      <alignment horizontal="center" vertical="center"/>
    </xf>
    <xf numFmtId="1" fontId="1464" fillId="1553" borderId="1852" xfId="0" applyNumberFormat="1" applyFont="1" applyFill="1" applyBorder="1" applyAlignment="1" applyProtection="1">
      <alignment horizontal="center" vertical="center"/>
    </xf>
    <xf numFmtId="1" fontId="1465" fillId="1554" borderId="1853" xfId="0" applyNumberFormat="1" applyFont="1" applyFill="1" applyBorder="1" applyAlignment="1" applyProtection="1">
      <alignment horizontal="center" vertical="center"/>
    </xf>
    <xf numFmtId="1" fontId="1466" fillId="1555" borderId="1854" xfId="0" applyNumberFormat="1" applyFont="1" applyFill="1" applyBorder="1" applyAlignment="1" applyProtection="1">
      <alignment horizontal="center" vertical="center"/>
    </xf>
    <xf numFmtId="49" fontId="1467" fillId="1556" borderId="1855" xfId="0" applyNumberFormat="1" applyFont="1" applyFill="1" applyBorder="1" applyAlignment="1" applyProtection="1">
      <alignment horizontal="center" vertical="center" wrapText="1"/>
    </xf>
    <xf numFmtId="1" fontId="1468" fillId="1557" borderId="1856" xfId="0" applyNumberFormat="1" applyFont="1" applyFill="1" applyBorder="1" applyAlignment="1" applyProtection="1">
      <alignment horizontal="center" vertical="center"/>
    </xf>
    <xf numFmtId="1" fontId="1469" fillId="1558" borderId="1857" xfId="0" applyNumberFormat="1" applyFont="1" applyFill="1" applyBorder="1" applyAlignment="1" applyProtection="1">
      <alignment horizontal="center" vertical="center"/>
    </xf>
    <xf numFmtId="1" fontId="1470" fillId="1559" borderId="1858" xfId="0" applyNumberFormat="1" applyFont="1" applyFill="1" applyBorder="1" applyAlignment="1" applyProtection="1">
      <alignment horizontal="center" vertical="center"/>
    </xf>
    <xf numFmtId="1" fontId="1471" fillId="1560" borderId="1859" xfId="0" applyNumberFormat="1" applyFont="1" applyFill="1" applyBorder="1" applyAlignment="1" applyProtection="1">
      <alignment horizontal="center" vertical="center"/>
    </xf>
    <xf numFmtId="49" fontId="1472" fillId="1561" borderId="1860" xfId="0" applyNumberFormat="1" applyFont="1" applyFill="1" applyBorder="1" applyAlignment="1" applyProtection="1">
      <alignment horizontal="center" vertical="center" wrapText="1"/>
    </xf>
    <xf numFmtId="1" fontId="1473" fillId="1562" borderId="1861" xfId="0" applyNumberFormat="1" applyFont="1" applyFill="1" applyBorder="1" applyAlignment="1" applyProtection="1">
      <alignment horizontal="center" vertical="center"/>
    </xf>
    <xf numFmtId="1" fontId="1474" fillId="1563" borderId="1862" xfId="0" applyNumberFormat="1" applyFont="1" applyFill="1" applyBorder="1" applyAlignment="1" applyProtection="1">
      <alignment horizontal="center" vertical="center"/>
    </xf>
    <xf numFmtId="1" fontId="1475" fillId="1564" borderId="1863" xfId="0" applyNumberFormat="1" applyFont="1" applyFill="1" applyBorder="1" applyAlignment="1" applyProtection="1">
      <alignment horizontal="center" vertical="center"/>
    </xf>
    <xf numFmtId="1" fontId="1476" fillId="1565" borderId="1864" xfId="0" applyNumberFormat="1" applyFont="1" applyFill="1" applyBorder="1" applyAlignment="1" applyProtection="1">
      <alignment horizontal="center" vertical="center"/>
    </xf>
    <xf numFmtId="49" fontId="1477" fillId="1566" borderId="1865" xfId="0" applyNumberFormat="1" applyFont="1" applyFill="1" applyBorder="1" applyAlignment="1" applyProtection="1">
      <alignment horizontal="center" vertical="center" wrapText="1"/>
    </xf>
    <xf numFmtId="1" fontId="1478" fillId="1567" borderId="1866" xfId="0" applyNumberFormat="1" applyFont="1" applyFill="1" applyBorder="1" applyAlignment="1" applyProtection="1">
      <alignment horizontal="center" vertical="center"/>
    </xf>
    <xf numFmtId="1" fontId="1479" fillId="1568" borderId="1867" xfId="0" applyNumberFormat="1" applyFont="1" applyFill="1" applyBorder="1" applyAlignment="1" applyProtection="1">
      <alignment horizontal="center" vertical="center"/>
    </xf>
    <xf numFmtId="1" fontId="1480" fillId="1569" borderId="1868" xfId="0" applyNumberFormat="1" applyFont="1" applyFill="1" applyBorder="1" applyAlignment="1" applyProtection="1">
      <alignment horizontal="center" vertical="center"/>
    </xf>
    <xf numFmtId="1" fontId="1481" fillId="1570" borderId="1869" xfId="0" applyNumberFormat="1" applyFont="1" applyFill="1" applyBorder="1" applyAlignment="1" applyProtection="1">
      <alignment horizontal="center" vertical="center"/>
    </xf>
    <xf numFmtId="49" fontId="1492" fillId="1571" borderId="1880" xfId="0" applyNumberFormat="1" applyFont="1" applyFill="1" applyBorder="1" applyAlignment="1" applyProtection="1">
      <alignment horizontal="center" vertical="center" wrapText="1"/>
    </xf>
    <xf numFmtId="1" fontId="1493" fillId="1572" borderId="1881" xfId="0" applyNumberFormat="1" applyFont="1" applyFill="1" applyBorder="1" applyAlignment="1" applyProtection="1">
      <alignment horizontal="center" vertical="center"/>
    </xf>
    <xf numFmtId="1" fontId="1494" fillId="1573" borderId="1882" xfId="0" applyNumberFormat="1" applyFont="1" applyFill="1" applyBorder="1" applyAlignment="1" applyProtection="1">
      <alignment horizontal="center" vertical="center"/>
    </xf>
    <xf numFmtId="1" fontId="1495" fillId="1574" borderId="1883" xfId="0" applyNumberFormat="1" applyFont="1" applyFill="1" applyBorder="1" applyAlignment="1" applyProtection="1">
      <alignment horizontal="center" vertical="center"/>
    </xf>
    <xf numFmtId="1" fontId="1496" fillId="1575" borderId="1884" xfId="0" applyNumberFormat="1" applyFont="1" applyFill="1" applyBorder="1" applyAlignment="1" applyProtection="1">
      <alignment horizontal="center" vertical="center"/>
    </xf>
    <xf numFmtId="1" fontId="1497" fillId="1576" borderId="1885" xfId="0" applyNumberFormat="1" applyFont="1" applyFill="1" applyBorder="1" applyAlignment="1" applyProtection="1">
      <alignment horizontal="center" vertical="center"/>
    </xf>
    <xf numFmtId="1" fontId="1498" fillId="1577" borderId="1886" xfId="0" applyNumberFormat="1" applyFont="1" applyFill="1" applyBorder="1" applyAlignment="1" applyProtection="1">
      <alignment horizontal="center" vertical="center"/>
    </xf>
    <xf numFmtId="1" fontId="1499" fillId="1578" borderId="1887" xfId="0" applyNumberFormat="1" applyFont="1" applyFill="1" applyBorder="1" applyAlignment="1" applyProtection="1">
      <alignment horizontal="center" vertical="center"/>
    </xf>
    <xf numFmtId="1" fontId="1500" fillId="1579" borderId="1888" xfId="0" applyNumberFormat="1" applyFont="1" applyFill="1" applyBorder="1" applyAlignment="1" applyProtection="1">
      <alignment horizontal="center" vertical="center"/>
    </xf>
    <xf numFmtId="1" fontId="14" fillId="1490" borderId="546" xfId="0" applyNumberFormat="1" applyFont="1" applyFill="1" applyBorder="1" applyAlignment="1" applyProtection="1">
      <alignment horizontal="center" vertical="center"/>
    </xf>
    <xf numFmtId="1" fontId="14" fillId="1490" borderId="547" xfId="0" applyNumberFormat="1" applyFont="1" applyFill="1" applyBorder="1" applyAlignment="1" applyProtection="1">
      <alignment horizontal="center" vertical="center"/>
    </xf>
    <xf numFmtId="0" fontId="1501" fillId="1580" borderId="1889" xfId="0" applyNumberFormat="1" applyFont="1" applyFill="1" applyBorder="1" applyAlignment="1" applyProtection="1">
      <alignment horizontal="center" vertical="center" wrapText="1"/>
    </xf>
    <xf numFmtId="1" fontId="1502" fillId="1581" borderId="1890" xfId="0" applyNumberFormat="1" applyFont="1" applyFill="1" applyBorder="1" applyAlignment="1" applyProtection="1">
      <alignment horizontal="center" vertical="center"/>
    </xf>
    <xf numFmtId="1" fontId="1503" fillId="1582" borderId="1891" xfId="0" applyNumberFormat="1" applyFont="1" applyFill="1" applyBorder="1" applyAlignment="1" applyProtection="1">
      <alignment horizontal="center" vertical="center"/>
    </xf>
    <xf numFmtId="1" fontId="1504" fillId="1583" borderId="1892" xfId="0" applyNumberFormat="1" applyFont="1" applyFill="1" applyBorder="1" applyAlignment="1" applyProtection="1">
      <alignment horizontal="center" vertical="center"/>
    </xf>
    <xf numFmtId="1" fontId="1505" fillId="1584" borderId="1893" xfId="0" applyNumberFormat="1" applyFont="1" applyFill="1" applyBorder="1" applyAlignment="1" applyProtection="1">
      <alignment horizontal="center" vertical="center"/>
    </xf>
    <xf numFmtId="1" fontId="1506" fillId="1585" borderId="1894" xfId="0" applyNumberFormat="1" applyFont="1" applyFill="1" applyBorder="1" applyAlignment="1" applyProtection="1">
      <alignment horizontal="center" vertical="center"/>
    </xf>
    <xf numFmtId="0" fontId="1507" fillId="1586" borderId="1895" xfId="0" applyNumberFormat="1" applyFont="1" applyFill="1" applyBorder="1" applyAlignment="1" applyProtection="1">
      <alignment horizontal="center" vertical="center" wrapText="1"/>
    </xf>
    <xf numFmtId="1" fontId="1508" fillId="1587" borderId="1896" xfId="0" applyNumberFormat="1" applyFont="1" applyFill="1" applyBorder="1" applyAlignment="1" applyProtection="1">
      <alignment horizontal="center" vertical="center"/>
    </xf>
    <xf numFmtId="1" fontId="1509" fillId="1588" borderId="1897" xfId="0" applyNumberFormat="1" applyFont="1" applyFill="1" applyBorder="1" applyAlignment="1" applyProtection="1">
      <alignment horizontal="center" vertical="center"/>
    </xf>
    <xf numFmtId="1" fontId="1510" fillId="1589" borderId="1898" xfId="0" applyNumberFormat="1" applyFont="1" applyFill="1" applyBorder="1" applyAlignment="1" applyProtection="1">
      <alignment horizontal="center" vertical="center"/>
    </xf>
    <xf numFmtId="1" fontId="1511" fillId="1590" borderId="1899" xfId="0" applyNumberFormat="1" applyFont="1" applyFill="1" applyBorder="1" applyAlignment="1" applyProtection="1">
      <alignment horizontal="center" vertical="center"/>
    </xf>
    <xf numFmtId="1" fontId="1512" fillId="1591" borderId="1900" xfId="0" applyNumberFormat="1" applyFont="1" applyFill="1" applyBorder="1" applyAlignment="1" applyProtection="1">
      <alignment horizontal="center" vertical="center"/>
    </xf>
    <xf numFmtId="0" fontId="1513" fillId="1592" borderId="1901" xfId="0" applyNumberFormat="1" applyFont="1" applyFill="1" applyBorder="1" applyAlignment="1" applyProtection="1">
      <alignment horizontal="center" vertical="center" wrapText="1"/>
    </xf>
    <xf numFmtId="1" fontId="1514" fillId="1593" borderId="1902" xfId="0" applyNumberFormat="1" applyFont="1" applyFill="1" applyBorder="1" applyAlignment="1" applyProtection="1">
      <alignment horizontal="center" vertical="center"/>
    </xf>
    <xf numFmtId="1" fontId="1515" fillId="1594" borderId="1903" xfId="0" applyNumberFormat="1" applyFont="1" applyFill="1" applyBorder="1" applyAlignment="1" applyProtection="1">
      <alignment horizontal="center" vertical="center"/>
    </xf>
    <xf numFmtId="1" fontId="1516" fillId="1595" borderId="1904" xfId="0" applyNumberFormat="1" applyFont="1" applyFill="1" applyBorder="1" applyAlignment="1" applyProtection="1">
      <alignment horizontal="center" vertical="center"/>
    </xf>
    <xf numFmtId="1" fontId="1517" fillId="1596" borderId="1905" xfId="0" applyNumberFormat="1" applyFont="1" applyFill="1" applyBorder="1" applyAlignment="1" applyProtection="1">
      <alignment horizontal="center" vertical="center"/>
    </xf>
    <xf numFmtId="1" fontId="1518" fillId="1597" borderId="1906" xfId="0" applyNumberFormat="1" applyFont="1" applyFill="1" applyBorder="1" applyAlignment="1" applyProtection="1">
      <alignment horizontal="center" vertical="center"/>
    </xf>
    <xf numFmtId="49" fontId="1519" fillId="1598" borderId="1907" xfId="0" applyNumberFormat="1" applyFont="1" applyFill="1" applyBorder="1" applyAlignment="1" applyProtection="1">
      <alignment horizontal="center" vertical="center" wrapText="1"/>
    </xf>
    <xf numFmtId="1" fontId="1520" fillId="1599" borderId="1908" xfId="0" applyNumberFormat="1" applyFont="1" applyFill="1" applyBorder="1" applyAlignment="1" applyProtection="1">
      <alignment horizontal="center" vertical="center"/>
    </xf>
    <xf numFmtId="1" fontId="1521" fillId="1600" borderId="1909" xfId="0" applyNumberFormat="1" applyFont="1" applyFill="1" applyBorder="1" applyAlignment="1" applyProtection="1">
      <alignment horizontal="center" vertical="center"/>
    </xf>
    <xf numFmtId="1" fontId="1522" fillId="1601" borderId="1910" xfId="0" applyNumberFormat="1" applyFont="1" applyFill="1" applyBorder="1" applyAlignment="1" applyProtection="1">
      <alignment horizontal="center" vertical="center"/>
    </xf>
    <xf numFmtId="1" fontId="1523" fillId="1602" borderId="1911" xfId="0" applyNumberFormat="1" applyFont="1" applyFill="1" applyBorder="1" applyAlignment="1" applyProtection="1">
      <alignment horizontal="center" vertical="center"/>
    </xf>
    <xf numFmtId="1" fontId="1524" fillId="1603" borderId="1912" xfId="0" applyNumberFormat="1" applyFont="1" applyFill="1" applyBorder="1" applyAlignment="1" applyProtection="1">
      <alignment horizontal="center" vertical="center"/>
    </xf>
    <xf numFmtId="49" fontId="1525" fillId="1604" borderId="1913" xfId="0" applyNumberFormat="1" applyFont="1" applyFill="1" applyBorder="1" applyAlignment="1" applyProtection="1">
      <alignment horizontal="center" vertical="center" wrapText="1"/>
    </xf>
    <xf numFmtId="1" fontId="1526" fillId="1605" borderId="1914" xfId="0" applyNumberFormat="1" applyFont="1" applyFill="1" applyBorder="1" applyAlignment="1" applyProtection="1">
      <alignment horizontal="center" vertical="center"/>
    </xf>
    <xf numFmtId="1" fontId="1527" fillId="1606" borderId="1915" xfId="0" applyNumberFormat="1" applyFont="1" applyFill="1" applyBorder="1" applyAlignment="1" applyProtection="1">
      <alignment horizontal="center" vertical="center"/>
    </xf>
    <xf numFmtId="1" fontId="1528" fillId="1607" borderId="1916" xfId="0" applyNumberFormat="1" applyFont="1" applyFill="1" applyBorder="1" applyAlignment="1" applyProtection="1">
      <alignment horizontal="center" vertical="center"/>
    </xf>
    <xf numFmtId="1" fontId="1529" fillId="1608" borderId="1917" xfId="0" applyNumberFormat="1" applyFont="1" applyFill="1" applyBorder="1" applyAlignment="1" applyProtection="1">
      <alignment horizontal="center" vertical="center"/>
    </xf>
    <xf numFmtId="1" fontId="1530" fillId="1609" borderId="1918" xfId="0" applyNumberFormat="1" applyFont="1" applyFill="1" applyBorder="1" applyAlignment="1" applyProtection="1">
      <alignment horizontal="center" vertical="center"/>
    </xf>
    <xf numFmtId="49" fontId="1531" fillId="1610" borderId="1919" xfId="0" applyNumberFormat="1" applyFont="1" applyFill="1" applyBorder="1" applyAlignment="1" applyProtection="1">
      <alignment horizontal="center" vertical="center" wrapText="1"/>
    </xf>
    <xf numFmtId="1" fontId="1532" fillId="1611" borderId="1920" xfId="0" applyNumberFormat="1" applyFont="1" applyFill="1" applyBorder="1" applyAlignment="1" applyProtection="1">
      <alignment horizontal="center" vertical="center"/>
    </xf>
    <xf numFmtId="1" fontId="1533" fillId="1612" borderId="1921" xfId="0" applyNumberFormat="1" applyFont="1" applyFill="1" applyBorder="1" applyAlignment="1" applyProtection="1">
      <alignment horizontal="center" vertical="center"/>
    </xf>
    <xf numFmtId="1" fontId="1534" fillId="1613" borderId="1922" xfId="0" applyNumberFormat="1" applyFont="1" applyFill="1" applyBorder="1" applyAlignment="1" applyProtection="1">
      <alignment horizontal="center" vertical="center"/>
    </xf>
    <xf numFmtId="1" fontId="1535" fillId="1614" borderId="1923" xfId="0" applyNumberFormat="1" applyFont="1" applyFill="1" applyBorder="1" applyAlignment="1" applyProtection="1">
      <alignment horizontal="center" vertical="center"/>
    </xf>
    <xf numFmtId="1" fontId="1536" fillId="1615" borderId="1924" xfId="0" applyNumberFormat="1" applyFont="1" applyFill="1" applyBorder="1" applyAlignment="1" applyProtection="1">
      <alignment horizontal="center" vertical="center"/>
    </xf>
    <xf numFmtId="49" fontId="1537" fillId="1616" borderId="1925" xfId="0" applyNumberFormat="1" applyFont="1" applyFill="1" applyBorder="1" applyAlignment="1" applyProtection="1">
      <alignment horizontal="center" vertical="center" wrapText="1"/>
    </xf>
    <xf numFmtId="1" fontId="1538" fillId="1617" borderId="1926" xfId="0" applyNumberFormat="1" applyFont="1" applyFill="1" applyBorder="1" applyAlignment="1" applyProtection="1">
      <alignment horizontal="center" vertical="center"/>
    </xf>
    <xf numFmtId="1" fontId="1539" fillId="1618" borderId="1927" xfId="0" applyNumberFormat="1" applyFont="1" applyFill="1" applyBorder="1" applyAlignment="1" applyProtection="1">
      <alignment horizontal="center" vertical="center"/>
    </xf>
    <xf numFmtId="1" fontId="1540" fillId="1619" borderId="1928" xfId="0" applyNumberFormat="1" applyFont="1" applyFill="1" applyBorder="1" applyAlignment="1" applyProtection="1">
      <alignment horizontal="center" vertical="center"/>
    </xf>
    <xf numFmtId="1" fontId="1541" fillId="1620" borderId="1929" xfId="0" applyNumberFormat="1" applyFont="1" applyFill="1" applyBorder="1" applyAlignment="1" applyProtection="1">
      <alignment horizontal="center" vertical="center"/>
    </xf>
    <xf numFmtId="1" fontId="1542" fillId="1621" borderId="1930" xfId="0" applyNumberFormat="1" applyFont="1" applyFill="1" applyBorder="1" applyAlignment="1" applyProtection="1">
      <alignment horizontal="center" vertical="center"/>
    </xf>
    <xf numFmtId="49" fontId="1543" fillId="1622" borderId="1931" xfId="0" applyNumberFormat="1" applyFont="1" applyFill="1" applyBorder="1" applyAlignment="1" applyProtection="1">
      <alignment horizontal="center" vertical="center" wrapText="1"/>
    </xf>
    <xf numFmtId="1" fontId="1544" fillId="1623" borderId="1932" xfId="0" applyNumberFormat="1" applyFont="1" applyFill="1" applyBorder="1" applyAlignment="1" applyProtection="1">
      <alignment horizontal="center" vertical="center"/>
    </xf>
    <xf numFmtId="1" fontId="1545" fillId="1624" borderId="1933" xfId="0" applyNumberFormat="1" applyFont="1" applyFill="1" applyBorder="1" applyAlignment="1" applyProtection="1">
      <alignment horizontal="center" vertical="center"/>
    </xf>
    <xf numFmtId="1" fontId="1546" fillId="1625" borderId="1934" xfId="0" applyNumberFormat="1" applyFont="1" applyFill="1" applyBorder="1" applyAlignment="1" applyProtection="1">
      <alignment horizontal="center" vertical="center"/>
    </xf>
    <xf numFmtId="1" fontId="1547" fillId="1626" borderId="1935" xfId="0" applyNumberFormat="1" applyFont="1" applyFill="1" applyBorder="1" applyAlignment="1" applyProtection="1">
      <alignment horizontal="center" vertical="center"/>
    </xf>
    <xf numFmtId="1" fontId="1548" fillId="1627" borderId="1936" xfId="0" applyNumberFormat="1" applyFont="1" applyFill="1" applyBorder="1" applyAlignment="1" applyProtection="1">
      <alignment horizontal="center" vertical="center"/>
    </xf>
    <xf numFmtId="49" fontId="1549" fillId="1628" borderId="1937" xfId="0" applyNumberFormat="1" applyFont="1" applyFill="1" applyBorder="1" applyAlignment="1" applyProtection="1">
      <alignment horizontal="center" vertical="center" wrapText="1"/>
    </xf>
    <xf numFmtId="1" fontId="1550" fillId="1629" borderId="1938" xfId="0" applyNumberFormat="1" applyFont="1" applyFill="1" applyBorder="1" applyAlignment="1" applyProtection="1">
      <alignment horizontal="center" vertical="center"/>
    </xf>
    <xf numFmtId="1" fontId="1551" fillId="1630" borderId="1939" xfId="0" applyNumberFormat="1" applyFont="1" applyFill="1" applyBorder="1" applyAlignment="1" applyProtection="1">
      <alignment horizontal="center" vertical="center"/>
    </xf>
    <xf numFmtId="1" fontId="1552" fillId="1631" borderId="1940" xfId="0" applyNumberFormat="1" applyFont="1" applyFill="1" applyBorder="1" applyAlignment="1" applyProtection="1">
      <alignment horizontal="center" vertical="center"/>
    </xf>
    <xf numFmtId="1" fontId="1553" fillId="1632" borderId="1941" xfId="0" applyNumberFormat="1" applyFont="1" applyFill="1" applyBorder="1" applyAlignment="1" applyProtection="1">
      <alignment horizontal="center" vertical="center"/>
    </xf>
    <xf numFmtId="1" fontId="1554" fillId="1633" borderId="1942" xfId="0" applyNumberFormat="1" applyFont="1" applyFill="1" applyBorder="1" applyAlignment="1" applyProtection="1">
      <alignment horizontal="center" vertical="center"/>
    </xf>
    <xf numFmtId="49" fontId="1555" fillId="1640" borderId="1949" xfId="0" applyNumberFormat="1" applyFont="1" applyFill="1" applyBorder="1" applyAlignment="1" applyProtection="1">
      <alignment horizontal="center" vertical="center" wrapText="1"/>
    </xf>
    <xf numFmtId="1" fontId="1556" fillId="1641" borderId="1950" xfId="0" applyNumberFormat="1" applyFont="1" applyFill="1" applyBorder="1" applyAlignment="1" applyProtection="1">
      <alignment horizontal="center" vertical="center"/>
    </xf>
    <xf numFmtId="1" fontId="1557" fillId="1642" borderId="1951" xfId="0" applyNumberFormat="1" applyFont="1" applyFill="1" applyBorder="1" applyAlignment="1" applyProtection="1">
      <alignment horizontal="center" vertical="center"/>
    </xf>
    <xf numFmtId="1" fontId="1558" fillId="1643" borderId="1952" xfId="0" applyNumberFormat="1" applyFont="1" applyFill="1" applyBorder="1" applyAlignment="1" applyProtection="1">
      <alignment horizontal="center" vertical="center"/>
    </xf>
    <xf numFmtId="1" fontId="1559" fillId="1644" borderId="1953" xfId="0" applyNumberFormat="1" applyFont="1" applyFill="1" applyBorder="1" applyAlignment="1" applyProtection="1">
      <alignment horizontal="center" vertical="center"/>
    </xf>
    <xf numFmtId="1" fontId="1560" fillId="1645" borderId="1954" xfId="0" applyNumberFormat="1" applyFont="1" applyFill="1" applyBorder="1" applyAlignment="1" applyProtection="1">
      <alignment horizontal="center" vertical="center"/>
    </xf>
    <xf numFmtId="49" fontId="1561" fillId="1646" borderId="1955" xfId="0" applyNumberFormat="1" applyFont="1" applyFill="1" applyBorder="1" applyAlignment="1" applyProtection="1">
      <alignment horizontal="center" vertical="center" wrapText="1"/>
    </xf>
    <xf numFmtId="1" fontId="1562" fillId="1647" borderId="1956" xfId="0" applyNumberFormat="1" applyFont="1" applyFill="1" applyBorder="1" applyAlignment="1" applyProtection="1">
      <alignment horizontal="center" vertical="center"/>
    </xf>
    <xf numFmtId="1" fontId="1563" fillId="1648" borderId="1957" xfId="0" applyNumberFormat="1" applyFont="1" applyFill="1" applyBorder="1" applyAlignment="1" applyProtection="1">
      <alignment horizontal="center" vertical="center"/>
    </xf>
    <xf numFmtId="1" fontId="1564" fillId="1649" borderId="1958" xfId="0" applyNumberFormat="1" applyFont="1" applyFill="1" applyBorder="1" applyAlignment="1" applyProtection="1">
      <alignment horizontal="center" vertical="center"/>
    </xf>
    <xf numFmtId="1" fontId="1565" fillId="1650" borderId="1959" xfId="0" applyNumberFormat="1" applyFont="1" applyFill="1" applyBorder="1" applyAlignment="1" applyProtection="1">
      <alignment horizontal="center" vertical="center"/>
    </xf>
    <xf numFmtId="1" fontId="1566" fillId="1651" borderId="1960" xfId="0" applyNumberFormat="1" applyFont="1" applyFill="1" applyBorder="1" applyAlignment="1" applyProtection="1">
      <alignment horizontal="center" vertical="center"/>
    </xf>
    <xf numFmtId="49" fontId="1567" fillId="1652" borderId="1961" xfId="0" applyNumberFormat="1" applyFont="1" applyFill="1" applyBorder="1" applyAlignment="1" applyProtection="1">
      <alignment horizontal="center" vertical="center" wrapText="1"/>
    </xf>
    <xf numFmtId="1" fontId="1568" fillId="1653" borderId="1962" xfId="0" applyNumberFormat="1" applyFont="1" applyFill="1" applyBorder="1" applyAlignment="1" applyProtection="1">
      <alignment horizontal="center" vertical="center"/>
    </xf>
    <xf numFmtId="1" fontId="1569" fillId="1654" borderId="1963" xfId="0" applyNumberFormat="1" applyFont="1" applyFill="1" applyBorder="1" applyAlignment="1" applyProtection="1">
      <alignment horizontal="center" vertical="center"/>
    </xf>
    <xf numFmtId="1" fontId="1570" fillId="1655" borderId="1964" xfId="0" applyNumberFormat="1" applyFont="1" applyFill="1" applyBorder="1" applyAlignment="1" applyProtection="1">
      <alignment horizontal="center" vertical="center"/>
    </xf>
    <xf numFmtId="1" fontId="1571" fillId="1656" borderId="1965" xfId="0" applyNumberFormat="1" applyFont="1" applyFill="1" applyBorder="1" applyAlignment="1" applyProtection="1">
      <alignment horizontal="center" vertical="center"/>
    </xf>
    <xf numFmtId="1" fontId="1572" fillId="1657" borderId="1966" xfId="0" applyNumberFormat="1" applyFont="1" applyFill="1" applyBorder="1" applyAlignment="1" applyProtection="1">
      <alignment horizontal="center" vertical="center"/>
    </xf>
    <xf numFmtId="49" fontId="1573" fillId="1658" borderId="1967" xfId="0" applyNumberFormat="1" applyFont="1" applyFill="1" applyBorder="1" applyAlignment="1" applyProtection="1">
      <alignment horizontal="center" vertical="center" wrapText="1"/>
    </xf>
    <xf numFmtId="1" fontId="1574" fillId="1659" borderId="1968" xfId="0" applyNumberFormat="1" applyFont="1" applyFill="1" applyBorder="1" applyAlignment="1" applyProtection="1">
      <alignment horizontal="center" vertical="center"/>
    </xf>
    <xf numFmtId="1" fontId="1575" fillId="1660" borderId="1969" xfId="0" applyNumberFormat="1" applyFont="1" applyFill="1" applyBorder="1" applyAlignment="1" applyProtection="1">
      <alignment horizontal="center" vertical="center"/>
    </xf>
    <xf numFmtId="1" fontId="1576" fillId="1661" borderId="1970" xfId="0" applyNumberFormat="1" applyFont="1" applyFill="1" applyBorder="1" applyAlignment="1" applyProtection="1">
      <alignment horizontal="center" vertical="center"/>
    </xf>
    <xf numFmtId="1" fontId="1577" fillId="1662" borderId="1971" xfId="0" applyNumberFormat="1" applyFont="1" applyFill="1" applyBorder="1" applyAlignment="1" applyProtection="1">
      <alignment horizontal="center" vertical="center"/>
    </xf>
    <xf numFmtId="1" fontId="1578" fillId="1663" borderId="1972" xfId="0" applyNumberFormat="1" applyFont="1" applyFill="1" applyBorder="1" applyAlignment="1" applyProtection="1">
      <alignment horizontal="center" vertical="center"/>
    </xf>
    <xf numFmtId="1" fontId="1597" fillId="1665" borderId="1991" xfId="0" applyNumberFormat="1" applyFont="1" applyFill="1" applyBorder="1" applyAlignment="1" applyProtection="1">
      <alignment horizontal="center" vertical="center"/>
    </xf>
    <xf numFmtId="1" fontId="1598" fillId="1666" borderId="1992" xfId="0" applyNumberFormat="1" applyFont="1" applyFill="1" applyBorder="1" applyAlignment="1" applyProtection="1">
      <alignment horizontal="center" vertical="center"/>
    </xf>
    <xf numFmtId="1" fontId="1599" fillId="1667" borderId="1993" xfId="0" applyNumberFormat="1" applyFont="1" applyFill="1" applyBorder="1" applyAlignment="1" applyProtection="1">
      <alignment horizontal="center" vertical="center"/>
    </xf>
    <xf numFmtId="1" fontId="1600" fillId="1668" borderId="1994" xfId="0" applyNumberFormat="1" applyFont="1" applyFill="1" applyBorder="1" applyAlignment="1" applyProtection="1">
      <alignment horizontal="center" vertical="center"/>
    </xf>
    <xf numFmtId="1" fontId="1601" fillId="1669" borderId="1995" xfId="0" applyNumberFormat="1" applyFont="1" applyFill="1" applyBorder="1" applyAlignment="1" applyProtection="1">
      <alignment horizontal="center" vertical="center"/>
    </xf>
    <xf numFmtId="49" fontId="1579" fillId="1664" borderId="1973" xfId="0" applyNumberFormat="1" applyFont="1" applyFill="1" applyBorder="1" applyAlignment="1" applyProtection="1">
      <alignment horizontal="center" vertical="center" wrapText="1"/>
    </xf>
    <xf numFmtId="1" fontId="1580" fillId="1664" borderId="1974" xfId="0" applyNumberFormat="1" applyFont="1" applyFill="1" applyBorder="1" applyAlignment="1" applyProtection="1">
      <alignment horizontal="center" vertical="center"/>
    </xf>
    <xf numFmtId="1" fontId="1581" fillId="1664" borderId="1975" xfId="0" applyNumberFormat="1" applyFont="1" applyFill="1" applyBorder="1" applyAlignment="1" applyProtection="1">
      <alignment horizontal="center" vertical="center"/>
    </xf>
    <xf numFmtId="1" fontId="1582" fillId="1664" borderId="1976" xfId="0" applyNumberFormat="1" applyFont="1" applyFill="1" applyBorder="1" applyAlignment="1" applyProtection="1">
      <alignment horizontal="center" vertical="center"/>
    </xf>
    <xf numFmtId="1" fontId="1583" fillId="1664" borderId="1977" xfId="0" applyNumberFormat="1" applyFont="1" applyFill="1" applyBorder="1" applyAlignment="1" applyProtection="1">
      <alignment horizontal="center" vertical="center"/>
    </xf>
    <xf numFmtId="1" fontId="1584" fillId="1664" borderId="1978" xfId="0" applyNumberFormat="1" applyFont="1" applyFill="1" applyBorder="1" applyAlignment="1" applyProtection="1">
      <alignment horizontal="center" vertical="center"/>
    </xf>
    <xf numFmtId="49" fontId="1602" fillId="1670" borderId="1996" xfId="0" applyNumberFormat="1" applyFont="1" applyFill="1" applyBorder="1" applyAlignment="1" applyProtection="1">
      <alignment horizontal="center" vertical="center" wrapText="1"/>
    </xf>
    <xf numFmtId="1" fontId="1603" fillId="1671" borderId="1997" xfId="0" applyNumberFormat="1" applyFont="1" applyFill="1" applyBorder="1" applyAlignment="1" applyProtection="1">
      <alignment horizontal="center" vertical="center"/>
    </xf>
    <xf numFmtId="1" fontId="1604" fillId="1672" borderId="1998" xfId="0" applyNumberFormat="1" applyFont="1" applyFill="1" applyBorder="1" applyAlignment="1" applyProtection="1">
      <alignment horizontal="center" vertical="center"/>
    </xf>
    <xf numFmtId="1" fontId="1605" fillId="1673" borderId="1999" xfId="0" applyNumberFormat="1" applyFont="1" applyFill="1" applyBorder="1" applyAlignment="1" applyProtection="1">
      <alignment horizontal="center" vertical="center"/>
    </xf>
    <xf numFmtId="1" fontId="1606" fillId="1674" borderId="2000" xfId="0" applyNumberFormat="1" applyFont="1" applyFill="1" applyBorder="1" applyAlignment="1" applyProtection="1">
      <alignment horizontal="center" vertical="center"/>
    </xf>
    <xf numFmtId="1" fontId="1607" fillId="1675" borderId="2001" xfId="0" applyNumberFormat="1" applyFont="1" applyFill="1" applyBorder="1" applyAlignment="1" applyProtection="1">
      <alignment horizontal="center" vertical="center"/>
    </xf>
    <xf numFmtId="49" fontId="1608" fillId="1676" borderId="2002" xfId="0" applyNumberFormat="1" applyFont="1" applyFill="1" applyBorder="1" applyAlignment="1" applyProtection="1">
      <alignment horizontal="center" vertical="center" wrapText="1"/>
    </xf>
    <xf numFmtId="1" fontId="1609" fillId="1677" borderId="2003" xfId="0" applyNumberFormat="1" applyFont="1" applyFill="1" applyBorder="1" applyAlignment="1" applyProtection="1">
      <alignment horizontal="center" vertical="center"/>
    </xf>
    <xf numFmtId="1" fontId="1610" fillId="1678" borderId="2004" xfId="0" applyNumberFormat="1" applyFont="1" applyFill="1" applyBorder="1" applyAlignment="1" applyProtection="1">
      <alignment horizontal="center" vertical="center"/>
    </xf>
    <xf numFmtId="1" fontId="1611" fillId="1679" borderId="2005" xfId="0" applyNumberFormat="1" applyFont="1" applyFill="1" applyBorder="1" applyAlignment="1" applyProtection="1">
      <alignment horizontal="center" vertical="center"/>
    </xf>
    <xf numFmtId="1" fontId="1612" fillId="1680" borderId="2006" xfId="0" applyNumberFormat="1" applyFont="1" applyFill="1" applyBorder="1" applyAlignment="1" applyProtection="1">
      <alignment horizontal="center" vertical="center"/>
    </xf>
    <xf numFmtId="1" fontId="1613" fillId="1681" borderId="2007" xfId="0" applyNumberFormat="1" applyFont="1" applyFill="1" applyBorder="1" applyAlignment="1" applyProtection="1">
      <alignment horizontal="center" vertical="center"/>
    </xf>
    <xf numFmtId="49" fontId="1614" fillId="1682" borderId="2008" xfId="0" applyNumberFormat="1" applyFont="1" applyFill="1" applyBorder="1" applyAlignment="1" applyProtection="1">
      <alignment horizontal="center" vertical="center" wrapText="1"/>
    </xf>
    <xf numFmtId="1" fontId="1615" fillId="1683" borderId="2009" xfId="0" applyNumberFormat="1" applyFont="1" applyFill="1" applyBorder="1" applyAlignment="1" applyProtection="1">
      <alignment horizontal="center" vertical="center"/>
    </xf>
    <xf numFmtId="1" fontId="1616" fillId="1684" borderId="2010" xfId="0" applyNumberFormat="1" applyFont="1" applyFill="1" applyBorder="1" applyAlignment="1" applyProtection="1">
      <alignment horizontal="center" vertical="center"/>
    </xf>
    <xf numFmtId="1" fontId="1617" fillId="1685" borderId="2011" xfId="0" applyNumberFormat="1" applyFont="1" applyFill="1" applyBorder="1" applyAlignment="1" applyProtection="1">
      <alignment horizontal="center" vertical="center"/>
    </xf>
    <xf numFmtId="1" fontId="1618" fillId="1686" borderId="2012" xfId="0" applyNumberFormat="1" applyFont="1" applyFill="1" applyBorder="1" applyAlignment="1" applyProtection="1">
      <alignment horizontal="center" vertical="center"/>
    </xf>
    <xf numFmtId="1" fontId="1619" fillId="1687" borderId="2013" xfId="0" applyNumberFormat="1" applyFont="1" applyFill="1" applyBorder="1" applyAlignment="1" applyProtection="1">
      <alignment horizontal="center" vertical="center"/>
    </xf>
    <xf numFmtId="1" fontId="1631" fillId="1688" borderId="2025" xfId="0" applyNumberFormat="1" applyFont="1" applyFill="1" applyBorder="1" applyAlignment="1" applyProtection="1">
      <alignment horizontal="center" vertical="center"/>
    </xf>
    <xf numFmtId="1" fontId="1632" fillId="1689" borderId="2026" xfId="0" applyNumberFormat="1" applyFont="1" applyFill="1" applyBorder="1" applyAlignment="1" applyProtection="1">
      <alignment horizontal="center" vertical="center"/>
    </xf>
    <xf numFmtId="1" fontId="1633" fillId="1690" borderId="2027" xfId="0" applyNumberFormat="1" applyFont="1" applyFill="1" applyBorder="1" applyAlignment="1" applyProtection="1">
      <alignment horizontal="center" vertical="center"/>
    </xf>
    <xf numFmtId="1" fontId="1634" fillId="1691" borderId="2028" xfId="0" applyNumberFormat="1" applyFont="1" applyFill="1" applyBorder="1" applyAlignment="1" applyProtection="1">
      <alignment horizontal="center" vertical="center"/>
    </xf>
    <xf numFmtId="1" fontId="1635" fillId="1692" borderId="2029" xfId="0" applyNumberFormat="1" applyFont="1" applyFill="1" applyBorder="1" applyAlignment="1" applyProtection="1">
      <alignment horizontal="center" vertical="center"/>
    </xf>
    <xf numFmtId="49" fontId="1636" fillId="1693" borderId="2030" xfId="0" applyNumberFormat="1" applyFont="1" applyFill="1" applyBorder="1" applyAlignment="1" applyProtection="1">
      <alignment horizontal="center" vertical="center" wrapText="1"/>
    </xf>
    <xf numFmtId="1" fontId="1637" fillId="1694" borderId="2031" xfId="0" applyNumberFormat="1" applyFont="1" applyFill="1" applyBorder="1" applyAlignment="1" applyProtection="1">
      <alignment horizontal="center" vertical="center"/>
    </xf>
    <xf numFmtId="1" fontId="1638" fillId="1695" borderId="2032" xfId="0" applyNumberFormat="1" applyFont="1" applyFill="1" applyBorder="1" applyAlignment="1" applyProtection="1">
      <alignment horizontal="center" vertical="center"/>
    </xf>
    <xf numFmtId="1" fontId="1639" fillId="1696" borderId="2033" xfId="0" applyNumberFormat="1" applyFont="1" applyFill="1" applyBorder="1" applyAlignment="1" applyProtection="1">
      <alignment horizontal="center" vertical="center"/>
    </xf>
    <xf numFmtId="1" fontId="1640" fillId="1697" borderId="2034" xfId="0" applyNumberFormat="1" applyFont="1" applyFill="1" applyBorder="1" applyAlignment="1" applyProtection="1">
      <alignment horizontal="center" vertical="center"/>
    </xf>
    <xf numFmtId="49" fontId="1641" fillId="1698" borderId="2035" xfId="0" applyNumberFormat="1" applyFont="1" applyFill="1" applyBorder="1" applyAlignment="1" applyProtection="1">
      <alignment horizontal="center" vertical="center" wrapText="1"/>
    </xf>
    <xf numFmtId="1" fontId="1642" fillId="1699" borderId="2036" xfId="0" applyNumberFormat="1" applyFont="1" applyFill="1" applyBorder="1" applyAlignment="1" applyProtection="1">
      <alignment horizontal="center" vertical="center"/>
    </xf>
    <xf numFmtId="1" fontId="1643" fillId="1700" borderId="2037" xfId="0" applyNumberFormat="1" applyFont="1" applyFill="1" applyBorder="1" applyAlignment="1" applyProtection="1">
      <alignment horizontal="center" vertical="center"/>
    </xf>
    <xf numFmtId="1" fontId="1644" fillId="1701" borderId="2038" xfId="0" applyNumberFormat="1" applyFont="1" applyFill="1" applyBorder="1" applyAlignment="1" applyProtection="1">
      <alignment horizontal="center" vertical="center"/>
    </xf>
    <xf numFmtId="1" fontId="1645" fillId="1702" borderId="2039" xfId="0" applyNumberFormat="1" applyFont="1" applyFill="1" applyBorder="1" applyAlignment="1" applyProtection="1">
      <alignment horizontal="center" vertical="center"/>
    </xf>
    <xf numFmtId="49" fontId="1646" fillId="1703" borderId="2040" xfId="0" applyNumberFormat="1" applyFont="1" applyFill="1" applyBorder="1" applyAlignment="1" applyProtection="1">
      <alignment horizontal="center" vertical="center" wrapText="1"/>
    </xf>
    <xf numFmtId="1" fontId="1647" fillId="1704" borderId="2041" xfId="0" applyNumberFormat="1" applyFont="1" applyFill="1" applyBorder="1" applyAlignment="1" applyProtection="1">
      <alignment horizontal="center" vertical="center"/>
    </xf>
    <xf numFmtId="1" fontId="1648" fillId="1705" borderId="2042" xfId="0" applyNumberFormat="1" applyFont="1" applyFill="1" applyBorder="1" applyAlignment="1" applyProtection="1">
      <alignment horizontal="center" vertical="center"/>
    </xf>
    <xf numFmtId="1" fontId="1649" fillId="1706" borderId="2043" xfId="0" applyNumberFormat="1" applyFont="1" applyFill="1" applyBorder="1" applyAlignment="1" applyProtection="1">
      <alignment horizontal="center" vertical="center"/>
    </xf>
    <xf numFmtId="1" fontId="1650" fillId="1707" borderId="2044" xfId="0" applyNumberFormat="1" applyFont="1" applyFill="1" applyBorder="1" applyAlignment="1" applyProtection="1">
      <alignment horizontal="center" vertical="center"/>
    </xf>
    <xf numFmtId="1" fontId="1661" fillId="1708" borderId="2055" xfId="0" applyNumberFormat="1" applyFont="1" applyFill="1" applyBorder="1" applyAlignment="1" applyProtection="1">
      <alignment horizontal="center" vertical="center"/>
    </xf>
    <xf numFmtId="1" fontId="1662" fillId="1709" borderId="2056" xfId="0" applyNumberFormat="1" applyFont="1" applyFill="1" applyBorder="1" applyAlignment="1" applyProtection="1">
      <alignment horizontal="center" vertical="center"/>
    </xf>
    <xf numFmtId="1" fontId="1663" fillId="1710" borderId="2057" xfId="0" applyNumberFormat="1" applyFont="1" applyFill="1" applyBorder="1" applyAlignment="1" applyProtection="1">
      <alignment horizontal="center" vertical="center"/>
    </xf>
    <xf numFmtId="1" fontId="1664" fillId="1711" borderId="2058" xfId="0" applyNumberFormat="1" applyFont="1" applyFill="1" applyBorder="1" applyAlignment="1" applyProtection="1">
      <alignment horizontal="center" vertical="center"/>
    </xf>
    <xf numFmtId="49" fontId="1665" fillId="1712" borderId="2059" xfId="0" applyNumberFormat="1" applyFont="1" applyFill="1" applyBorder="1" applyAlignment="1" applyProtection="1">
      <alignment horizontal="center" vertical="center" wrapText="1"/>
    </xf>
    <xf numFmtId="1" fontId="1666" fillId="1713" borderId="2060" xfId="0" applyNumberFormat="1" applyFont="1" applyFill="1" applyBorder="1" applyAlignment="1" applyProtection="1">
      <alignment horizontal="center" vertical="center"/>
    </xf>
    <xf numFmtId="1" fontId="1667" fillId="1714" borderId="2061" xfId="0" applyNumberFormat="1" applyFont="1" applyFill="1" applyBorder="1" applyAlignment="1" applyProtection="1">
      <alignment horizontal="center" vertical="center"/>
    </xf>
    <xf numFmtId="1" fontId="1668" fillId="1715" borderId="2062" xfId="0" applyNumberFormat="1" applyFont="1" applyFill="1" applyBorder="1" applyAlignment="1" applyProtection="1">
      <alignment horizontal="center" vertical="center"/>
    </xf>
    <xf numFmtId="1" fontId="1669" fillId="1716" borderId="2063" xfId="0" applyNumberFormat="1" applyFont="1" applyFill="1" applyBorder="1" applyAlignment="1" applyProtection="1">
      <alignment horizontal="center" vertical="center"/>
    </xf>
    <xf numFmtId="49" fontId="1670" fillId="1717" borderId="2064" xfId="0" applyNumberFormat="1" applyFont="1" applyFill="1" applyBorder="1" applyAlignment="1" applyProtection="1">
      <alignment horizontal="center" vertical="center" wrapText="1"/>
    </xf>
    <xf numFmtId="1" fontId="1671" fillId="1718" borderId="2065" xfId="0" applyNumberFormat="1" applyFont="1" applyFill="1" applyBorder="1" applyAlignment="1" applyProtection="1">
      <alignment horizontal="center" vertical="center"/>
    </xf>
    <xf numFmtId="1" fontId="1672" fillId="1719" borderId="2066" xfId="0" applyNumberFormat="1" applyFont="1" applyFill="1" applyBorder="1" applyAlignment="1" applyProtection="1">
      <alignment horizontal="center" vertical="center"/>
    </xf>
    <xf numFmtId="1" fontId="1673" fillId="1720" borderId="2067" xfId="0" applyNumberFormat="1" applyFont="1" applyFill="1" applyBorder="1" applyAlignment="1" applyProtection="1">
      <alignment horizontal="center" vertical="center"/>
    </xf>
    <xf numFmtId="1" fontId="1674" fillId="1721" borderId="2068" xfId="0" applyNumberFormat="1" applyFont="1" applyFill="1" applyBorder="1" applyAlignment="1" applyProtection="1">
      <alignment horizontal="center" vertical="center"/>
    </xf>
    <xf numFmtId="49" fontId="1675" fillId="1722" borderId="2069" xfId="0" applyNumberFormat="1" applyFont="1" applyFill="1" applyBorder="1" applyAlignment="1" applyProtection="1">
      <alignment horizontal="center" vertical="center" wrapText="1"/>
    </xf>
    <xf numFmtId="1" fontId="1676" fillId="1723" borderId="2070" xfId="0" applyNumberFormat="1" applyFont="1" applyFill="1" applyBorder="1" applyAlignment="1" applyProtection="1">
      <alignment horizontal="center" vertical="center"/>
    </xf>
    <xf numFmtId="1" fontId="1677" fillId="1724" borderId="2071" xfId="0" applyNumberFormat="1" applyFont="1" applyFill="1" applyBorder="1" applyAlignment="1" applyProtection="1">
      <alignment horizontal="center" vertical="center"/>
    </xf>
    <xf numFmtId="1" fontId="1678" fillId="1725" borderId="2072" xfId="0" applyNumberFormat="1" applyFont="1" applyFill="1" applyBorder="1" applyAlignment="1" applyProtection="1">
      <alignment horizontal="center" vertical="center"/>
    </xf>
    <xf numFmtId="1" fontId="1679" fillId="1726" borderId="2073" xfId="0" applyNumberFormat="1" applyFont="1" applyFill="1" applyBorder="1" applyAlignment="1" applyProtection="1">
      <alignment horizontal="center" vertical="center"/>
    </xf>
    <xf numFmtId="1" fontId="1689" fillId="1727" borderId="2083" xfId="0" applyNumberFormat="1" applyFont="1" applyFill="1" applyBorder="1" applyAlignment="1" applyProtection="1">
      <alignment horizontal="center" vertical="center"/>
    </xf>
    <xf numFmtId="1" fontId="1690" fillId="1728" borderId="2084" xfId="0" applyNumberFormat="1" applyFont="1" applyFill="1" applyBorder="1" applyAlignment="1" applyProtection="1">
      <alignment horizontal="center" vertical="center"/>
    </xf>
    <xf numFmtId="1" fontId="1691" fillId="1729" borderId="2085" xfId="0" applyNumberFormat="1" applyFont="1" applyFill="1" applyBorder="1" applyAlignment="1" applyProtection="1">
      <alignment horizontal="center" vertical="center"/>
    </xf>
    <xf numFmtId="1" fontId="14" fillId="1489" borderId="570" xfId="0" applyNumberFormat="1" applyFont="1" applyFill="1" applyBorder="1" applyAlignment="1" applyProtection="1">
      <alignment horizontal="center" vertical="center"/>
    </xf>
    <xf numFmtId="1" fontId="253" fillId="1489" borderId="575" xfId="0" applyNumberFormat="1" applyFont="1" applyFill="1" applyBorder="1" applyAlignment="1" applyProtection="1">
      <alignment horizontal="center" vertical="center"/>
    </xf>
    <xf numFmtId="1" fontId="14" fillId="1372" borderId="1786" xfId="0" applyNumberFormat="1" applyFont="1" applyFill="1" applyBorder="1" applyAlignment="1" applyProtection="1">
      <alignment horizontal="center" vertical="center"/>
    </xf>
    <xf numFmtId="1" fontId="14" fillId="1372" borderId="2084" xfId="0" applyNumberFormat="1" applyFont="1" applyFill="1" applyBorder="1" applyAlignment="1" applyProtection="1">
      <alignment horizontal="center" vertical="center"/>
    </xf>
    <xf numFmtId="1" fontId="14" fillId="1372" borderId="2085" xfId="0" applyNumberFormat="1" applyFont="1" applyFill="1" applyBorder="1" applyAlignment="1" applyProtection="1">
      <alignment horizontal="center" vertical="center"/>
    </xf>
    <xf numFmtId="1" fontId="14" fillId="371" borderId="646" xfId="0" applyNumberFormat="1" applyFont="1" applyFill="1" applyBorder="1" applyAlignment="1" applyProtection="1">
      <alignment horizontal="center" vertical="center"/>
    </xf>
    <xf numFmtId="1" fontId="14" fillId="372" borderId="647" xfId="0" applyNumberFormat="1" applyFont="1" applyFill="1" applyBorder="1" applyAlignment="1" applyProtection="1">
      <alignment horizontal="center" vertical="center"/>
    </xf>
    <xf numFmtId="1" fontId="14" fillId="373" borderId="648" xfId="0" applyNumberFormat="1" applyFont="1" applyFill="1" applyBorder="1" applyAlignment="1" applyProtection="1">
      <alignment horizontal="center" vertical="center"/>
    </xf>
    <xf numFmtId="0" fontId="0" fillId="298" borderId="2084" xfId="0" applyFill="1" applyBorder="1"/>
    <xf numFmtId="0" fontId="5" fillId="298" borderId="1786" xfId="0" applyFont="1" applyFill="1" applyBorder="1" applyAlignment="1">
      <alignment horizontal="center" vertical="center" wrapText="1"/>
    </xf>
    <xf numFmtId="0" fontId="1692" fillId="1730" borderId="2086" xfId="0" applyNumberFormat="1" applyFont="1" applyFill="1" applyBorder="1" applyAlignment="1" applyProtection="1">
      <alignment horizontal="center" vertical="center" wrapText="1"/>
    </xf>
    <xf numFmtId="164" fontId="1693" fillId="1731" borderId="2087" xfId="0" applyNumberFormat="1" applyFont="1" applyFill="1" applyBorder="1" applyAlignment="1" applyProtection="1">
      <alignment horizontal="center" vertical="center"/>
    </xf>
    <xf numFmtId="164" fontId="1694" fillId="1732" borderId="2088" xfId="0" applyNumberFormat="1" applyFont="1" applyFill="1" applyBorder="1" applyAlignment="1" applyProtection="1">
      <alignment horizontal="center" vertical="center"/>
    </xf>
    <xf numFmtId="164" fontId="1695" fillId="1733" borderId="2089" xfId="0" applyNumberFormat="1" applyFont="1" applyFill="1" applyBorder="1" applyAlignment="1" applyProtection="1">
      <alignment horizontal="center" vertical="center"/>
    </xf>
    <xf numFmtId="0" fontId="1696" fillId="1734" borderId="2090" xfId="0" applyNumberFormat="1" applyFont="1" applyFill="1" applyBorder="1" applyAlignment="1" applyProtection="1">
      <alignment horizontal="center" vertical="center" wrapText="1"/>
    </xf>
    <xf numFmtId="164" fontId="1697" fillId="1735" borderId="2091" xfId="0" applyNumberFormat="1" applyFont="1" applyFill="1" applyBorder="1" applyAlignment="1" applyProtection="1">
      <alignment horizontal="center" vertical="center"/>
    </xf>
    <xf numFmtId="164" fontId="1698" fillId="1736" borderId="2092" xfId="0" applyNumberFormat="1" applyFont="1" applyFill="1" applyBorder="1" applyAlignment="1" applyProtection="1">
      <alignment horizontal="center" vertical="center"/>
    </xf>
    <xf numFmtId="164" fontId="1699" fillId="1737" borderId="2093" xfId="0" applyNumberFormat="1" applyFont="1" applyFill="1" applyBorder="1" applyAlignment="1" applyProtection="1">
      <alignment horizontal="center" vertical="center"/>
    </xf>
    <xf numFmtId="0" fontId="1700" fillId="1738" borderId="2094" xfId="0" applyNumberFormat="1" applyFont="1" applyFill="1" applyBorder="1" applyAlignment="1" applyProtection="1">
      <alignment horizontal="center" vertical="center" wrapText="1"/>
    </xf>
    <xf numFmtId="164" fontId="1701" fillId="1739" borderId="2095" xfId="0" applyNumberFormat="1" applyFont="1" applyFill="1" applyBorder="1" applyAlignment="1" applyProtection="1">
      <alignment horizontal="center" vertical="center"/>
    </xf>
    <xf numFmtId="164" fontId="1702" fillId="1740" borderId="2096" xfId="0" applyNumberFormat="1" applyFont="1" applyFill="1" applyBorder="1" applyAlignment="1" applyProtection="1">
      <alignment horizontal="center" vertical="center"/>
    </xf>
    <xf numFmtId="164" fontId="1703" fillId="1741" borderId="2097" xfId="0" applyNumberFormat="1" applyFont="1" applyFill="1" applyBorder="1" applyAlignment="1" applyProtection="1">
      <alignment horizontal="center" vertical="center"/>
    </xf>
    <xf numFmtId="0" fontId="1704" fillId="1742" borderId="2098" xfId="0" applyNumberFormat="1" applyFont="1" applyFill="1" applyBorder="1" applyAlignment="1" applyProtection="1">
      <alignment horizontal="center" vertical="center" wrapText="1"/>
    </xf>
    <xf numFmtId="164" fontId="1705" fillId="1743" borderId="2099" xfId="0" applyNumberFormat="1" applyFont="1" applyFill="1" applyBorder="1" applyAlignment="1" applyProtection="1">
      <alignment horizontal="center" vertical="center"/>
    </xf>
    <xf numFmtId="164" fontId="1706" fillId="1744" borderId="2100" xfId="0" applyNumberFormat="1" applyFont="1" applyFill="1" applyBorder="1" applyAlignment="1" applyProtection="1">
      <alignment horizontal="center" vertical="center"/>
    </xf>
    <xf numFmtId="164" fontId="1707" fillId="1745" borderId="2101" xfId="0" applyNumberFormat="1" applyFont="1" applyFill="1" applyBorder="1" applyAlignment="1" applyProtection="1">
      <alignment horizontal="center" vertical="center"/>
    </xf>
    <xf numFmtId="49" fontId="1708" fillId="1746" borderId="2102" xfId="0" applyNumberFormat="1" applyFont="1" applyFill="1" applyBorder="1" applyAlignment="1" applyProtection="1">
      <alignment horizontal="center" vertical="center" wrapText="1"/>
    </xf>
    <xf numFmtId="164" fontId="1709" fillId="1747" borderId="2103" xfId="0" applyNumberFormat="1" applyFont="1" applyFill="1" applyBorder="1" applyAlignment="1" applyProtection="1">
      <alignment horizontal="center" vertical="center"/>
    </xf>
    <xf numFmtId="164" fontId="1710" fillId="1748" borderId="2104" xfId="0" applyNumberFormat="1" applyFont="1" applyFill="1" applyBorder="1" applyAlignment="1" applyProtection="1">
      <alignment horizontal="center" vertical="center"/>
    </xf>
    <xf numFmtId="164" fontId="1711" fillId="1749" borderId="2105" xfId="0" applyNumberFormat="1" applyFont="1" applyFill="1" applyBorder="1" applyAlignment="1" applyProtection="1">
      <alignment horizontal="center" vertical="center"/>
    </xf>
    <xf numFmtId="49" fontId="1712" fillId="1750" borderId="2106" xfId="0" applyNumberFormat="1" applyFont="1" applyFill="1" applyBorder="1" applyAlignment="1" applyProtection="1">
      <alignment horizontal="center" vertical="center" wrapText="1"/>
    </xf>
    <xf numFmtId="164" fontId="1713" fillId="1751" borderId="2107" xfId="0" applyNumberFormat="1" applyFont="1" applyFill="1" applyBorder="1" applyAlignment="1" applyProtection="1">
      <alignment horizontal="center" vertical="center"/>
    </xf>
    <xf numFmtId="164" fontId="1714" fillId="1752" borderId="2108" xfId="0" applyNumberFormat="1" applyFont="1" applyFill="1" applyBorder="1" applyAlignment="1" applyProtection="1">
      <alignment horizontal="center" vertical="center"/>
    </xf>
    <xf numFmtId="164" fontId="1715" fillId="1753" borderId="2109" xfId="0" applyNumberFormat="1" applyFont="1" applyFill="1" applyBorder="1" applyAlignment="1" applyProtection="1">
      <alignment horizontal="center" vertical="center"/>
    </xf>
    <xf numFmtId="49" fontId="1716" fillId="1754" borderId="2110" xfId="0" applyNumberFormat="1" applyFont="1" applyFill="1" applyBorder="1" applyAlignment="1" applyProtection="1">
      <alignment horizontal="center" vertical="center" wrapText="1"/>
    </xf>
    <xf numFmtId="164" fontId="1717" fillId="1755" borderId="2111" xfId="0" applyNumberFormat="1" applyFont="1" applyFill="1" applyBorder="1" applyAlignment="1" applyProtection="1">
      <alignment horizontal="center" vertical="center"/>
    </xf>
    <xf numFmtId="164" fontId="1718" fillId="1756" borderId="2112" xfId="0" applyNumberFormat="1" applyFont="1" applyFill="1" applyBorder="1" applyAlignment="1" applyProtection="1">
      <alignment horizontal="center" vertical="center"/>
    </xf>
    <xf numFmtId="164" fontId="1719" fillId="1757" borderId="2113" xfId="0" applyNumberFormat="1" applyFont="1" applyFill="1" applyBorder="1" applyAlignment="1" applyProtection="1">
      <alignment horizontal="center" vertical="center"/>
    </xf>
    <xf numFmtId="49" fontId="1720" fillId="1758" borderId="2114" xfId="0" applyNumberFormat="1" applyFont="1" applyFill="1" applyBorder="1" applyAlignment="1" applyProtection="1">
      <alignment horizontal="center" vertical="center" wrapText="1"/>
    </xf>
    <xf numFmtId="164" fontId="1721" fillId="1759" borderId="2115" xfId="0" applyNumberFormat="1" applyFont="1" applyFill="1" applyBorder="1" applyAlignment="1" applyProtection="1">
      <alignment horizontal="center" vertical="center"/>
    </xf>
    <xf numFmtId="164" fontId="1722" fillId="1760" borderId="2116" xfId="0" applyNumberFormat="1" applyFont="1" applyFill="1" applyBorder="1" applyAlignment="1" applyProtection="1">
      <alignment horizontal="center" vertical="center"/>
    </xf>
    <xf numFmtId="164" fontId="1723" fillId="1761" borderId="2117" xfId="0" applyNumberFormat="1" applyFont="1" applyFill="1" applyBorder="1" applyAlignment="1" applyProtection="1">
      <alignment horizontal="center" vertical="center"/>
    </xf>
    <xf numFmtId="49" fontId="1724" fillId="1762" borderId="2118" xfId="0" applyNumberFormat="1" applyFont="1" applyFill="1" applyBorder="1" applyAlignment="1" applyProtection="1">
      <alignment horizontal="center" vertical="center" wrapText="1"/>
    </xf>
    <xf numFmtId="164" fontId="1725" fillId="1763" borderId="2119" xfId="0" applyNumberFormat="1" applyFont="1" applyFill="1" applyBorder="1" applyAlignment="1" applyProtection="1">
      <alignment horizontal="center" vertical="center"/>
    </xf>
    <xf numFmtId="164" fontId="1726" fillId="1764" borderId="2120" xfId="0" applyNumberFormat="1" applyFont="1" applyFill="1" applyBorder="1" applyAlignment="1" applyProtection="1">
      <alignment horizontal="center" vertical="center"/>
    </xf>
    <xf numFmtId="164" fontId="1727" fillId="1765" borderId="2121" xfId="0" applyNumberFormat="1" applyFont="1" applyFill="1" applyBorder="1" applyAlignment="1" applyProtection="1">
      <alignment horizontal="center" vertical="center"/>
    </xf>
    <xf numFmtId="49" fontId="1728" fillId="1766" borderId="2122" xfId="0" applyNumberFormat="1" applyFont="1" applyFill="1" applyBorder="1" applyAlignment="1" applyProtection="1">
      <alignment horizontal="center" vertical="center" wrapText="1"/>
    </xf>
    <xf numFmtId="164" fontId="1729" fillId="1767" borderId="2123" xfId="0" applyNumberFormat="1" applyFont="1" applyFill="1" applyBorder="1" applyAlignment="1" applyProtection="1">
      <alignment horizontal="center" vertical="center"/>
    </xf>
    <xf numFmtId="164" fontId="1730" fillId="1768" borderId="2124" xfId="0" applyNumberFormat="1" applyFont="1" applyFill="1" applyBorder="1" applyAlignment="1" applyProtection="1">
      <alignment horizontal="center" vertical="center"/>
    </xf>
    <xf numFmtId="164" fontId="1731" fillId="1769" borderId="2125" xfId="0" applyNumberFormat="1" applyFont="1" applyFill="1" applyBorder="1" applyAlignment="1" applyProtection="1">
      <alignment horizontal="center" vertical="center"/>
    </xf>
    <xf numFmtId="49" fontId="1732" fillId="1770" borderId="2126" xfId="0" applyNumberFormat="1" applyFont="1" applyFill="1" applyBorder="1" applyAlignment="1" applyProtection="1">
      <alignment horizontal="center" vertical="center" wrapText="1"/>
    </xf>
    <xf numFmtId="164" fontId="1733" fillId="1771" borderId="2127" xfId="0" applyNumberFormat="1" applyFont="1" applyFill="1" applyBorder="1" applyAlignment="1" applyProtection="1">
      <alignment horizontal="center" vertical="center"/>
    </xf>
    <xf numFmtId="164" fontId="1734" fillId="1772" borderId="2128" xfId="0" applyNumberFormat="1" applyFont="1" applyFill="1" applyBorder="1" applyAlignment="1" applyProtection="1">
      <alignment horizontal="center" vertical="center"/>
    </xf>
    <xf numFmtId="164" fontId="1735" fillId="1773" borderId="2129" xfId="0" applyNumberFormat="1" applyFont="1" applyFill="1" applyBorder="1" applyAlignment="1" applyProtection="1">
      <alignment horizontal="center" vertical="center"/>
    </xf>
    <xf numFmtId="49" fontId="1736" fillId="1774" borderId="2130" xfId="0" applyNumberFormat="1" applyFont="1" applyFill="1" applyBorder="1" applyAlignment="1" applyProtection="1">
      <alignment horizontal="center" vertical="center" wrapText="1"/>
    </xf>
    <xf numFmtId="164" fontId="1737" fillId="1775" borderId="2131" xfId="0" applyNumberFormat="1" applyFont="1" applyFill="1" applyBorder="1" applyAlignment="1" applyProtection="1">
      <alignment horizontal="center" vertical="center"/>
    </xf>
    <xf numFmtId="164" fontId="1738" fillId="1776" borderId="2132" xfId="0" applyNumberFormat="1" applyFont="1" applyFill="1" applyBorder="1" applyAlignment="1" applyProtection="1">
      <alignment horizontal="center" vertical="center"/>
    </xf>
    <xf numFmtId="164" fontId="1739" fillId="1777" borderId="2133" xfId="0" applyNumberFormat="1" applyFont="1" applyFill="1" applyBorder="1" applyAlignment="1" applyProtection="1">
      <alignment horizontal="center" vertical="center"/>
    </xf>
    <xf numFmtId="49" fontId="1740" fillId="1778" borderId="2134" xfId="0" applyNumberFormat="1" applyFont="1" applyFill="1" applyBorder="1" applyAlignment="1" applyProtection="1">
      <alignment horizontal="center" vertical="center" wrapText="1"/>
    </xf>
    <xf numFmtId="164" fontId="1741" fillId="1779" borderId="2135" xfId="0" applyNumberFormat="1" applyFont="1" applyFill="1" applyBorder="1" applyAlignment="1" applyProtection="1">
      <alignment horizontal="center" vertical="center"/>
    </xf>
    <xf numFmtId="164" fontId="1742" fillId="1780" borderId="2136" xfId="0" applyNumberFormat="1" applyFont="1" applyFill="1" applyBorder="1" applyAlignment="1" applyProtection="1">
      <alignment horizontal="center" vertical="center"/>
    </xf>
    <xf numFmtId="164" fontId="1743" fillId="1781" borderId="2137" xfId="0" applyNumberFormat="1" applyFont="1" applyFill="1" applyBorder="1" applyAlignment="1" applyProtection="1">
      <alignment horizontal="center" vertical="center"/>
    </xf>
    <xf numFmtId="49" fontId="1744" fillId="1782" borderId="2138" xfId="0" applyNumberFormat="1" applyFont="1" applyFill="1" applyBorder="1" applyAlignment="1" applyProtection="1">
      <alignment horizontal="center" vertical="center" wrapText="1"/>
    </xf>
    <xf numFmtId="164" fontId="1745" fillId="1783" borderId="2139" xfId="0" applyNumberFormat="1" applyFont="1" applyFill="1" applyBorder="1" applyAlignment="1" applyProtection="1">
      <alignment horizontal="center" vertical="center"/>
    </xf>
    <xf numFmtId="164" fontId="1746" fillId="1784" borderId="2140" xfId="0" applyNumberFormat="1" applyFont="1" applyFill="1" applyBorder="1" applyAlignment="1" applyProtection="1">
      <alignment horizontal="center" vertical="center"/>
    </xf>
    <xf numFmtId="164" fontId="1747" fillId="1785" borderId="2141" xfId="0" applyNumberFormat="1" applyFont="1" applyFill="1" applyBorder="1" applyAlignment="1" applyProtection="1">
      <alignment horizontal="center" vertical="center"/>
    </xf>
    <xf numFmtId="49" fontId="1748" fillId="1786" borderId="2142" xfId="0" applyNumberFormat="1" applyFont="1" applyFill="1" applyBorder="1" applyAlignment="1" applyProtection="1">
      <alignment horizontal="center" vertical="center" wrapText="1"/>
    </xf>
    <xf numFmtId="164" fontId="1749" fillId="1787" borderId="2143" xfId="0" applyNumberFormat="1" applyFont="1" applyFill="1" applyBorder="1" applyAlignment="1" applyProtection="1">
      <alignment horizontal="center" vertical="center"/>
    </xf>
    <xf numFmtId="164" fontId="1750" fillId="1788" borderId="2144" xfId="0" applyNumberFormat="1" applyFont="1" applyFill="1" applyBorder="1" applyAlignment="1" applyProtection="1">
      <alignment horizontal="center" vertical="center"/>
    </xf>
    <xf numFmtId="164" fontId="1751" fillId="1789" borderId="2145" xfId="0" applyNumberFormat="1" applyFont="1" applyFill="1" applyBorder="1" applyAlignment="1" applyProtection="1">
      <alignment horizontal="center" vertical="center"/>
    </xf>
    <xf numFmtId="49" fontId="1752" fillId="1790" borderId="2146" xfId="0" applyNumberFormat="1" applyFont="1" applyFill="1" applyBorder="1" applyAlignment="1" applyProtection="1">
      <alignment horizontal="center" vertical="center" wrapText="1"/>
    </xf>
    <xf numFmtId="164" fontId="1753" fillId="1791" borderId="2147" xfId="0" applyNumberFormat="1" applyFont="1" applyFill="1" applyBorder="1" applyAlignment="1" applyProtection="1">
      <alignment horizontal="center" vertical="center"/>
    </xf>
    <xf numFmtId="164" fontId="1754" fillId="1792" borderId="2148" xfId="0" applyNumberFormat="1" applyFont="1" applyFill="1" applyBorder="1" applyAlignment="1" applyProtection="1">
      <alignment horizontal="center" vertical="center"/>
    </xf>
    <xf numFmtId="164" fontId="1755" fillId="1793" borderId="2149" xfId="0" applyNumberFormat="1" applyFont="1" applyFill="1" applyBorder="1" applyAlignment="1" applyProtection="1">
      <alignment horizontal="center" vertical="center"/>
    </xf>
    <xf numFmtId="49" fontId="1756" fillId="1794" borderId="2150" xfId="0" applyNumberFormat="1" applyFont="1" applyFill="1" applyBorder="1" applyAlignment="1" applyProtection="1">
      <alignment horizontal="center" vertical="center" wrapText="1"/>
    </xf>
    <xf numFmtId="164" fontId="1757" fillId="1795" borderId="2151" xfId="0" applyNumberFormat="1" applyFont="1" applyFill="1" applyBorder="1" applyAlignment="1" applyProtection="1">
      <alignment horizontal="center" vertical="center"/>
    </xf>
    <xf numFmtId="164" fontId="1758" fillId="1796" borderId="2152" xfId="0" applyNumberFormat="1" applyFont="1" applyFill="1" applyBorder="1" applyAlignment="1" applyProtection="1">
      <alignment horizontal="center" vertical="center"/>
    </xf>
    <xf numFmtId="164" fontId="1759" fillId="1797" borderId="2153" xfId="0" applyNumberFormat="1" applyFont="1" applyFill="1" applyBorder="1" applyAlignment="1" applyProtection="1">
      <alignment horizontal="center" vertical="center"/>
    </xf>
    <xf numFmtId="164" fontId="1760" fillId="1798" borderId="2154" xfId="0" applyNumberFormat="1" applyFont="1" applyFill="1" applyBorder="1" applyAlignment="1" applyProtection="1">
      <alignment horizontal="center" vertical="center"/>
    </xf>
    <xf numFmtId="164" fontId="1761" fillId="1799" borderId="2155" xfId="0" applyNumberFormat="1" applyFont="1" applyFill="1" applyBorder="1" applyAlignment="1" applyProtection="1">
      <alignment horizontal="center" vertical="center"/>
    </xf>
    <xf numFmtId="164" fontId="1762" fillId="1800" borderId="2156" xfId="0" applyNumberFormat="1" applyFont="1" applyFill="1" applyBorder="1" applyAlignment="1" applyProtection="1">
      <alignment horizontal="center" vertical="center"/>
    </xf>
    <xf numFmtId="164" fontId="1763" fillId="1801" borderId="2157" xfId="0" applyNumberFormat="1" applyFont="1" applyFill="1" applyBorder="1" applyAlignment="1" applyProtection="1">
      <alignment horizontal="center" vertical="center"/>
    </xf>
    <xf numFmtId="164" fontId="1764" fillId="1802" borderId="2158" xfId="0" applyNumberFormat="1" applyFont="1" applyFill="1" applyBorder="1" applyAlignment="1" applyProtection="1">
      <alignment horizontal="center" vertical="center"/>
    </xf>
    <xf numFmtId="164" fontId="1765" fillId="1803" borderId="2159" xfId="0" applyNumberFormat="1" applyFont="1" applyFill="1" applyBorder="1" applyAlignment="1" applyProtection="1">
      <alignment horizontal="center" vertical="center"/>
    </xf>
    <xf numFmtId="0" fontId="1766" fillId="1804" borderId="2160" xfId="0" applyNumberFormat="1" applyFont="1" applyFill="1" applyBorder="1" applyAlignment="1" applyProtection="1">
      <alignment horizontal="center" vertical="center" wrapText="1"/>
    </xf>
    <xf numFmtId="164" fontId="1767" fillId="1805" borderId="2161" xfId="0" applyNumberFormat="1" applyFont="1" applyFill="1" applyBorder="1" applyAlignment="1" applyProtection="1">
      <alignment horizontal="center" vertical="center"/>
    </xf>
    <xf numFmtId="164" fontId="1768" fillId="1806" borderId="2162" xfId="0" applyNumberFormat="1" applyFont="1" applyFill="1" applyBorder="1" applyAlignment="1" applyProtection="1">
      <alignment horizontal="center" vertical="center"/>
    </xf>
    <xf numFmtId="164" fontId="1769" fillId="1807" borderId="2163" xfId="0" applyNumberFormat="1" applyFont="1" applyFill="1" applyBorder="1" applyAlignment="1" applyProtection="1">
      <alignment horizontal="center" vertical="center"/>
    </xf>
    <xf numFmtId="0" fontId="1770" fillId="1808" borderId="2164" xfId="0" applyNumberFormat="1" applyFont="1" applyFill="1" applyBorder="1" applyAlignment="1" applyProtection="1">
      <alignment horizontal="center" vertical="center" wrapText="1"/>
    </xf>
    <xf numFmtId="164" fontId="1771" fillId="1809" borderId="2165" xfId="0" applyNumberFormat="1" applyFont="1" applyFill="1" applyBorder="1" applyAlignment="1" applyProtection="1">
      <alignment horizontal="center" vertical="center"/>
    </xf>
    <xf numFmtId="164" fontId="1772" fillId="1810" borderId="2166" xfId="0" applyNumberFormat="1" applyFont="1" applyFill="1" applyBorder="1" applyAlignment="1" applyProtection="1">
      <alignment horizontal="center" vertical="center"/>
    </xf>
    <xf numFmtId="164" fontId="1773" fillId="1811" borderId="2167" xfId="0" applyNumberFormat="1" applyFont="1" applyFill="1" applyBorder="1" applyAlignment="1" applyProtection="1">
      <alignment horizontal="center" vertical="center"/>
    </xf>
    <xf numFmtId="0" fontId="1774" fillId="1812" borderId="2168" xfId="0" applyNumberFormat="1" applyFont="1" applyFill="1" applyBorder="1" applyAlignment="1" applyProtection="1">
      <alignment horizontal="center" vertical="center" wrapText="1"/>
    </xf>
    <xf numFmtId="164" fontId="1775" fillId="1813" borderId="2169" xfId="0" applyNumberFormat="1" applyFont="1" applyFill="1" applyBorder="1" applyAlignment="1" applyProtection="1">
      <alignment horizontal="center" vertical="center"/>
    </xf>
    <xf numFmtId="164" fontId="1776" fillId="1814" borderId="2170" xfId="0" applyNumberFormat="1" applyFont="1" applyFill="1" applyBorder="1" applyAlignment="1" applyProtection="1">
      <alignment horizontal="center" vertical="center"/>
    </xf>
    <xf numFmtId="164" fontId="1777" fillId="1815" borderId="2171" xfId="0" applyNumberFormat="1" applyFont="1" applyFill="1" applyBorder="1" applyAlignment="1" applyProtection="1">
      <alignment horizontal="center" vertical="center"/>
    </xf>
    <xf numFmtId="0" fontId="1778" fillId="1816" borderId="2172" xfId="0" applyNumberFormat="1" applyFont="1" applyFill="1" applyBorder="1" applyAlignment="1" applyProtection="1">
      <alignment horizontal="center" vertical="center" wrapText="1"/>
    </xf>
    <xf numFmtId="164" fontId="1779" fillId="1817" borderId="2173" xfId="0" applyNumberFormat="1" applyFont="1" applyFill="1" applyBorder="1" applyAlignment="1" applyProtection="1">
      <alignment horizontal="center" vertical="center"/>
    </xf>
    <xf numFmtId="164" fontId="1780" fillId="1818" borderId="2174" xfId="0" applyNumberFormat="1" applyFont="1" applyFill="1" applyBorder="1" applyAlignment="1" applyProtection="1">
      <alignment horizontal="center" vertical="center"/>
    </xf>
    <xf numFmtId="164" fontId="1781" fillId="1819" borderId="2175" xfId="0" applyNumberFormat="1" applyFont="1" applyFill="1" applyBorder="1" applyAlignment="1" applyProtection="1">
      <alignment horizontal="center" vertical="center"/>
    </xf>
    <xf numFmtId="49" fontId="1782" fillId="1820" borderId="2176" xfId="0" applyNumberFormat="1" applyFont="1" applyFill="1" applyBorder="1" applyAlignment="1" applyProtection="1">
      <alignment horizontal="center" vertical="center" wrapText="1"/>
    </xf>
    <xf numFmtId="164" fontId="1783" fillId="1821" borderId="2177" xfId="0" applyNumberFormat="1" applyFont="1" applyFill="1" applyBorder="1" applyAlignment="1" applyProtection="1">
      <alignment horizontal="center" vertical="center"/>
    </xf>
    <xf numFmtId="164" fontId="1784" fillId="1822" borderId="2178" xfId="0" applyNumberFormat="1" applyFont="1" applyFill="1" applyBorder="1" applyAlignment="1" applyProtection="1">
      <alignment horizontal="center" vertical="center"/>
    </xf>
    <xf numFmtId="164" fontId="1785" fillId="1823" borderId="2179" xfId="0" applyNumberFormat="1" applyFont="1" applyFill="1" applyBorder="1" applyAlignment="1" applyProtection="1">
      <alignment horizontal="center" vertical="center"/>
    </xf>
    <xf numFmtId="49" fontId="1786" fillId="1824" borderId="2180" xfId="0" applyNumberFormat="1" applyFont="1" applyFill="1" applyBorder="1" applyAlignment="1" applyProtection="1">
      <alignment horizontal="center" vertical="center" wrapText="1"/>
    </xf>
    <xf numFmtId="164" fontId="1787" fillId="1825" borderId="2181" xfId="0" applyNumberFormat="1" applyFont="1" applyFill="1" applyBorder="1" applyAlignment="1" applyProtection="1">
      <alignment horizontal="center" vertical="center"/>
    </xf>
    <xf numFmtId="164" fontId="1788" fillId="1826" borderId="2182" xfId="0" applyNumberFormat="1" applyFont="1" applyFill="1" applyBorder="1" applyAlignment="1" applyProtection="1">
      <alignment horizontal="center" vertical="center"/>
    </xf>
    <xf numFmtId="164" fontId="1789" fillId="1827" borderId="2183" xfId="0" applyNumberFormat="1" applyFont="1" applyFill="1" applyBorder="1" applyAlignment="1" applyProtection="1">
      <alignment horizontal="center" vertical="center"/>
    </xf>
    <xf numFmtId="49" fontId="1790" fillId="1828" borderId="2184" xfId="0" applyNumberFormat="1" applyFont="1" applyFill="1" applyBorder="1" applyAlignment="1" applyProtection="1">
      <alignment horizontal="center" vertical="center" wrapText="1"/>
    </xf>
    <xf numFmtId="164" fontId="1791" fillId="1829" borderId="2185" xfId="0" applyNumberFormat="1" applyFont="1" applyFill="1" applyBorder="1" applyAlignment="1" applyProtection="1">
      <alignment horizontal="center" vertical="center"/>
    </xf>
    <xf numFmtId="164" fontId="1792" fillId="1830" borderId="2186" xfId="0" applyNumberFormat="1" applyFont="1" applyFill="1" applyBorder="1" applyAlignment="1" applyProtection="1">
      <alignment horizontal="center" vertical="center"/>
    </xf>
    <xf numFmtId="164" fontId="1793" fillId="1831" borderId="2187" xfId="0" applyNumberFormat="1" applyFont="1" applyFill="1" applyBorder="1" applyAlignment="1" applyProtection="1">
      <alignment horizontal="center" vertical="center"/>
    </xf>
    <xf numFmtId="49" fontId="1794" fillId="1832" borderId="2188" xfId="0" applyNumberFormat="1" applyFont="1" applyFill="1" applyBorder="1" applyAlignment="1" applyProtection="1">
      <alignment horizontal="center" vertical="center" wrapText="1"/>
    </xf>
    <xf numFmtId="164" fontId="1795" fillId="1833" borderId="2189" xfId="0" applyNumberFormat="1" applyFont="1" applyFill="1" applyBorder="1" applyAlignment="1" applyProtection="1">
      <alignment horizontal="center" vertical="center"/>
    </xf>
    <xf numFmtId="164" fontId="1796" fillId="1834" borderId="2190" xfId="0" applyNumberFormat="1" applyFont="1" applyFill="1" applyBorder="1" applyAlignment="1" applyProtection="1">
      <alignment horizontal="center" vertical="center"/>
    </xf>
    <xf numFmtId="164" fontId="1797" fillId="1835" borderId="2191" xfId="0" applyNumberFormat="1" applyFont="1" applyFill="1" applyBorder="1" applyAlignment="1" applyProtection="1">
      <alignment horizontal="center" vertical="center"/>
    </xf>
    <xf numFmtId="49" fontId="1798" fillId="1836" borderId="2192" xfId="0" applyNumberFormat="1" applyFont="1" applyFill="1" applyBorder="1" applyAlignment="1" applyProtection="1">
      <alignment horizontal="center" vertical="center" wrapText="1"/>
    </xf>
    <xf numFmtId="164" fontId="1799" fillId="1837" borderId="2193" xfId="0" applyNumberFormat="1" applyFont="1" applyFill="1" applyBorder="1" applyAlignment="1" applyProtection="1">
      <alignment horizontal="center" vertical="center"/>
    </xf>
    <xf numFmtId="164" fontId="1800" fillId="1838" borderId="2194" xfId="0" applyNumberFormat="1" applyFont="1" applyFill="1" applyBorder="1" applyAlignment="1" applyProtection="1">
      <alignment horizontal="center" vertical="center"/>
    </xf>
    <xf numFmtId="164" fontId="1801" fillId="1839" borderId="2195" xfId="0" applyNumberFormat="1" applyFont="1" applyFill="1" applyBorder="1" applyAlignment="1" applyProtection="1">
      <alignment horizontal="center" vertical="center"/>
    </xf>
    <xf numFmtId="49" fontId="1802" fillId="1840" borderId="2196" xfId="0" applyNumberFormat="1" applyFont="1" applyFill="1" applyBorder="1" applyAlignment="1" applyProtection="1">
      <alignment horizontal="center" vertical="center" wrapText="1"/>
    </xf>
    <xf numFmtId="164" fontId="1803" fillId="1841" borderId="2197" xfId="0" applyNumberFormat="1" applyFont="1" applyFill="1" applyBorder="1" applyAlignment="1" applyProtection="1">
      <alignment horizontal="center" vertical="center"/>
    </xf>
    <xf numFmtId="164" fontId="1804" fillId="1842" borderId="2198" xfId="0" applyNumberFormat="1" applyFont="1" applyFill="1" applyBorder="1" applyAlignment="1" applyProtection="1">
      <alignment horizontal="center" vertical="center"/>
    </xf>
    <xf numFmtId="164" fontId="1805" fillId="1843" borderId="2199" xfId="0" applyNumberFormat="1" applyFont="1" applyFill="1" applyBorder="1" applyAlignment="1" applyProtection="1">
      <alignment horizontal="center" vertical="center"/>
    </xf>
    <xf numFmtId="49" fontId="1806" fillId="1844" borderId="2200" xfId="0" applyNumberFormat="1" applyFont="1" applyFill="1" applyBorder="1" applyAlignment="1" applyProtection="1">
      <alignment horizontal="center" vertical="center" wrapText="1"/>
    </xf>
    <xf numFmtId="164" fontId="1807" fillId="1845" borderId="2201" xfId="0" applyNumberFormat="1" applyFont="1" applyFill="1" applyBorder="1" applyAlignment="1" applyProtection="1">
      <alignment horizontal="center" vertical="center"/>
    </xf>
    <xf numFmtId="164" fontId="1808" fillId="1846" borderId="2202" xfId="0" applyNumberFormat="1" applyFont="1" applyFill="1" applyBorder="1" applyAlignment="1" applyProtection="1">
      <alignment horizontal="center" vertical="center"/>
    </xf>
    <xf numFmtId="164" fontId="1809" fillId="1847" borderId="2203" xfId="0" applyNumberFormat="1" applyFont="1" applyFill="1" applyBorder="1" applyAlignment="1" applyProtection="1">
      <alignment horizontal="center" vertical="center"/>
    </xf>
    <xf numFmtId="49" fontId="1810" fillId="1848" borderId="2204" xfId="0" applyNumberFormat="1" applyFont="1" applyFill="1" applyBorder="1" applyAlignment="1" applyProtection="1">
      <alignment horizontal="center" vertical="center" wrapText="1"/>
    </xf>
    <xf numFmtId="164" fontId="1811" fillId="1849" borderId="2205" xfId="0" applyNumberFormat="1" applyFont="1" applyFill="1" applyBorder="1" applyAlignment="1" applyProtection="1">
      <alignment horizontal="center" vertical="center"/>
    </xf>
    <xf numFmtId="164" fontId="1812" fillId="1850" borderId="2206" xfId="0" applyNumberFormat="1" applyFont="1" applyFill="1" applyBorder="1" applyAlignment="1" applyProtection="1">
      <alignment horizontal="center" vertical="center"/>
    </xf>
    <xf numFmtId="164" fontId="1813" fillId="1851" borderId="2207" xfId="0" applyNumberFormat="1" applyFont="1" applyFill="1" applyBorder="1" applyAlignment="1" applyProtection="1">
      <alignment horizontal="center" vertical="center"/>
    </xf>
    <xf numFmtId="49" fontId="1814" fillId="1852" borderId="2208" xfId="0" applyNumberFormat="1" applyFont="1" applyFill="1" applyBorder="1" applyAlignment="1" applyProtection="1">
      <alignment horizontal="center" vertical="center" wrapText="1"/>
    </xf>
    <xf numFmtId="164" fontId="1815" fillId="1853" borderId="2209" xfId="0" applyNumberFormat="1" applyFont="1" applyFill="1" applyBorder="1" applyAlignment="1" applyProtection="1">
      <alignment horizontal="center" vertical="center"/>
    </xf>
    <xf numFmtId="164" fontId="1816" fillId="1854" borderId="2210" xfId="0" applyNumberFormat="1" applyFont="1" applyFill="1" applyBorder="1" applyAlignment="1" applyProtection="1">
      <alignment horizontal="center" vertical="center"/>
    </xf>
    <xf numFmtId="164" fontId="1817" fillId="1855" borderId="2211" xfId="0" applyNumberFormat="1" applyFont="1" applyFill="1" applyBorder="1" applyAlignment="1" applyProtection="1">
      <alignment horizontal="center" vertical="center"/>
    </xf>
    <xf numFmtId="49" fontId="1818" fillId="1856" borderId="2212" xfId="0" applyNumberFormat="1" applyFont="1" applyFill="1" applyBorder="1" applyAlignment="1" applyProtection="1">
      <alignment horizontal="center" vertical="center" wrapText="1"/>
    </xf>
    <xf numFmtId="164" fontId="1819" fillId="1857" borderId="2213" xfId="0" applyNumberFormat="1" applyFont="1" applyFill="1" applyBorder="1" applyAlignment="1" applyProtection="1">
      <alignment horizontal="center" vertical="center"/>
    </xf>
    <xf numFmtId="164" fontId="1820" fillId="1858" borderId="2214" xfId="0" applyNumberFormat="1" applyFont="1" applyFill="1" applyBorder="1" applyAlignment="1" applyProtection="1">
      <alignment horizontal="center" vertical="center"/>
    </xf>
    <xf numFmtId="164" fontId="1821" fillId="1859" borderId="2215" xfId="0" applyNumberFormat="1" applyFont="1" applyFill="1" applyBorder="1" applyAlignment="1" applyProtection="1">
      <alignment horizontal="center" vertical="center"/>
    </xf>
    <xf numFmtId="49" fontId="1822" fillId="1860" borderId="2216" xfId="0" applyNumberFormat="1" applyFont="1" applyFill="1" applyBorder="1" applyAlignment="1" applyProtection="1">
      <alignment horizontal="center" vertical="center" wrapText="1"/>
    </xf>
    <xf numFmtId="164" fontId="1823" fillId="1861" borderId="2217" xfId="0" applyNumberFormat="1" applyFont="1" applyFill="1" applyBorder="1" applyAlignment="1" applyProtection="1">
      <alignment horizontal="center" vertical="center"/>
    </xf>
    <xf numFmtId="164" fontId="1824" fillId="1862" borderId="2218" xfId="0" applyNumberFormat="1" applyFont="1" applyFill="1" applyBorder="1" applyAlignment="1" applyProtection="1">
      <alignment horizontal="center" vertical="center"/>
    </xf>
    <xf numFmtId="164" fontId="1825" fillId="1863" borderId="2219" xfId="0" applyNumberFormat="1" applyFont="1" applyFill="1" applyBorder="1" applyAlignment="1" applyProtection="1">
      <alignment horizontal="center" vertical="center"/>
    </xf>
    <xf numFmtId="49" fontId="1826" fillId="1864" borderId="2220" xfId="0" applyNumberFormat="1" applyFont="1" applyFill="1" applyBorder="1" applyAlignment="1" applyProtection="1">
      <alignment horizontal="center" vertical="center" wrapText="1"/>
    </xf>
    <xf numFmtId="164" fontId="1827" fillId="1865" borderId="2221" xfId="0" applyNumberFormat="1" applyFont="1" applyFill="1" applyBorder="1" applyAlignment="1" applyProtection="1">
      <alignment horizontal="center" vertical="center"/>
    </xf>
    <xf numFmtId="164" fontId="1828" fillId="1866" borderId="2222" xfId="0" applyNumberFormat="1" applyFont="1" applyFill="1" applyBorder="1" applyAlignment="1" applyProtection="1">
      <alignment horizontal="center" vertical="center"/>
    </xf>
    <xf numFmtId="164" fontId="1829" fillId="1867" borderId="2223" xfId="0" applyNumberFormat="1" applyFont="1" applyFill="1" applyBorder="1" applyAlignment="1" applyProtection="1">
      <alignment horizontal="center" vertical="center"/>
    </xf>
    <xf numFmtId="49" fontId="1830" fillId="1868" borderId="2224" xfId="0" applyNumberFormat="1" applyFont="1" applyFill="1" applyBorder="1" applyAlignment="1" applyProtection="1">
      <alignment horizontal="center" vertical="center" wrapText="1"/>
    </xf>
    <xf numFmtId="164" fontId="1831" fillId="1869" borderId="2225" xfId="0" applyNumberFormat="1" applyFont="1" applyFill="1" applyBorder="1" applyAlignment="1" applyProtection="1">
      <alignment horizontal="center" vertical="center"/>
    </xf>
    <xf numFmtId="164" fontId="1832" fillId="1870" borderId="2226" xfId="0" applyNumberFormat="1" applyFont="1" applyFill="1" applyBorder="1" applyAlignment="1" applyProtection="1">
      <alignment horizontal="center" vertical="center"/>
    </xf>
    <xf numFmtId="164" fontId="1833" fillId="1871" borderId="2227" xfId="0" applyNumberFormat="1" applyFont="1" applyFill="1" applyBorder="1" applyAlignment="1" applyProtection="1">
      <alignment horizontal="center" vertical="center"/>
    </xf>
    <xf numFmtId="164" fontId="1834" fillId="1872" borderId="2228" xfId="0" applyNumberFormat="1" applyFont="1" applyFill="1" applyBorder="1" applyAlignment="1" applyProtection="1">
      <alignment horizontal="center" vertical="center"/>
    </xf>
    <xf numFmtId="164" fontId="1835" fillId="1873" borderId="2229" xfId="0" applyNumberFormat="1" applyFont="1" applyFill="1" applyBorder="1" applyAlignment="1" applyProtection="1">
      <alignment horizontal="center" vertical="center"/>
    </xf>
    <xf numFmtId="164" fontId="1836" fillId="1874" borderId="2230" xfId="0" applyNumberFormat="1" applyFont="1" applyFill="1" applyBorder="1" applyAlignment="1" applyProtection="1">
      <alignment horizontal="center" vertical="center"/>
    </xf>
    <xf numFmtId="164" fontId="1837" fillId="1875" borderId="2231" xfId="0" applyNumberFormat="1" applyFont="1" applyFill="1" applyBorder="1" applyAlignment="1" applyProtection="1">
      <alignment horizontal="center" vertical="center"/>
    </xf>
    <xf numFmtId="164" fontId="1838" fillId="1876" borderId="2232" xfId="0" applyNumberFormat="1" applyFont="1" applyFill="1" applyBorder="1" applyAlignment="1" applyProtection="1">
      <alignment horizontal="center" vertical="center"/>
    </xf>
    <xf numFmtId="164" fontId="1839" fillId="1877" borderId="2233" xfId="0" applyNumberFormat="1" applyFont="1" applyFill="1" applyBorder="1" applyAlignment="1" applyProtection="1">
      <alignment horizontal="center" vertical="center"/>
    </xf>
    <xf numFmtId="0" fontId="7" fillId="5" borderId="254" xfId="0" applyFont="1" applyFill="1" applyBorder="1" applyAlignment="1">
      <alignment horizontal="left" vertical="top" wrapText="1"/>
    </xf>
    <xf numFmtId="0" fontId="4" fillId="5" borderId="2237" xfId="0" applyFont="1" applyFill="1" applyBorder="1"/>
    <xf numFmtId="0" fontId="4" fillId="5" borderId="2237" xfId="0" applyFont="1" applyFill="1" applyBorder="1" applyAlignment="1">
      <alignment horizontal="left" vertical="top"/>
    </xf>
    <xf numFmtId="0" fontId="4" fillId="5" borderId="2236" xfId="0" applyFont="1" applyFill="1" applyBorder="1"/>
    <xf numFmtId="0" fontId="7" fillId="5" borderId="2237" xfId="0" applyFont="1" applyFill="1" applyBorder="1" applyAlignment="1">
      <alignment horizontal="left" vertical="top" wrapText="1"/>
    </xf>
    <xf numFmtId="49" fontId="303" fillId="370" borderId="2257" xfId="0" applyNumberFormat="1" applyFont="1" applyFill="1" applyBorder="1" applyAlignment="1" applyProtection="1">
      <alignment horizontal="center" vertical="center" wrapText="1"/>
    </xf>
    <xf numFmtId="1" fontId="3" fillId="1880" borderId="484" xfId="0" applyNumberFormat="1" applyFont="1" applyFill="1" applyBorder="1" applyAlignment="1" applyProtection="1">
      <alignment horizontal="center" vertical="center"/>
    </xf>
    <xf numFmtId="1" fontId="3" fillId="1880" borderId="485" xfId="0" applyNumberFormat="1" applyFont="1" applyFill="1" applyBorder="1" applyAlignment="1" applyProtection="1">
      <alignment horizontal="center" vertical="center"/>
    </xf>
    <xf numFmtId="49" fontId="4" fillId="1878" borderId="2234" xfId="0" applyNumberFormat="1" applyFont="1" applyFill="1" applyBorder="1" applyAlignment="1" applyProtection="1">
      <alignment horizontal="center" vertical="center" wrapText="1"/>
    </xf>
    <xf numFmtId="0" fontId="5" fillId="1879" borderId="2257" xfId="0" applyFont="1" applyFill="1" applyBorder="1" applyAlignment="1">
      <alignment horizontal="center" vertical="center" wrapText="1"/>
    </xf>
    <xf numFmtId="1" fontId="15" fillId="5" borderId="0" xfId="0" applyNumberFormat="1" applyFont="1" applyFill="1"/>
    <xf numFmtId="0" fontId="15" fillId="5" borderId="2261" xfId="0" applyFont="1" applyFill="1" applyBorder="1"/>
    <xf numFmtId="1" fontId="266" fillId="332" borderId="2260" xfId="0" applyNumberFormat="1" applyFont="1" applyFill="1" applyBorder="1" applyAlignment="1" applyProtection="1">
      <alignment horizontal="center" vertical="center"/>
    </xf>
    <xf numFmtId="1" fontId="280" fillId="346" borderId="2260" xfId="0" applyNumberFormat="1" applyFont="1" applyFill="1" applyBorder="1" applyAlignment="1" applyProtection="1">
      <alignment horizontal="center" vertical="center"/>
    </xf>
    <xf numFmtId="0" fontId="15" fillId="5" borderId="2260" xfId="0" applyFont="1" applyFill="1" applyBorder="1"/>
    <xf numFmtId="1" fontId="14" fillId="296" borderId="2260" xfId="0" applyNumberFormat="1" applyFont="1" applyFill="1" applyBorder="1" applyAlignment="1" applyProtection="1">
      <alignment horizontal="center" vertical="center"/>
    </xf>
    <xf numFmtId="0" fontId="5" fillId="1879" borderId="2257" xfId="0" applyFont="1" applyFill="1" applyBorder="1" applyAlignment="1">
      <alignment horizontal="center" vertical="center"/>
    </xf>
    <xf numFmtId="0" fontId="5" fillId="1879" borderId="2256" xfId="0" applyFont="1" applyFill="1" applyBorder="1" applyAlignment="1">
      <alignment horizontal="center" vertical="center" wrapText="1"/>
    </xf>
    <xf numFmtId="0" fontId="15" fillId="1879" borderId="547" xfId="0" applyFont="1" applyFill="1" applyBorder="1"/>
    <xf numFmtId="0" fontId="15" fillId="1879" borderId="1789" xfId="0" applyFont="1" applyFill="1" applyBorder="1"/>
    <xf numFmtId="0" fontId="15" fillId="1879" borderId="2258" xfId="0" applyFont="1" applyFill="1" applyBorder="1"/>
    <xf numFmtId="49" fontId="1482" fillId="1879" borderId="1870" xfId="0" applyNumberFormat="1" applyFont="1" applyFill="1" applyBorder="1" applyAlignment="1" applyProtection="1">
      <alignment horizontal="center" vertical="center" wrapText="1"/>
    </xf>
    <xf numFmtId="49" fontId="1487" fillId="1879" borderId="1875" xfId="0" applyNumberFormat="1" applyFont="1" applyFill="1" applyBorder="1" applyAlignment="1" applyProtection="1">
      <alignment horizontal="center" vertical="center" wrapText="1"/>
    </xf>
    <xf numFmtId="49" fontId="1487" fillId="1879" borderId="2257" xfId="0" applyNumberFormat="1" applyFont="1" applyFill="1" applyBorder="1" applyAlignment="1" applyProtection="1">
      <alignment horizontal="center" vertical="center" wrapText="1"/>
    </xf>
    <xf numFmtId="1" fontId="1483" fillId="1879" borderId="1871" xfId="0" applyNumberFormat="1" applyFont="1" applyFill="1" applyBorder="1" applyAlignment="1" applyProtection="1">
      <alignment horizontal="center" vertical="center"/>
    </xf>
    <xf numFmtId="1" fontId="1488" fillId="1879" borderId="1876" xfId="0" applyNumberFormat="1" applyFont="1" applyFill="1" applyBorder="1" applyAlignment="1" applyProtection="1">
      <alignment horizontal="center" vertical="center"/>
    </xf>
    <xf numFmtId="1" fontId="1488" fillId="1879" borderId="2260" xfId="0" applyNumberFormat="1" applyFont="1" applyFill="1" applyBorder="1" applyAlignment="1" applyProtection="1">
      <alignment horizontal="center" vertical="center"/>
    </xf>
    <xf numFmtId="1" fontId="1484" fillId="1879" borderId="1872" xfId="0" applyNumberFormat="1" applyFont="1" applyFill="1" applyBorder="1" applyAlignment="1" applyProtection="1">
      <alignment horizontal="center" vertical="center"/>
    </xf>
    <xf numFmtId="1" fontId="1489" fillId="1879" borderId="1877" xfId="0" applyNumberFormat="1" applyFont="1" applyFill="1" applyBorder="1" applyAlignment="1" applyProtection="1">
      <alignment horizontal="center" vertical="center"/>
    </xf>
    <xf numFmtId="1" fontId="1489" fillId="1879" borderId="2260" xfId="0" applyNumberFormat="1" applyFont="1" applyFill="1" applyBorder="1" applyAlignment="1" applyProtection="1">
      <alignment horizontal="center" vertical="center"/>
    </xf>
    <xf numFmtId="1" fontId="1485" fillId="1879" borderId="1873" xfId="0" applyNumberFormat="1" applyFont="1" applyFill="1" applyBorder="1" applyAlignment="1" applyProtection="1">
      <alignment horizontal="center" vertical="center"/>
    </xf>
    <xf numFmtId="1" fontId="1490" fillId="1879" borderId="1878" xfId="0" applyNumberFormat="1" applyFont="1" applyFill="1" applyBorder="1" applyAlignment="1" applyProtection="1">
      <alignment horizontal="center" vertical="center"/>
    </xf>
    <xf numFmtId="1" fontId="1490" fillId="1879" borderId="2260" xfId="0" applyNumberFormat="1" applyFont="1" applyFill="1" applyBorder="1" applyAlignment="1" applyProtection="1">
      <alignment horizontal="center" vertical="center"/>
    </xf>
    <xf numFmtId="1" fontId="1486" fillId="1879" borderId="1874" xfId="0" applyNumberFormat="1" applyFont="1" applyFill="1" applyBorder="1" applyAlignment="1" applyProtection="1">
      <alignment horizontal="center" vertical="center"/>
    </xf>
    <xf numFmtId="1" fontId="1491" fillId="1879" borderId="1879" xfId="0" applyNumberFormat="1" applyFont="1" applyFill="1" applyBorder="1" applyAlignment="1" applyProtection="1">
      <alignment horizontal="center" vertical="center"/>
    </xf>
    <xf numFmtId="1" fontId="1491" fillId="1879" borderId="2258" xfId="0" applyNumberFormat="1" applyFont="1" applyFill="1" applyBorder="1" applyAlignment="1" applyProtection="1">
      <alignment horizontal="center" vertical="center"/>
    </xf>
    <xf numFmtId="0" fontId="15" fillId="1879" borderId="0" xfId="0" applyFont="1" applyFill="1"/>
    <xf numFmtId="0" fontId="15" fillId="1879" borderId="546" xfId="0" applyFont="1" applyFill="1" applyBorder="1"/>
    <xf numFmtId="0" fontId="15" fillId="1879" borderId="1787" xfId="0" applyFont="1" applyFill="1" applyBorder="1"/>
    <xf numFmtId="0" fontId="15" fillId="1879" borderId="2260" xfId="0" applyFont="1" applyFill="1" applyBorder="1"/>
    <xf numFmtId="0" fontId="5" fillId="1879" borderId="545" xfId="0" applyFont="1" applyFill="1" applyBorder="1" applyAlignment="1">
      <alignment horizontal="center" vertical="center" wrapText="1"/>
    </xf>
    <xf numFmtId="0" fontId="5" fillId="1879" borderId="1788" xfId="0" applyFont="1" applyFill="1" applyBorder="1" applyAlignment="1">
      <alignment horizontal="center" vertical="center" wrapText="1"/>
    </xf>
    <xf numFmtId="49" fontId="1492" fillId="1879" borderId="1880" xfId="0" applyNumberFormat="1" applyFont="1" applyFill="1" applyBorder="1" applyAlignment="1" applyProtection="1">
      <alignment horizontal="center" vertical="center" wrapText="1"/>
    </xf>
    <xf numFmtId="49" fontId="1492" fillId="1879" borderId="2257" xfId="0" applyNumberFormat="1" applyFont="1" applyFill="1" applyBorder="1" applyAlignment="1" applyProtection="1">
      <alignment horizontal="center" vertical="center" wrapText="1"/>
    </xf>
    <xf numFmtId="1" fontId="14" fillId="1879" borderId="504" xfId="0" applyNumberFormat="1" applyFont="1" applyFill="1" applyBorder="1" applyAlignment="1" applyProtection="1">
      <alignment horizontal="center" vertical="center"/>
    </xf>
    <xf numFmtId="1" fontId="14" fillId="1879" borderId="2260" xfId="0" applyNumberFormat="1" applyFont="1" applyFill="1" applyBorder="1" applyAlignment="1" applyProtection="1">
      <alignment horizontal="center" vertical="center"/>
    </xf>
    <xf numFmtId="1" fontId="14" fillId="1879" borderId="505" xfId="0" applyNumberFormat="1" applyFont="1" applyFill="1" applyBorder="1" applyAlignment="1" applyProtection="1">
      <alignment horizontal="center" vertical="center"/>
    </xf>
    <xf numFmtId="1" fontId="14" fillId="1879" borderId="506" xfId="0" applyNumberFormat="1" applyFont="1" applyFill="1" applyBorder="1" applyAlignment="1" applyProtection="1">
      <alignment horizontal="center" vertical="center"/>
    </xf>
    <xf numFmtId="1" fontId="14" fillId="1879" borderId="359" xfId="0" applyNumberFormat="1" applyFont="1" applyFill="1" applyBorder="1" applyAlignment="1" applyProtection="1">
      <alignment horizontal="center" vertical="center"/>
    </xf>
    <xf numFmtId="1" fontId="14" fillId="1879" borderId="360" xfId="0" applyNumberFormat="1" applyFont="1" applyFill="1" applyBorder="1" applyAlignment="1" applyProtection="1">
      <alignment horizontal="center" vertical="center"/>
    </xf>
    <xf numFmtId="1" fontId="14" fillId="1879" borderId="2258" xfId="0" applyNumberFormat="1" applyFont="1" applyFill="1" applyBorder="1" applyAlignment="1" applyProtection="1">
      <alignment horizontal="center" vertical="center"/>
    </xf>
    <xf numFmtId="0" fontId="6" fillId="1879" borderId="546" xfId="0" applyFont="1" applyFill="1" applyBorder="1" applyAlignment="1">
      <alignment horizontal="justify" vertical="top" wrapText="1"/>
    </xf>
    <xf numFmtId="0" fontId="6" fillId="1879" borderId="1787" xfId="0" applyFont="1" applyFill="1" applyBorder="1" applyAlignment="1">
      <alignment horizontal="justify" vertical="top" wrapText="1"/>
    </xf>
    <xf numFmtId="0" fontId="6" fillId="1879" borderId="2260" xfId="0" applyFont="1" applyFill="1" applyBorder="1" applyAlignment="1">
      <alignment horizontal="justify" vertical="top" wrapText="1"/>
    </xf>
    <xf numFmtId="1" fontId="3" fillId="1879" borderId="484" xfId="0" applyNumberFormat="1" applyFont="1" applyFill="1" applyBorder="1" applyAlignment="1" applyProtection="1">
      <alignment horizontal="center" vertical="center"/>
    </xf>
    <xf numFmtId="1" fontId="3" fillId="1879" borderId="2260" xfId="0" applyNumberFormat="1" applyFont="1" applyFill="1" applyBorder="1" applyAlignment="1" applyProtection="1">
      <alignment horizontal="center" vertical="center"/>
    </xf>
    <xf numFmtId="1" fontId="3" fillId="1879" borderId="485" xfId="0" applyNumberFormat="1" applyFont="1" applyFill="1" applyBorder="1" applyAlignment="1" applyProtection="1">
      <alignment horizontal="center" vertical="center"/>
    </xf>
    <xf numFmtId="1" fontId="3" fillId="1879" borderId="2258" xfId="0" applyNumberFormat="1" applyFont="1" applyFill="1" applyBorder="1" applyAlignment="1" applyProtection="1">
      <alignment horizontal="center" vertical="center"/>
    </xf>
    <xf numFmtId="1" fontId="14" fillId="1879" borderId="252" xfId="0" applyNumberFormat="1" applyFont="1" applyFill="1" applyBorder="1" applyAlignment="1" applyProtection="1">
      <alignment horizontal="center" vertical="center"/>
    </xf>
    <xf numFmtId="1" fontId="14" fillId="1879" borderId="253" xfId="0" applyNumberFormat="1" applyFont="1" applyFill="1" applyBorder="1" applyAlignment="1" applyProtection="1">
      <alignment horizontal="center" vertical="center"/>
    </xf>
    <xf numFmtId="49" fontId="142" fillId="1879" borderId="545" xfId="0" applyNumberFormat="1" applyFont="1" applyFill="1" applyBorder="1" applyAlignment="1" applyProtection="1">
      <alignment horizontal="center" vertical="center" wrapText="1"/>
    </xf>
    <xf numFmtId="1" fontId="14" fillId="1879" borderId="546" xfId="0" applyNumberFormat="1" applyFont="1" applyFill="1" applyBorder="1" applyAlignment="1" applyProtection="1">
      <alignment horizontal="center" vertical="center"/>
    </xf>
    <xf numFmtId="1" fontId="14" fillId="1879" borderId="547" xfId="0" applyNumberFormat="1" applyFont="1" applyFill="1" applyBorder="1" applyAlignment="1" applyProtection="1">
      <alignment horizontal="center" vertical="center"/>
    </xf>
    <xf numFmtId="49" fontId="1585" fillId="1879" borderId="1979" xfId="0" applyNumberFormat="1" applyFont="1" applyFill="1" applyBorder="1" applyAlignment="1" applyProtection="1">
      <alignment horizontal="center" vertical="center" wrapText="1"/>
    </xf>
    <xf numFmtId="49" fontId="1591" fillId="1879" borderId="1985" xfId="0" applyNumberFormat="1" applyFont="1" applyFill="1" applyBorder="1" applyAlignment="1" applyProtection="1">
      <alignment horizontal="center" vertical="center" wrapText="1"/>
    </xf>
    <xf numFmtId="1" fontId="1586" fillId="1879" borderId="1980" xfId="0" applyNumberFormat="1" applyFont="1" applyFill="1" applyBorder="1" applyAlignment="1" applyProtection="1">
      <alignment horizontal="center" vertical="center"/>
    </xf>
    <xf numFmtId="1" fontId="1592" fillId="1879" borderId="1986" xfId="0" applyNumberFormat="1" applyFont="1" applyFill="1" applyBorder="1" applyAlignment="1" applyProtection="1">
      <alignment horizontal="center" vertical="center"/>
    </xf>
    <xf numFmtId="1" fontId="1592" fillId="1879" borderId="2260" xfId="0" applyNumberFormat="1" applyFont="1" applyFill="1" applyBorder="1" applyAlignment="1" applyProtection="1">
      <alignment horizontal="center" vertical="center"/>
    </xf>
    <xf numFmtId="1" fontId="1587" fillId="1879" borderId="1981" xfId="0" applyNumberFormat="1" applyFont="1" applyFill="1" applyBorder="1" applyAlignment="1" applyProtection="1">
      <alignment horizontal="center" vertical="center"/>
    </xf>
    <xf numFmtId="1" fontId="1593" fillId="1879" borderId="1987" xfId="0" applyNumberFormat="1" applyFont="1" applyFill="1" applyBorder="1" applyAlignment="1" applyProtection="1">
      <alignment horizontal="center" vertical="center"/>
    </xf>
    <xf numFmtId="1" fontId="1593" fillId="1879" borderId="2260" xfId="0" applyNumberFormat="1" applyFont="1" applyFill="1" applyBorder="1" applyAlignment="1" applyProtection="1">
      <alignment horizontal="center" vertical="center"/>
    </xf>
    <xf numFmtId="1" fontId="1588" fillId="1879" borderId="1982" xfId="0" applyNumberFormat="1" applyFont="1" applyFill="1" applyBorder="1" applyAlignment="1" applyProtection="1">
      <alignment horizontal="center" vertical="center"/>
    </xf>
    <xf numFmtId="1" fontId="1594" fillId="1879" borderId="1988" xfId="0" applyNumberFormat="1" applyFont="1" applyFill="1" applyBorder="1" applyAlignment="1" applyProtection="1">
      <alignment horizontal="center" vertical="center"/>
    </xf>
    <xf numFmtId="1" fontId="1594" fillId="1879" borderId="2260" xfId="0" applyNumberFormat="1" applyFont="1" applyFill="1" applyBorder="1" applyAlignment="1" applyProtection="1">
      <alignment horizontal="center" vertical="center"/>
    </xf>
    <xf numFmtId="1" fontId="1589" fillId="1879" borderId="1983" xfId="0" applyNumberFormat="1" applyFont="1" applyFill="1" applyBorder="1" applyAlignment="1" applyProtection="1">
      <alignment horizontal="center" vertical="center"/>
    </xf>
    <xf numFmtId="1" fontId="1595" fillId="1879" borderId="1989" xfId="0" applyNumberFormat="1" applyFont="1" applyFill="1" applyBorder="1" applyAlignment="1" applyProtection="1">
      <alignment horizontal="center" vertical="center"/>
    </xf>
    <xf numFmtId="1" fontId="1595" fillId="1879" borderId="2260" xfId="0" applyNumberFormat="1" applyFont="1" applyFill="1" applyBorder="1" applyAlignment="1" applyProtection="1">
      <alignment horizontal="center" vertical="center"/>
    </xf>
    <xf numFmtId="1" fontId="1590" fillId="1879" borderId="1984" xfId="0" applyNumberFormat="1" applyFont="1" applyFill="1" applyBorder="1" applyAlignment="1" applyProtection="1">
      <alignment horizontal="center" vertical="center"/>
    </xf>
    <xf numFmtId="1" fontId="1596" fillId="1879" borderId="1990" xfId="0" applyNumberFormat="1" applyFont="1" applyFill="1" applyBorder="1" applyAlignment="1" applyProtection="1">
      <alignment horizontal="center" vertical="center"/>
    </xf>
    <xf numFmtId="1" fontId="1596" fillId="1879" borderId="2258" xfId="0" applyNumberFormat="1" applyFont="1" applyFill="1" applyBorder="1" applyAlignment="1" applyProtection="1">
      <alignment horizontal="center" vertical="center"/>
    </xf>
    <xf numFmtId="0" fontId="5" fillId="1879" borderId="545" xfId="0" applyFont="1" applyFill="1" applyBorder="1" applyAlignment="1">
      <alignment horizontal="center" vertical="center"/>
    </xf>
    <xf numFmtId="0" fontId="5" fillId="1879" borderId="1788" xfId="0" applyFont="1" applyFill="1" applyBorder="1" applyAlignment="1">
      <alignment horizontal="center" vertical="center"/>
    </xf>
    <xf numFmtId="1" fontId="14" fillId="1879" borderId="520" xfId="0" applyNumberFormat="1" applyFont="1" applyFill="1" applyBorder="1" applyAlignment="1" applyProtection="1">
      <alignment horizontal="center" vertical="center"/>
    </xf>
    <xf numFmtId="1" fontId="14" fillId="1879" borderId="2257" xfId="0" applyNumberFormat="1" applyFont="1" applyFill="1" applyBorder="1" applyAlignment="1" applyProtection="1">
      <alignment horizontal="center" vertical="center"/>
    </xf>
    <xf numFmtId="0" fontId="15" fillId="1879" borderId="1995" xfId="0" applyFont="1" applyFill="1" applyBorder="1"/>
    <xf numFmtId="1" fontId="14" fillId="1879" borderId="390" xfId="0" applyNumberFormat="1" applyFont="1" applyFill="1" applyBorder="1" applyAlignment="1" applyProtection="1">
      <alignment horizontal="center" vertical="center"/>
    </xf>
    <xf numFmtId="1" fontId="14" fillId="1879" borderId="391" xfId="0" applyNumberFormat="1" applyFont="1" applyFill="1" applyBorder="1" applyAlignment="1" applyProtection="1">
      <alignment horizontal="center" vertical="center"/>
    </xf>
    <xf numFmtId="1" fontId="14" fillId="1879" borderId="522" xfId="0" applyNumberFormat="1" applyFont="1" applyFill="1" applyBorder="1" applyAlignment="1" applyProtection="1">
      <alignment horizontal="center" vertical="center"/>
    </xf>
    <xf numFmtId="1" fontId="11" fillId="1879" borderId="216" xfId="0" applyNumberFormat="1" applyFont="1" applyFill="1" applyBorder="1" applyAlignment="1">
      <alignment horizontal="center" vertical="center"/>
    </xf>
    <xf numFmtId="1" fontId="11" fillId="1879" borderId="2260" xfId="0" applyNumberFormat="1" applyFont="1" applyFill="1" applyBorder="1" applyAlignment="1">
      <alignment horizontal="center" vertical="center"/>
    </xf>
    <xf numFmtId="1" fontId="14" fillId="1879" borderId="523" xfId="0" applyNumberFormat="1" applyFont="1" applyFill="1" applyBorder="1" applyAlignment="1" applyProtection="1">
      <alignment horizontal="center" vertical="center"/>
    </xf>
    <xf numFmtId="1" fontId="14" fillId="1879" borderId="369" xfId="0" applyNumberFormat="1" applyFont="1" applyFill="1" applyBorder="1" applyAlignment="1" applyProtection="1">
      <alignment horizontal="center" vertical="center"/>
    </xf>
    <xf numFmtId="1" fontId="14" fillId="1879" borderId="484" xfId="0" applyNumberFormat="1" applyFont="1" applyFill="1" applyBorder="1" applyAlignment="1" applyProtection="1">
      <alignment horizontal="center" vertical="center"/>
    </xf>
    <xf numFmtId="1" fontId="14" fillId="1879" borderId="485" xfId="0" applyNumberFormat="1" applyFont="1" applyFill="1" applyBorder="1" applyAlignment="1" applyProtection="1">
      <alignment horizontal="center" vertical="center"/>
    </xf>
    <xf numFmtId="1" fontId="11" fillId="1879" borderId="484" xfId="0" applyNumberFormat="1" applyFont="1" applyFill="1" applyBorder="1" applyAlignment="1">
      <alignment horizontal="center" vertical="center"/>
    </xf>
    <xf numFmtId="1" fontId="11" fillId="1879" borderId="485" xfId="0" applyNumberFormat="1" applyFont="1" applyFill="1" applyBorder="1" applyAlignment="1">
      <alignment horizontal="center" vertical="center"/>
    </xf>
    <xf numFmtId="1" fontId="11" fillId="1879" borderId="2258" xfId="0" applyNumberFormat="1" applyFont="1" applyFill="1" applyBorder="1" applyAlignment="1">
      <alignment horizontal="center" vertical="center"/>
    </xf>
    <xf numFmtId="0" fontId="16" fillId="1879" borderId="0" xfId="0" applyFont="1" applyFill="1"/>
    <xf numFmtId="1" fontId="14" fillId="1879" borderId="417" xfId="0" applyNumberFormat="1" applyFont="1" applyFill="1" applyBorder="1" applyAlignment="1" applyProtection="1">
      <alignment horizontal="center" vertical="center"/>
    </xf>
    <xf numFmtId="1" fontId="14" fillId="1879" borderId="1772" xfId="0" applyNumberFormat="1" applyFont="1" applyFill="1" applyBorder="1" applyAlignment="1" applyProtection="1">
      <alignment horizontal="center" vertical="center"/>
    </xf>
    <xf numFmtId="1" fontId="14" fillId="1879" borderId="543" xfId="0" applyNumberFormat="1" applyFont="1" applyFill="1" applyBorder="1" applyAlignment="1" applyProtection="1">
      <alignment horizontal="center" vertical="center"/>
    </xf>
    <xf numFmtId="1" fontId="14" fillId="1879" borderId="1787" xfId="0" applyNumberFormat="1" applyFont="1" applyFill="1" applyBorder="1" applyAlignment="1" applyProtection="1">
      <alignment horizontal="center" vertical="center"/>
    </xf>
    <xf numFmtId="0" fontId="9" fillId="1879" borderId="546" xfId="0" applyFont="1" applyFill="1" applyBorder="1" applyAlignment="1">
      <alignment vertical="center"/>
    </xf>
    <xf numFmtId="0" fontId="9" fillId="1879" borderId="1787" xfId="0" applyFont="1" applyFill="1" applyBorder="1" applyAlignment="1">
      <alignment vertical="center"/>
    </xf>
    <xf numFmtId="0" fontId="9" fillId="1879" borderId="2260" xfId="0" applyFont="1" applyFill="1" applyBorder="1" applyAlignment="1">
      <alignment vertical="center"/>
    </xf>
    <xf numFmtId="1" fontId="14" fillId="1879" borderId="548" xfId="0" applyNumberFormat="1" applyFont="1" applyFill="1" applyBorder="1" applyAlignment="1" applyProtection="1">
      <alignment horizontal="center" vertical="center"/>
    </xf>
    <xf numFmtId="0" fontId="5" fillId="1879" borderId="543" xfId="0" applyFont="1" applyFill="1" applyBorder="1" applyAlignment="1">
      <alignment horizontal="center" vertical="center" wrapText="1"/>
    </xf>
    <xf numFmtId="0" fontId="5" fillId="1879" borderId="1786" xfId="0" applyFont="1" applyFill="1" applyBorder="1" applyAlignment="1">
      <alignment horizontal="center" vertical="center" wrapText="1"/>
    </xf>
    <xf numFmtId="1" fontId="1158" fillId="1879" borderId="1537" xfId="0" applyNumberFormat="1" applyFont="1" applyFill="1" applyBorder="1" applyAlignment="1" applyProtection="1">
      <alignment horizontal="center" vertical="center"/>
    </xf>
    <xf numFmtId="1" fontId="1159" fillId="1879" borderId="1538" xfId="0" applyNumberFormat="1" applyFont="1" applyFill="1" applyBorder="1" applyAlignment="1" applyProtection="1">
      <alignment horizontal="center" vertical="center"/>
    </xf>
    <xf numFmtId="1" fontId="1160" fillId="1879" borderId="1539" xfId="0" applyNumberFormat="1" applyFont="1" applyFill="1" applyBorder="1" applyAlignment="1" applyProtection="1">
      <alignment horizontal="center" vertical="center"/>
    </xf>
    <xf numFmtId="1" fontId="1161" fillId="1879" borderId="1540" xfId="0" applyNumberFormat="1" applyFont="1" applyFill="1" applyBorder="1" applyAlignment="1" applyProtection="1">
      <alignment horizontal="center" vertical="center"/>
    </xf>
    <xf numFmtId="1" fontId="1162" fillId="1879" borderId="1541" xfId="0" applyNumberFormat="1" applyFont="1" applyFill="1" applyBorder="1" applyAlignment="1" applyProtection="1">
      <alignment horizontal="center" vertical="center"/>
    </xf>
    <xf numFmtId="1" fontId="1163" fillId="1879" borderId="1542" xfId="0" applyNumberFormat="1" applyFont="1" applyFill="1" applyBorder="1" applyAlignment="1" applyProtection="1">
      <alignment horizontal="center" vertical="center"/>
    </xf>
    <xf numFmtId="1" fontId="1164" fillId="1879" borderId="1543" xfId="0" applyNumberFormat="1" applyFont="1" applyFill="1" applyBorder="1" applyAlignment="1" applyProtection="1">
      <alignment horizontal="center" vertical="center"/>
    </xf>
    <xf numFmtId="1" fontId="14" fillId="1879" borderId="1789" xfId="0" applyNumberFormat="1" applyFont="1" applyFill="1" applyBorder="1" applyAlignment="1" applyProtection="1">
      <alignment horizontal="center" vertical="center"/>
    </xf>
    <xf numFmtId="49" fontId="1620" fillId="1879" borderId="2014" xfId="0" applyNumberFormat="1" applyFont="1" applyFill="1" applyBorder="1" applyAlignment="1" applyProtection="1">
      <alignment horizontal="center" vertical="center" wrapText="1"/>
    </xf>
    <xf numFmtId="1" fontId="1621" fillId="1879" borderId="2015" xfId="0" applyNumberFormat="1" applyFont="1" applyFill="1" applyBorder="1" applyAlignment="1" applyProtection="1">
      <alignment horizontal="center" vertical="center"/>
    </xf>
    <xf numFmtId="1" fontId="1626" fillId="1879" borderId="2020" xfId="0" applyNumberFormat="1" applyFont="1" applyFill="1" applyBorder="1" applyAlignment="1" applyProtection="1">
      <alignment horizontal="center" vertical="center"/>
    </xf>
    <xf numFmtId="1" fontId="1626" fillId="1879" borderId="2260" xfId="0" applyNumberFormat="1" applyFont="1" applyFill="1" applyBorder="1" applyAlignment="1" applyProtection="1">
      <alignment horizontal="center" vertical="center"/>
    </xf>
    <xf numFmtId="1" fontId="1622" fillId="1879" borderId="2016" xfId="0" applyNumberFormat="1" applyFont="1" applyFill="1" applyBorder="1" applyAlignment="1" applyProtection="1">
      <alignment horizontal="center" vertical="center"/>
    </xf>
    <xf numFmtId="1" fontId="1627" fillId="1879" borderId="2021" xfId="0" applyNumberFormat="1" applyFont="1" applyFill="1" applyBorder="1" applyAlignment="1" applyProtection="1">
      <alignment horizontal="center" vertical="center"/>
    </xf>
    <xf numFmtId="1" fontId="1627" fillId="1879" borderId="2260" xfId="0" applyNumberFormat="1" applyFont="1" applyFill="1" applyBorder="1" applyAlignment="1" applyProtection="1">
      <alignment horizontal="center" vertical="center"/>
    </xf>
    <xf numFmtId="1" fontId="1623" fillId="1879" borderId="2017" xfId="0" applyNumberFormat="1" applyFont="1" applyFill="1" applyBorder="1" applyAlignment="1" applyProtection="1">
      <alignment horizontal="center" vertical="center"/>
    </xf>
    <xf numFmtId="1" fontId="1628" fillId="1879" borderId="2022" xfId="0" applyNumberFormat="1" applyFont="1" applyFill="1" applyBorder="1" applyAlignment="1" applyProtection="1">
      <alignment horizontal="center" vertical="center"/>
    </xf>
    <xf numFmtId="1" fontId="1628" fillId="1879" borderId="2260" xfId="0" applyNumberFormat="1" applyFont="1" applyFill="1" applyBorder="1" applyAlignment="1" applyProtection="1">
      <alignment horizontal="center" vertical="center"/>
    </xf>
    <xf numFmtId="1" fontId="1624" fillId="1879" borderId="2018" xfId="0" applyNumberFormat="1" applyFont="1" applyFill="1" applyBorder="1" applyAlignment="1" applyProtection="1">
      <alignment horizontal="center" vertical="center"/>
    </xf>
    <xf numFmtId="1" fontId="1629" fillId="1879" borderId="2023" xfId="0" applyNumberFormat="1" applyFont="1" applyFill="1" applyBorder="1" applyAlignment="1" applyProtection="1">
      <alignment horizontal="center" vertical="center"/>
    </xf>
    <xf numFmtId="1" fontId="1629" fillId="1879" borderId="2260" xfId="0" applyNumberFormat="1" applyFont="1" applyFill="1" applyBorder="1" applyAlignment="1" applyProtection="1">
      <alignment horizontal="center" vertical="center"/>
    </xf>
    <xf numFmtId="1" fontId="1625" fillId="1879" borderId="2019" xfId="0" applyNumberFormat="1" applyFont="1" applyFill="1" applyBorder="1" applyAlignment="1" applyProtection="1">
      <alignment horizontal="center" vertical="center"/>
    </xf>
    <xf numFmtId="1" fontId="1630" fillId="1879" borderId="2024" xfId="0" applyNumberFormat="1" applyFont="1" applyFill="1" applyBorder="1" applyAlignment="1" applyProtection="1">
      <alignment horizontal="center" vertical="center"/>
    </xf>
    <xf numFmtId="1" fontId="1630" fillId="1879" borderId="2258" xfId="0" applyNumberFormat="1" applyFont="1" applyFill="1" applyBorder="1" applyAlignment="1" applyProtection="1">
      <alignment horizontal="center" vertical="center"/>
    </xf>
    <xf numFmtId="49" fontId="236" fillId="1879" borderId="549" xfId="0" applyNumberFormat="1" applyFont="1" applyFill="1" applyBorder="1" applyAlignment="1" applyProtection="1">
      <alignment horizontal="center" vertical="center" wrapText="1"/>
    </xf>
    <xf numFmtId="49" fontId="1226" fillId="1879" borderId="1605" xfId="0" applyNumberFormat="1" applyFont="1" applyFill="1" applyBorder="1" applyAlignment="1" applyProtection="1">
      <alignment horizontal="center" vertical="center" wrapText="1"/>
    </xf>
    <xf numFmtId="1" fontId="1227" fillId="1879" borderId="1606" xfId="0" applyNumberFormat="1" applyFont="1" applyFill="1" applyBorder="1" applyAlignment="1" applyProtection="1">
      <alignment horizontal="center" vertical="center"/>
    </xf>
    <xf numFmtId="1" fontId="1228" fillId="1879" borderId="1607" xfId="0" applyNumberFormat="1" applyFont="1" applyFill="1" applyBorder="1" applyAlignment="1" applyProtection="1">
      <alignment horizontal="center" vertical="center"/>
    </xf>
    <xf numFmtId="1" fontId="1229" fillId="1879" borderId="1608" xfId="0" applyNumberFormat="1" applyFont="1" applyFill="1" applyBorder="1" applyAlignment="1" applyProtection="1">
      <alignment horizontal="center" vertical="center"/>
    </xf>
    <xf numFmtId="1" fontId="1230" fillId="1879" borderId="1609" xfId="0" applyNumberFormat="1" applyFont="1" applyFill="1" applyBorder="1" applyAlignment="1" applyProtection="1">
      <alignment horizontal="center" vertical="center"/>
    </xf>
    <xf numFmtId="1" fontId="1231" fillId="1879" borderId="1610" xfId="0" applyNumberFormat="1" applyFont="1" applyFill="1" applyBorder="1" applyAlignment="1" applyProtection="1">
      <alignment horizontal="center" vertical="center"/>
    </xf>
    <xf numFmtId="49" fontId="1651" fillId="1879" borderId="2045" xfId="0" applyNumberFormat="1" applyFont="1" applyFill="1" applyBorder="1" applyAlignment="1" applyProtection="1">
      <alignment horizontal="center" vertical="center" wrapText="1"/>
    </xf>
    <xf numFmtId="49" fontId="1656" fillId="1879" borderId="2050" xfId="0" applyNumberFormat="1" applyFont="1" applyFill="1" applyBorder="1" applyAlignment="1" applyProtection="1">
      <alignment horizontal="center" vertical="center" wrapText="1"/>
    </xf>
    <xf numFmtId="1" fontId="1652" fillId="1879" borderId="2046" xfId="0" applyNumberFormat="1" applyFont="1" applyFill="1" applyBorder="1" applyAlignment="1" applyProtection="1">
      <alignment horizontal="center" vertical="center"/>
    </xf>
    <xf numFmtId="1" fontId="1657" fillId="1879" borderId="2051" xfId="0" applyNumberFormat="1" applyFont="1" applyFill="1" applyBorder="1" applyAlignment="1" applyProtection="1">
      <alignment horizontal="center" vertical="center"/>
    </xf>
    <xf numFmtId="1" fontId="1657" fillId="1879" borderId="2260" xfId="0" applyNumberFormat="1" applyFont="1" applyFill="1" applyBorder="1" applyAlignment="1" applyProtection="1">
      <alignment horizontal="center" vertical="center"/>
    </xf>
    <xf numFmtId="1" fontId="1653" fillId="1879" borderId="2047" xfId="0" applyNumberFormat="1" applyFont="1" applyFill="1" applyBorder="1" applyAlignment="1" applyProtection="1">
      <alignment horizontal="center" vertical="center"/>
    </xf>
    <xf numFmtId="1" fontId="1658" fillId="1879" borderId="2052" xfId="0" applyNumberFormat="1" applyFont="1" applyFill="1" applyBorder="1" applyAlignment="1" applyProtection="1">
      <alignment horizontal="center" vertical="center"/>
    </xf>
    <xf numFmtId="1" fontId="1658" fillId="1879" borderId="2260" xfId="0" applyNumberFormat="1" applyFont="1" applyFill="1" applyBorder="1" applyAlignment="1" applyProtection="1">
      <alignment horizontal="center" vertical="center"/>
    </xf>
    <xf numFmtId="1" fontId="1654" fillId="1879" borderId="2048" xfId="0" applyNumberFormat="1" applyFont="1" applyFill="1" applyBorder="1" applyAlignment="1" applyProtection="1">
      <alignment horizontal="center" vertical="center"/>
    </xf>
    <xf numFmtId="1" fontId="1659" fillId="1879" borderId="2053" xfId="0" applyNumberFormat="1" applyFont="1" applyFill="1" applyBorder="1" applyAlignment="1" applyProtection="1">
      <alignment horizontal="center" vertical="center"/>
    </xf>
    <xf numFmtId="1" fontId="1659" fillId="1879" borderId="2260" xfId="0" applyNumberFormat="1" applyFont="1" applyFill="1" applyBorder="1" applyAlignment="1" applyProtection="1">
      <alignment horizontal="center" vertical="center"/>
    </xf>
    <xf numFmtId="1" fontId="1655" fillId="1879" borderId="2049" xfId="0" applyNumberFormat="1" applyFont="1" applyFill="1" applyBorder="1" applyAlignment="1" applyProtection="1">
      <alignment horizontal="center" vertical="center"/>
    </xf>
    <xf numFmtId="1" fontId="1660" fillId="1879" borderId="2054" xfId="0" applyNumberFormat="1" applyFont="1" applyFill="1" applyBorder="1" applyAlignment="1" applyProtection="1">
      <alignment horizontal="center" vertical="center"/>
    </xf>
    <xf numFmtId="1" fontId="1660" fillId="1879" borderId="2258" xfId="0" applyNumberFormat="1" applyFont="1" applyFill="1" applyBorder="1" applyAlignment="1" applyProtection="1">
      <alignment horizontal="center" vertical="center"/>
    </xf>
    <xf numFmtId="49" fontId="1680" fillId="1879" borderId="2074" xfId="0" applyNumberFormat="1" applyFont="1" applyFill="1" applyBorder="1" applyAlignment="1" applyProtection="1">
      <alignment horizontal="center" vertical="center" wrapText="1"/>
    </xf>
    <xf numFmtId="1" fontId="1681" fillId="1879" borderId="2075" xfId="0" applyNumberFormat="1" applyFont="1" applyFill="1" applyBorder="1" applyAlignment="1" applyProtection="1">
      <alignment horizontal="center" vertical="center"/>
    </xf>
    <xf numFmtId="1" fontId="1685" fillId="1879" borderId="2079" xfId="0" applyNumberFormat="1" applyFont="1" applyFill="1" applyBorder="1" applyAlignment="1" applyProtection="1">
      <alignment horizontal="center" vertical="center"/>
    </xf>
    <xf numFmtId="1" fontId="1685" fillId="1879" borderId="2260" xfId="0" applyNumberFormat="1" applyFont="1" applyFill="1" applyBorder="1" applyAlignment="1" applyProtection="1">
      <alignment horizontal="center" vertical="center"/>
    </xf>
    <xf numFmtId="1" fontId="1682" fillId="1879" borderId="2076" xfId="0" applyNumberFormat="1" applyFont="1" applyFill="1" applyBorder="1" applyAlignment="1" applyProtection="1">
      <alignment horizontal="center" vertical="center"/>
    </xf>
    <xf numFmtId="1" fontId="1686" fillId="1879" borderId="2080" xfId="0" applyNumberFormat="1" applyFont="1" applyFill="1" applyBorder="1" applyAlignment="1" applyProtection="1">
      <alignment horizontal="center" vertical="center"/>
    </xf>
    <xf numFmtId="1" fontId="1686" fillId="1879" borderId="2260" xfId="0" applyNumberFormat="1" applyFont="1" applyFill="1" applyBorder="1" applyAlignment="1" applyProtection="1">
      <alignment horizontal="center" vertical="center"/>
    </xf>
    <xf numFmtId="1" fontId="1683" fillId="1879" borderId="2077" xfId="0" applyNumberFormat="1" applyFont="1" applyFill="1" applyBorder="1" applyAlignment="1" applyProtection="1">
      <alignment horizontal="center" vertical="center"/>
    </xf>
    <xf numFmtId="1" fontId="1687" fillId="1879" borderId="2081" xfId="0" applyNumberFormat="1" applyFont="1" applyFill="1" applyBorder="1" applyAlignment="1" applyProtection="1">
      <alignment horizontal="center" vertical="center"/>
    </xf>
    <xf numFmtId="1" fontId="1687" fillId="1879" borderId="2260" xfId="0" applyNumberFormat="1" applyFont="1" applyFill="1" applyBorder="1" applyAlignment="1" applyProtection="1">
      <alignment horizontal="center" vertical="center"/>
    </xf>
    <xf numFmtId="1" fontId="1684" fillId="1879" borderId="2078" xfId="0" applyNumberFormat="1" applyFont="1" applyFill="1" applyBorder="1" applyAlignment="1" applyProtection="1">
      <alignment horizontal="center" vertical="center"/>
    </xf>
    <xf numFmtId="1" fontId="1688" fillId="1879" borderId="2082" xfId="0" applyNumberFormat="1" applyFont="1" applyFill="1" applyBorder="1" applyAlignment="1" applyProtection="1">
      <alignment horizontal="center" vertical="center"/>
    </xf>
    <xf numFmtId="1" fontId="1688" fillId="1879" borderId="2258" xfId="0" applyNumberFormat="1" applyFont="1" applyFill="1" applyBorder="1" applyAlignment="1" applyProtection="1">
      <alignment horizontal="center" vertical="center"/>
    </xf>
    <xf numFmtId="49" fontId="249" fillId="1879" borderId="569" xfId="0" applyNumberFormat="1" applyFont="1" applyFill="1" applyBorder="1" applyAlignment="1" applyProtection="1">
      <alignment horizontal="center" vertical="center" wrapText="1"/>
    </xf>
    <xf numFmtId="1" fontId="14" fillId="1879" borderId="570" xfId="0" applyNumberFormat="1" applyFont="1" applyFill="1" applyBorder="1" applyAlignment="1" applyProtection="1">
      <alignment horizontal="center" vertical="center"/>
    </xf>
    <xf numFmtId="1" fontId="14" fillId="1879" borderId="571" xfId="0" applyNumberFormat="1" applyFont="1" applyFill="1" applyBorder="1" applyAlignment="1" applyProtection="1">
      <alignment horizontal="center" vertical="center"/>
    </xf>
    <xf numFmtId="1" fontId="250" fillId="1879" borderId="572" xfId="0" applyNumberFormat="1" applyFont="1" applyFill="1" applyBorder="1" applyAlignment="1" applyProtection="1">
      <alignment horizontal="center" vertical="center"/>
    </xf>
    <xf numFmtId="1" fontId="251" fillId="1879" borderId="573" xfId="0" applyNumberFormat="1" applyFont="1" applyFill="1" applyBorder="1" applyAlignment="1" applyProtection="1">
      <alignment horizontal="center" vertical="center"/>
    </xf>
    <xf numFmtId="1" fontId="251" fillId="1879" borderId="1787" xfId="0" applyNumberFormat="1" applyFont="1" applyFill="1" applyBorder="1" applyAlignment="1" applyProtection="1">
      <alignment horizontal="center" vertical="center"/>
    </xf>
    <xf numFmtId="1" fontId="251" fillId="1879" borderId="2260" xfId="0" applyNumberFormat="1" applyFont="1" applyFill="1" applyBorder="1" applyAlignment="1" applyProtection="1">
      <alignment horizontal="center" vertical="center"/>
    </xf>
    <xf numFmtId="1" fontId="252" fillId="1879" borderId="574" xfId="0" applyNumberFormat="1" applyFont="1" applyFill="1" applyBorder="1" applyAlignment="1" applyProtection="1">
      <alignment horizontal="center" vertical="center"/>
    </xf>
    <xf numFmtId="1" fontId="252" fillId="1879" borderId="1787" xfId="0" applyNumberFormat="1" applyFont="1" applyFill="1" applyBorder="1" applyAlignment="1" applyProtection="1">
      <alignment horizontal="center" vertical="center"/>
    </xf>
    <xf numFmtId="1" fontId="252" fillId="1879" borderId="2260" xfId="0" applyNumberFormat="1" applyFont="1" applyFill="1" applyBorder="1" applyAlignment="1" applyProtection="1">
      <alignment horizontal="center" vertical="center"/>
    </xf>
    <xf numFmtId="1" fontId="141" fillId="1879" borderId="522" xfId="0" applyNumberFormat="1" applyFont="1" applyFill="1" applyBorder="1" applyAlignment="1" applyProtection="1">
      <alignment horizontal="center" vertical="center"/>
    </xf>
    <xf numFmtId="1" fontId="141" fillId="1879" borderId="1787" xfId="0" applyNumberFormat="1" applyFont="1" applyFill="1" applyBorder="1" applyAlignment="1" applyProtection="1">
      <alignment horizontal="center" vertical="center"/>
    </xf>
    <xf numFmtId="1" fontId="141" fillId="1879" borderId="2260" xfId="0" applyNumberFormat="1" applyFont="1" applyFill="1" applyBorder="1" applyAlignment="1" applyProtection="1">
      <alignment horizontal="center" vertical="center"/>
    </xf>
    <xf numFmtId="1" fontId="141" fillId="1879" borderId="523" xfId="0" applyNumberFormat="1" applyFont="1" applyFill="1" applyBorder="1" applyAlignment="1" applyProtection="1">
      <alignment horizontal="center" vertical="center"/>
    </xf>
    <xf numFmtId="1" fontId="141" fillId="1879" borderId="1789" xfId="0" applyNumberFormat="1" applyFont="1" applyFill="1" applyBorder="1" applyAlignment="1" applyProtection="1">
      <alignment horizontal="center" vertical="center"/>
    </xf>
    <xf numFmtId="1" fontId="141" fillId="1879" borderId="2258" xfId="0" applyNumberFormat="1" applyFont="1" applyFill="1" applyBorder="1" applyAlignment="1" applyProtection="1">
      <alignment horizontal="center" vertical="center"/>
    </xf>
    <xf numFmtId="49" fontId="288" fillId="1879" borderId="626" xfId="0" applyNumberFormat="1" applyFont="1" applyFill="1" applyBorder="1" applyAlignment="1" applyProtection="1">
      <alignment horizontal="center" vertical="center" wrapText="1"/>
    </xf>
    <xf numFmtId="1" fontId="132" fillId="1879" borderId="522" xfId="0" applyNumberFormat="1" applyFont="1" applyFill="1" applyBorder="1" applyAlignment="1" applyProtection="1">
      <alignment horizontal="center" vertical="center"/>
    </xf>
    <xf numFmtId="1" fontId="132" fillId="1879" borderId="1787" xfId="0" applyNumberFormat="1" applyFont="1" applyFill="1" applyBorder="1" applyAlignment="1" applyProtection="1">
      <alignment horizontal="center" vertical="center"/>
    </xf>
    <xf numFmtId="1" fontId="132" fillId="1879" borderId="2260" xfId="0" applyNumberFormat="1" applyFont="1" applyFill="1" applyBorder="1" applyAlignment="1" applyProtection="1">
      <alignment horizontal="center" vertical="center"/>
    </xf>
    <xf numFmtId="1" fontId="289" fillId="1879" borderId="627" xfId="0" applyNumberFormat="1" applyFont="1" applyFill="1" applyBorder="1" applyAlignment="1" applyProtection="1">
      <alignment horizontal="center" vertical="center"/>
    </xf>
    <xf numFmtId="1" fontId="289" fillId="1879" borderId="1787" xfId="0" applyNumberFormat="1" applyFont="1" applyFill="1" applyBorder="1" applyAlignment="1" applyProtection="1">
      <alignment horizontal="center" vertical="center"/>
    </xf>
    <xf numFmtId="1" fontId="290" fillId="1879" borderId="628" xfId="0" applyNumberFormat="1" applyFont="1" applyFill="1" applyBorder="1" applyAlignment="1" applyProtection="1">
      <alignment horizontal="center" vertical="center"/>
    </xf>
    <xf numFmtId="1" fontId="290" fillId="1879" borderId="1787" xfId="0" applyNumberFormat="1" applyFont="1" applyFill="1" applyBorder="1" applyAlignment="1" applyProtection="1">
      <alignment horizontal="center" vertical="center"/>
    </xf>
    <xf numFmtId="1" fontId="291" fillId="1879" borderId="629" xfId="0" applyNumberFormat="1" applyFont="1" applyFill="1" applyBorder="1" applyAlignment="1" applyProtection="1">
      <alignment horizontal="center" vertical="center"/>
    </xf>
    <xf numFmtId="1" fontId="291" fillId="1879" borderId="1787" xfId="0" applyNumberFormat="1" applyFont="1" applyFill="1" applyBorder="1" applyAlignment="1" applyProtection="1">
      <alignment horizontal="center" vertical="center"/>
    </xf>
    <xf numFmtId="1" fontId="291" fillId="1879" borderId="2260" xfId="0" applyNumberFormat="1" applyFont="1" applyFill="1" applyBorder="1" applyAlignment="1" applyProtection="1">
      <alignment horizontal="center" vertical="center"/>
    </xf>
    <xf numFmtId="1" fontId="292" fillId="1879" borderId="630" xfId="0" applyNumberFormat="1" applyFont="1" applyFill="1" applyBorder="1" applyAlignment="1" applyProtection="1">
      <alignment horizontal="center" vertical="center"/>
    </xf>
    <xf numFmtId="1" fontId="292" fillId="1879" borderId="1787" xfId="0" applyNumberFormat="1" applyFont="1" applyFill="1" applyBorder="1" applyAlignment="1" applyProtection="1">
      <alignment horizontal="center" vertical="center"/>
    </xf>
    <xf numFmtId="1" fontId="292" fillId="1879" borderId="2260" xfId="0" applyNumberFormat="1" applyFont="1" applyFill="1" applyBorder="1" applyAlignment="1" applyProtection="1">
      <alignment horizontal="center" vertical="center"/>
    </xf>
    <xf numFmtId="49" fontId="261" fillId="1879" borderId="591" xfId="0" applyNumberFormat="1" applyFont="1" applyFill="1" applyBorder="1" applyAlignment="1" applyProtection="1">
      <alignment horizontal="center" vertical="center" wrapText="1"/>
    </xf>
    <xf numFmtId="1" fontId="262" fillId="1879" borderId="592" xfId="0" applyNumberFormat="1" applyFont="1" applyFill="1" applyBorder="1" applyAlignment="1" applyProtection="1">
      <alignment horizontal="center" vertical="center"/>
    </xf>
    <xf numFmtId="1" fontId="263" fillId="1879" borderId="593" xfId="0" applyNumberFormat="1" applyFont="1" applyFill="1" applyBorder="1" applyAlignment="1" applyProtection="1">
      <alignment horizontal="center" vertical="center"/>
    </xf>
    <xf numFmtId="1" fontId="263" fillId="1879" borderId="1787" xfId="0" applyNumberFormat="1" applyFont="1" applyFill="1" applyBorder="1" applyAlignment="1" applyProtection="1">
      <alignment horizontal="center" vertical="center"/>
    </xf>
    <xf numFmtId="1" fontId="264" fillId="1879" borderId="594" xfId="0" applyNumberFormat="1" applyFont="1" applyFill="1" applyBorder="1" applyAlignment="1" applyProtection="1">
      <alignment horizontal="center" vertical="center"/>
    </xf>
    <xf numFmtId="1" fontId="264" fillId="1879" borderId="1787" xfId="0" applyNumberFormat="1" applyFont="1" applyFill="1" applyBorder="1" applyAlignment="1" applyProtection="1">
      <alignment horizontal="center" vertical="center"/>
    </xf>
    <xf numFmtId="1" fontId="264" fillId="1879" borderId="2260" xfId="0" applyNumberFormat="1" applyFont="1" applyFill="1" applyBorder="1" applyAlignment="1" applyProtection="1">
      <alignment horizontal="center" vertical="center"/>
    </xf>
    <xf numFmtId="1" fontId="265" fillId="1879" borderId="595" xfId="0" applyNumberFormat="1" applyFont="1" applyFill="1" applyBorder="1" applyAlignment="1" applyProtection="1">
      <alignment horizontal="center" vertical="center"/>
    </xf>
    <xf numFmtId="1" fontId="265" fillId="1879" borderId="1787" xfId="0" applyNumberFormat="1" applyFont="1" applyFill="1" applyBorder="1" applyAlignment="1" applyProtection="1">
      <alignment horizontal="center" vertical="center"/>
    </xf>
    <xf numFmtId="1" fontId="265" fillId="1879" borderId="2260" xfId="0" applyNumberFormat="1" applyFont="1" applyFill="1" applyBorder="1" applyAlignment="1" applyProtection="1">
      <alignment horizontal="center" vertical="center"/>
    </xf>
    <xf numFmtId="0" fontId="15" fillId="1879" borderId="216" xfId="0" applyFont="1" applyFill="1" applyBorder="1"/>
    <xf numFmtId="49" fontId="275" fillId="1879" borderId="609" xfId="0" applyNumberFormat="1" applyFont="1" applyFill="1" applyBorder="1" applyAlignment="1" applyProtection="1">
      <alignment horizontal="center" vertical="center" wrapText="1"/>
    </xf>
    <xf numFmtId="1" fontId="276" fillId="1879" borderId="610" xfId="0" applyNumberFormat="1" applyFont="1" applyFill="1" applyBorder="1" applyAlignment="1" applyProtection="1">
      <alignment horizontal="center" vertical="center"/>
    </xf>
    <xf numFmtId="1" fontId="277" fillId="1879" borderId="611" xfId="0" applyNumberFormat="1" applyFont="1" applyFill="1" applyBorder="1" applyAlignment="1" applyProtection="1">
      <alignment horizontal="center" vertical="center"/>
    </xf>
    <xf numFmtId="1" fontId="277" fillId="1879" borderId="1787" xfId="0" applyNumberFormat="1" applyFont="1" applyFill="1" applyBorder="1" applyAlignment="1" applyProtection="1">
      <alignment horizontal="center" vertical="center"/>
    </xf>
    <xf numFmtId="1" fontId="278" fillId="1879" borderId="612" xfId="0" applyNumberFormat="1" applyFont="1" applyFill="1" applyBorder="1" applyAlignment="1" applyProtection="1">
      <alignment horizontal="center" vertical="center"/>
    </xf>
    <xf numFmtId="1" fontId="278" fillId="1879" borderId="1787" xfId="0" applyNumberFormat="1" applyFont="1" applyFill="1" applyBorder="1" applyAlignment="1" applyProtection="1">
      <alignment horizontal="center" vertical="center"/>
    </xf>
    <xf numFmtId="1" fontId="278" fillId="1879" borderId="2260" xfId="0" applyNumberFormat="1" applyFont="1" applyFill="1" applyBorder="1" applyAlignment="1" applyProtection="1">
      <alignment horizontal="center" vertical="center"/>
    </xf>
    <xf numFmtId="1" fontId="279" fillId="1879" borderId="613" xfId="0" applyNumberFormat="1" applyFont="1" applyFill="1" applyBorder="1" applyAlignment="1" applyProtection="1">
      <alignment horizontal="center" vertical="center"/>
    </xf>
    <xf numFmtId="1" fontId="279" fillId="1879" borderId="1787" xfId="0" applyNumberFormat="1" applyFont="1" applyFill="1" applyBorder="1" applyAlignment="1" applyProtection="1">
      <alignment horizontal="center" vertical="center"/>
    </xf>
    <xf numFmtId="1" fontId="279" fillId="1879" borderId="2260" xfId="0" applyNumberFormat="1" applyFont="1" applyFill="1" applyBorder="1" applyAlignment="1" applyProtection="1">
      <alignment horizontal="center" vertical="center"/>
    </xf>
    <xf numFmtId="49" fontId="233" fillId="1879" borderId="578" xfId="0" applyNumberFormat="1" applyFont="1" applyFill="1" applyBorder="1" applyAlignment="1" applyProtection="1">
      <alignment horizontal="center" vertical="center" wrapText="1"/>
    </xf>
    <xf numFmtId="49" fontId="301" fillId="1879" borderId="641" xfId="0" applyNumberFormat="1" applyFont="1" applyFill="1" applyBorder="1" applyAlignment="1" applyProtection="1">
      <alignment horizontal="center" vertical="center" wrapText="1"/>
    </xf>
    <xf numFmtId="1" fontId="297" fillId="1879" borderId="637" xfId="0" applyNumberFormat="1" applyFont="1" applyFill="1" applyBorder="1" applyAlignment="1" applyProtection="1">
      <alignment horizontal="center" vertical="center"/>
    </xf>
    <xf numFmtId="1" fontId="297" fillId="1879" borderId="1787" xfId="0" applyNumberFormat="1" applyFont="1" applyFill="1" applyBorder="1" applyAlignment="1" applyProtection="1">
      <alignment horizontal="center" vertical="center"/>
    </xf>
    <xf numFmtId="49" fontId="233" fillId="1879" borderId="1736" xfId="0" applyNumberFormat="1" applyFont="1" applyFill="1" applyBorder="1" applyAlignment="1" applyProtection="1">
      <alignment horizontal="center" vertical="center" wrapText="1"/>
    </xf>
    <xf numFmtId="1" fontId="14" fillId="1879" borderId="1736" xfId="0" applyNumberFormat="1" applyFont="1" applyFill="1" applyBorder="1" applyAlignment="1" applyProtection="1">
      <alignment horizontal="center" vertical="center"/>
    </xf>
    <xf numFmtId="1" fontId="14" fillId="1879" borderId="2256" xfId="0" applyNumberFormat="1" applyFont="1" applyFill="1" applyBorder="1" applyAlignment="1" applyProtection="1">
      <alignment horizontal="center" vertical="center"/>
    </xf>
    <xf numFmtId="1" fontId="14" fillId="1879" borderId="1749" xfId="0" applyNumberFormat="1" applyFont="1" applyFill="1" applyBorder="1" applyAlignment="1" applyProtection="1">
      <alignment horizontal="center" vertical="center"/>
    </xf>
    <xf numFmtId="1" fontId="14" fillId="1879" borderId="1750" xfId="0" applyNumberFormat="1" applyFont="1" applyFill="1" applyBorder="1" applyAlignment="1" applyProtection="1">
      <alignment horizontal="center" vertical="center"/>
    </xf>
    <xf numFmtId="49" fontId="233" fillId="1879" borderId="543" xfId="0" applyNumberFormat="1" applyFont="1" applyFill="1" applyBorder="1" applyAlignment="1" applyProtection="1">
      <alignment horizontal="center" vertical="center" wrapText="1"/>
    </xf>
    <xf numFmtId="1" fontId="132" fillId="1879" borderId="482" xfId="0" applyNumberFormat="1" applyFont="1" applyFill="1" applyBorder="1" applyAlignment="1" applyProtection="1">
      <alignment horizontal="center" vertical="center"/>
    </xf>
    <xf numFmtId="1" fontId="132" fillId="1879" borderId="2257" xfId="0" applyNumberFormat="1" applyFont="1" applyFill="1" applyBorder="1" applyAlignment="1" applyProtection="1">
      <alignment horizontal="center" vertical="center"/>
    </xf>
    <xf numFmtId="1" fontId="135" fillId="1879" borderId="487" xfId="0" applyNumberFormat="1" applyFont="1" applyFill="1" applyBorder="1" applyAlignment="1" applyProtection="1">
      <alignment horizontal="center" vertical="center"/>
    </xf>
    <xf numFmtId="1" fontId="135" fillId="1879" borderId="2257" xfId="0" applyNumberFormat="1" applyFont="1" applyFill="1" applyBorder="1" applyAlignment="1" applyProtection="1">
      <alignment horizontal="center" vertical="center"/>
    </xf>
    <xf numFmtId="49" fontId="1375" fillId="1879" borderId="1745" xfId="0" applyNumberFormat="1" applyFont="1" applyFill="1" applyBorder="1" applyAlignment="1" applyProtection="1">
      <alignment horizontal="center" vertical="center" wrapText="1"/>
    </xf>
    <xf numFmtId="1" fontId="132" fillId="1879" borderId="644" xfId="0" applyNumberFormat="1" applyFont="1" applyFill="1" applyBorder="1" applyAlignment="1" applyProtection="1">
      <alignment horizontal="center" vertical="center"/>
    </xf>
    <xf numFmtId="1" fontId="14" fillId="1879" borderId="1755" xfId="0" applyNumberFormat="1" applyFont="1" applyFill="1" applyBorder="1" applyAlignment="1" applyProtection="1">
      <alignment horizontal="center" vertical="center"/>
    </xf>
    <xf numFmtId="1" fontId="1376" fillId="1879" borderId="1746" xfId="0" applyNumberFormat="1" applyFont="1" applyFill="1" applyBorder="1" applyAlignment="1" applyProtection="1">
      <alignment horizontal="center" vertical="center"/>
    </xf>
    <xf numFmtId="1" fontId="1377" fillId="1879" borderId="1747" xfId="0" applyNumberFormat="1" applyFont="1" applyFill="1" applyBorder="1" applyAlignment="1" applyProtection="1">
      <alignment horizontal="center" vertical="center"/>
    </xf>
    <xf numFmtId="1" fontId="1378" fillId="1879" borderId="1748" xfId="0" applyNumberFormat="1" applyFont="1" applyFill="1" applyBorder="1" applyAlignment="1" applyProtection="1">
      <alignment horizontal="center" vertical="center"/>
    </xf>
    <xf numFmtId="1" fontId="1379" fillId="1879" borderId="1750" xfId="0" applyNumberFormat="1" applyFont="1" applyFill="1" applyBorder="1" applyAlignment="1" applyProtection="1">
      <alignment horizontal="center" vertical="center"/>
    </xf>
    <xf numFmtId="1" fontId="14" fillId="1879" borderId="2085" xfId="0" applyNumberFormat="1" applyFont="1" applyFill="1" applyBorder="1" applyAlignment="1" applyProtection="1">
      <alignment horizontal="center" vertical="center"/>
    </xf>
    <xf numFmtId="1" fontId="14" fillId="1879" borderId="2084" xfId="0" applyNumberFormat="1" applyFont="1" applyFill="1" applyBorder="1" applyAlignment="1" applyProtection="1">
      <alignment horizontal="center" vertical="center"/>
    </xf>
    <xf numFmtId="0" fontId="22" fillId="1879" borderId="1754" xfId="0" applyNumberFormat="1" applyFont="1" applyFill="1" applyBorder="1" applyAlignment="1" applyProtection="1">
      <alignment horizontal="center" vertical="center" wrapText="1"/>
    </xf>
    <xf numFmtId="0" fontId="22" fillId="1879" borderId="1788" xfId="0" applyNumberFormat="1" applyFont="1" applyFill="1" applyBorder="1" applyAlignment="1" applyProtection="1">
      <alignment horizontal="center" vertical="center" wrapText="1"/>
    </xf>
    <xf numFmtId="0" fontId="22" fillId="1879" borderId="2257" xfId="0" applyNumberFormat="1" applyFont="1" applyFill="1" applyBorder="1" applyAlignment="1" applyProtection="1">
      <alignment horizontal="center" vertical="center" wrapText="1"/>
    </xf>
    <xf numFmtId="49" fontId="8" fillId="1879" borderId="1754" xfId="0" applyNumberFormat="1" applyFont="1" applyFill="1" applyBorder="1" applyAlignment="1" applyProtection="1">
      <alignment horizontal="center" vertical="center" wrapText="1"/>
    </xf>
    <xf numFmtId="1" fontId="14" fillId="1879" borderId="1756" xfId="0" applyNumberFormat="1" applyFont="1" applyFill="1" applyBorder="1" applyAlignment="1" applyProtection="1">
      <alignment horizontal="center" vertical="center"/>
    </xf>
    <xf numFmtId="49" fontId="303" fillId="1879" borderId="643" xfId="0" applyNumberFormat="1" applyFont="1" applyFill="1" applyBorder="1" applyAlignment="1" applyProtection="1">
      <alignment horizontal="center" vertical="center" wrapText="1"/>
    </xf>
    <xf numFmtId="49" fontId="303" fillId="1879" borderId="1788" xfId="0" applyNumberFormat="1" applyFont="1" applyFill="1" applyBorder="1" applyAlignment="1" applyProtection="1">
      <alignment horizontal="center" vertical="center" wrapText="1"/>
    </xf>
    <xf numFmtId="49" fontId="303" fillId="1879" borderId="2257" xfId="0" applyNumberFormat="1" applyFont="1" applyFill="1" applyBorder="1" applyAlignment="1" applyProtection="1">
      <alignment horizontal="center" vertical="center" wrapText="1"/>
    </xf>
    <xf numFmtId="1" fontId="132" fillId="1879" borderId="476" xfId="0" applyNumberFormat="1" applyFont="1" applyFill="1" applyBorder="1" applyAlignment="1" applyProtection="1">
      <alignment horizontal="center" vertical="center"/>
    </xf>
    <xf numFmtId="1" fontId="132" fillId="1879" borderId="523" xfId="0" applyNumberFormat="1" applyFont="1" applyFill="1" applyBorder="1" applyAlignment="1" applyProtection="1">
      <alignment horizontal="center" vertical="center"/>
    </xf>
    <xf numFmtId="1" fontId="132" fillId="1879" borderId="2258" xfId="0" applyNumberFormat="1" applyFont="1" applyFill="1" applyBorder="1" applyAlignment="1" applyProtection="1">
      <alignment horizontal="center" vertical="center"/>
    </xf>
    <xf numFmtId="49" fontId="233" fillId="1879" borderId="1786" xfId="0" applyNumberFormat="1" applyFont="1" applyFill="1" applyBorder="1" applyAlignment="1" applyProtection="1">
      <alignment horizontal="center" vertical="center" wrapText="1"/>
    </xf>
    <xf numFmtId="1" fontId="650" fillId="1879" borderId="994" xfId="0" applyNumberFormat="1" applyFont="1" applyFill="1" applyBorder="1" applyAlignment="1" applyProtection="1">
      <alignment horizontal="center" vertical="center"/>
    </xf>
    <xf numFmtId="1" fontId="14" fillId="304" borderId="522" xfId="0" applyNumberFormat="1" applyFont="1" applyFill="1" applyBorder="1" applyAlignment="1" applyProtection="1">
      <alignment horizontal="center" vertical="center"/>
    </xf>
    <xf numFmtId="1" fontId="14" fillId="371" borderId="2260" xfId="0" applyNumberFormat="1" applyFont="1" applyFill="1" applyBorder="1" applyAlignment="1" applyProtection="1">
      <alignment horizontal="center" vertical="center"/>
    </xf>
    <xf numFmtId="0" fontId="0" fillId="298" borderId="2260" xfId="0" applyFill="1" applyBorder="1"/>
    <xf numFmtId="0" fontId="5" fillId="298" borderId="2256" xfId="0" applyFont="1" applyFill="1" applyBorder="1" applyAlignment="1">
      <alignment horizontal="center" vertical="center" wrapText="1"/>
    </xf>
    <xf numFmtId="164" fontId="1760" fillId="1798" borderId="2260" xfId="0" applyNumberFormat="1" applyFont="1" applyFill="1" applyBorder="1" applyAlignment="1" applyProtection="1">
      <alignment horizontal="center" vertical="center"/>
    </xf>
    <xf numFmtId="164" fontId="1761" fillId="1799" borderId="2260" xfId="0" applyNumberFormat="1" applyFont="1" applyFill="1" applyBorder="1" applyAlignment="1" applyProtection="1">
      <alignment horizontal="center" vertical="center"/>
    </xf>
    <xf numFmtId="164" fontId="1762" fillId="1800" borderId="2258" xfId="0" applyNumberFormat="1" applyFont="1" applyFill="1" applyBorder="1" applyAlignment="1" applyProtection="1">
      <alignment horizontal="center" vertical="center"/>
    </xf>
    <xf numFmtId="164" fontId="1834" fillId="1872" borderId="2260" xfId="0" applyNumberFormat="1" applyFont="1" applyFill="1" applyBorder="1" applyAlignment="1" applyProtection="1">
      <alignment horizontal="center" vertical="center"/>
    </xf>
    <xf numFmtId="164" fontId="1835" fillId="1873" borderId="2260" xfId="0" applyNumberFormat="1" applyFont="1" applyFill="1" applyBorder="1" applyAlignment="1" applyProtection="1">
      <alignment horizontal="center" vertical="center"/>
    </xf>
    <xf numFmtId="164" fontId="1836" fillId="1874" borderId="2258" xfId="0" applyNumberFormat="1" applyFont="1" applyFill="1" applyBorder="1" applyAlignment="1" applyProtection="1">
      <alignment horizontal="center" vertical="center"/>
    </xf>
    <xf numFmtId="0" fontId="7" fillId="5" borderId="254" xfId="0" applyFont="1" applyFill="1" applyBorder="1" applyAlignment="1">
      <alignment horizontal="left" vertical="top" wrapText="1"/>
    </xf>
    <xf numFmtId="0" fontId="7" fillId="5" borderId="2260" xfId="0" applyFont="1" applyFill="1" applyBorder="1" applyAlignment="1">
      <alignment horizontal="left" vertical="top" wrapText="1"/>
    </xf>
    <xf numFmtId="0" fontId="4" fillId="5" borderId="2260" xfId="0" applyFont="1" applyFill="1" applyBorder="1"/>
    <xf numFmtId="0" fontId="4" fillId="5" borderId="2260" xfId="0" applyFont="1" applyFill="1" applyBorder="1" applyAlignment="1">
      <alignment horizontal="left" vertical="top"/>
    </xf>
    <xf numFmtId="0" fontId="4" fillId="5" borderId="2259" xfId="0" applyFont="1" applyFill="1" applyBorder="1"/>
    <xf numFmtId="0" fontId="1858" fillId="1881" borderId="2262" xfId="0" applyNumberFormat="1" applyFont="1" applyFill="1" applyBorder="1" applyAlignment="1" applyProtection="1">
      <alignment horizontal="center" vertical="center" wrapText="1"/>
    </xf>
    <xf numFmtId="0" fontId="1859" fillId="1882" borderId="2263" xfId="0" applyNumberFormat="1" applyFont="1" applyFill="1" applyBorder="1" applyAlignment="1" applyProtection="1">
      <alignment horizontal="center" vertical="center" wrapText="1"/>
    </xf>
    <xf numFmtId="1" fontId="1860" fillId="1883" borderId="2264" xfId="0" applyNumberFormat="1" applyFont="1" applyFill="1" applyBorder="1" applyAlignment="1" applyProtection="1">
      <alignment horizontal="center" vertical="center"/>
    </xf>
    <xf numFmtId="1" fontId="1861" fillId="1884" borderId="2265" xfId="0" applyNumberFormat="1" applyFont="1" applyFill="1" applyBorder="1" applyAlignment="1" applyProtection="1">
      <alignment horizontal="center" vertical="center"/>
    </xf>
    <xf numFmtId="1" fontId="1862" fillId="1885" borderId="2266" xfId="0" applyNumberFormat="1" applyFont="1" applyFill="1" applyBorder="1" applyAlignment="1" applyProtection="1">
      <alignment horizontal="center" vertical="center"/>
    </xf>
    <xf numFmtId="1" fontId="1863" fillId="1886" borderId="2267" xfId="0" applyNumberFormat="1" applyFont="1" applyFill="1" applyBorder="1" applyAlignment="1" applyProtection="1">
      <alignment horizontal="center" vertical="center"/>
    </xf>
    <xf numFmtId="1" fontId="1864" fillId="1887" borderId="2268" xfId="0" applyNumberFormat="1" applyFont="1" applyFill="1" applyBorder="1" applyAlignment="1" applyProtection="1">
      <alignment horizontal="center" vertical="center"/>
    </xf>
    <xf numFmtId="1" fontId="1865" fillId="1888" borderId="2269" xfId="0" applyNumberFormat="1" applyFont="1" applyFill="1" applyBorder="1" applyAlignment="1" applyProtection="1">
      <alignment horizontal="center" vertical="center"/>
    </xf>
    <xf numFmtId="1" fontId="1866" fillId="1889" borderId="2270" xfId="0" applyNumberFormat="1" applyFont="1" applyFill="1" applyBorder="1" applyAlignment="1" applyProtection="1">
      <alignment horizontal="center" vertical="center"/>
    </xf>
    <xf numFmtId="1" fontId="1867" fillId="1890" borderId="2271" xfId="0" applyNumberFormat="1" applyFont="1" applyFill="1" applyBorder="1" applyAlignment="1" applyProtection="1">
      <alignment horizontal="center" vertical="center"/>
    </xf>
    <xf numFmtId="0" fontId="1868" fillId="1891" borderId="2272" xfId="0" applyNumberFormat="1" applyFont="1" applyFill="1" applyBorder="1" applyAlignment="1" applyProtection="1">
      <alignment horizontal="center" vertical="center" wrapText="1"/>
    </xf>
    <xf numFmtId="0" fontId="1869" fillId="1892" borderId="2273" xfId="0" applyNumberFormat="1" applyFont="1" applyFill="1" applyBorder="1" applyAlignment="1" applyProtection="1">
      <alignment horizontal="center" vertical="center" wrapText="1"/>
    </xf>
    <xf numFmtId="1" fontId="1870" fillId="1893" borderId="2274" xfId="0" applyNumberFormat="1" applyFont="1" applyFill="1" applyBorder="1" applyAlignment="1" applyProtection="1">
      <alignment horizontal="center" vertical="center"/>
    </xf>
    <xf numFmtId="1" fontId="1871" fillId="1894" borderId="2275" xfId="0" applyNumberFormat="1" applyFont="1" applyFill="1" applyBorder="1" applyAlignment="1" applyProtection="1">
      <alignment horizontal="center" vertical="center"/>
    </xf>
    <xf numFmtId="1" fontId="1872" fillId="1895" borderId="2276" xfId="0" applyNumberFormat="1" applyFont="1" applyFill="1" applyBorder="1" applyAlignment="1" applyProtection="1">
      <alignment horizontal="center" vertical="center"/>
    </xf>
    <xf numFmtId="1" fontId="1873" fillId="1896" borderId="2277" xfId="0" applyNumberFormat="1" applyFont="1" applyFill="1" applyBorder="1" applyAlignment="1" applyProtection="1">
      <alignment horizontal="center" vertical="center"/>
    </xf>
    <xf numFmtId="1" fontId="1874" fillId="1897" borderId="2278" xfId="0" applyNumberFormat="1" applyFont="1" applyFill="1" applyBorder="1" applyAlignment="1" applyProtection="1">
      <alignment horizontal="center" vertical="center"/>
    </xf>
    <xf numFmtId="1" fontId="1875" fillId="1898" borderId="2279" xfId="0" applyNumberFormat="1" applyFont="1" applyFill="1" applyBorder="1" applyAlignment="1" applyProtection="1">
      <alignment horizontal="center" vertical="center"/>
    </xf>
    <xf numFmtId="1" fontId="1876" fillId="1899" borderId="2280" xfId="0" applyNumberFormat="1" applyFont="1" applyFill="1" applyBorder="1" applyAlignment="1" applyProtection="1">
      <alignment horizontal="center" vertical="center"/>
    </xf>
    <xf numFmtId="1" fontId="1877" fillId="1900" borderId="2281" xfId="0" applyNumberFormat="1" applyFont="1" applyFill="1" applyBorder="1" applyAlignment="1" applyProtection="1">
      <alignment horizontal="center" vertical="center"/>
    </xf>
    <xf numFmtId="0" fontId="1878" fillId="1901" borderId="2282" xfId="0" applyNumberFormat="1" applyFont="1" applyFill="1" applyBorder="1" applyAlignment="1" applyProtection="1">
      <alignment horizontal="center" vertical="center" wrapText="1"/>
    </xf>
    <xf numFmtId="0" fontId="1879" fillId="1902" borderId="2283" xfId="0" applyNumberFormat="1" applyFont="1" applyFill="1" applyBorder="1" applyAlignment="1" applyProtection="1">
      <alignment horizontal="center" vertical="center" wrapText="1"/>
    </xf>
    <xf numFmtId="1" fontId="1880" fillId="1903" borderId="2284" xfId="0" applyNumberFormat="1" applyFont="1" applyFill="1" applyBorder="1" applyAlignment="1" applyProtection="1">
      <alignment horizontal="center" vertical="center"/>
    </xf>
    <xf numFmtId="1" fontId="1881" fillId="1904" borderId="2285" xfId="0" applyNumberFormat="1" applyFont="1" applyFill="1" applyBorder="1" applyAlignment="1" applyProtection="1">
      <alignment horizontal="center" vertical="center"/>
    </xf>
    <xf numFmtId="1" fontId="1882" fillId="1905" borderId="2286" xfId="0" applyNumberFormat="1" applyFont="1" applyFill="1" applyBorder="1" applyAlignment="1" applyProtection="1">
      <alignment horizontal="center" vertical="center"/>
    </xf>
    <xf numFmtId="1" fontId="1883" fillId="1906" borderId="2287" xfId="0" applyNumberFormat="1" applyFont="1" applyFill="1" applyBorder="1" applyAlignment="1" applyProtection="1">
      <alignment horizontal="center" vertical="center"/>
    </xf>
    <xf numFmtId="1" fontId="1884" fillId="1907" borderId="2288" xfId="0" applyNumberFormat="1" applyFont="1" applyFill="1" applyBorder="1" applyAlignment="1" applyProtection="1">
      <alignment horizontal="center" vertical="center"/>
    </xf>
    <xf numFmtId="1" fontId="1885" fillId="1908" borderId="2289" xfId="0" applyNumberFormat="1" applyFont="1" applyFill="1" applyBorder="1" applyAlignment="1" applyProtection="1">
      <alignment horizontal="center" vertical="center"/>
    </xf>
    <xf numFmtId="1" fontId="1886" fillId="1909" borderId="2290" xfId="0" applyNumberFormat="1" applyFont="1" applyFill="1" applyBorder="1" applyAlignment="1" applyProtection="1">
      <alignment horizontal="center" vertical="center"/>
    </xf>
    <xf numFmtId="1" fontId="1887" fillId="1910" borderId="2291" xfId="0" applyNumberFormat="1" applyFont="1" applyFill="1" applyBorder="1" applyAlignment="1" applyProtection="1">
      <alignment horizontal="center" vertical="center"/>
    </xf>
    <xf numFmtId="49" fontId="1888" fillId="1911" borderId="2292" xfId="0" applyNumberFormat="1" applyFont="1" applyFill="1" applyBorder="1" applyAlignment="1" applyProtection="1">
      <alignment horizontal="center" vertical="center" wrapText="1"/>
    </xf>
    <xf numFmtId="17" fontId="1889" fillId="1912" borderId="2293" xfId="0" applyNumberFormat="1" applyFont="1" applyFill="1" applyBorder="1" applyAlignment="1" applyProtection="1">
      <alignment horizontal="center" vertical="center" wrapText="1"/>
    </xf>
    <xf numFmtId="1" fontId="1890" fillId="1913" borderId="2294" xfId="0" applyNumberFormat="1" applyFont="1" applyFill="1" applyBorder="1" applyAlignment="1" applyProtection="1">
      <alignment horizontal="center" vertical="center"/>
    </xf>
    <xf numFmtId="1" fontId="1891" fillId="1914" borderId="2295" xfId="0" applyNumberFormat="1" applyFont="1" applyFill="1" applyBorder="1" applyAlignment="1" applyProtection="1">
      <alignment horizontal="center" vertical="center"/>
    </xf>
    <xf numFmtId="1" fontId="1892" fillId="1915" borderId="2296" xfId="0" applyNumberFormat="1" applyFont="1" applyFill="1" applyBorder="1" applyAlignment="1" applyProtection="1">
      <alignment horizontal="center" vertical="center"/>
    </xf>
    <xf numFmtId="1" fontId="1893" fillId="1916" borderId="2297" xfId="0" applyNumberFormat="1" applyFont="1" applyFill="1" applyBorder="1" applyAlignment="1" applyProtection="1">
      <alignment horizontal="center" vertical="center"/>
    </xf>
    <xf numFmtId="1" fontId="1894" fillId="1917" borderId="2298" xfId="0" applyNumberFormat="1" applyFont="1" applyFill="1" applyBorder="1" applyAlignment="1" applyProtection="1">
      <alignment horizontal="center" vertical="center"/>
    </xf>
    <xf numFmtId="1" fontId="1895" fillId="1918" borderId="2299" xfId="0" applyNumberFormat="1" applyFont="1" applyFill="1" applyBorder="1" applyAlignment="1" applyProtection="1">
      <alignment horizontal="center" vertical="center"/>
    </xf>
    <xf numFmtId="1" fontId="1896" fillId="1919" borderId="2300" xfId="0" applyNumberFormat="1" applyFont="1" applyFill="1" applyBorder="1" applyAlignment="1" applyProtection="1">
      <alignment horizontal="center" vertical="center"/>
    </xf>
    <xf numFmtId="1" fontId="1897" fillId="1920" borderId="2301" xfId="0" applyNumberFormat="1" applyFont="1" applyFill="1" applyBorder="1" applyAlignment="1" applyProtection="1">
      <alignment horizontal="center" vertical="center"/>
    </xf>
    <xf numFmtId="49" fontId="1898" fillId="1921" borderId="2302" xfId="0" applyNumberFormat="1" applyFont="1" applyFill="1" applyBorder="1" applyAlignment="1" applyProtection="1">
      <alignment horizontal="center" vertical="center" wrapText="1"/>
    </xf>
    <xf numFmtId="17" fontId="1899" fillId="1922" borderId="2303" xfId="0" applyNumberFormat="1" applyFont="1" applyFill="1" applyBorder="1" applyAlignment="1" applyProtection="1">
      <alignment horizontal="center" vertical="center" wrapText="1"/>
    </xf>
    <xf numFmtId="1" fontId="1900" fillId="1923" borderId="2304" xfId="0" applyNumberFormat="1" applyFont="1" applyFill="1" applyBorder="1" applyAlignment="1" applyProtection="1">
      <alignment horizontal="center" vertical="center"/>
    </xf>
    <xf numFmtId="1" fontId="1901" fillId="1924" borderId="2305" xfId="0" applyNumberFormat="1" applyFont="1" applyFill="1" applyBorder="1" applyAlignment="1" applyProtection="1">
      <alignment horizontal="center" vertical="center"/>
    </xf>
    <xf numFmtId="1" fontId="1902" fillId="1925" borderId="2306" xfId="0" applyNumberFormat="1" applyFont="1" applyFill="1" applyBorder="1" applyAlignment="1" applyProtection="1">
      <alignment horizontal="center" vertical="center"/>
    </xf>
    <xf numFmtId="1" fontId="1903" fillId="1926" borderId="2307" xfId="0" applyNumberFormat="1" applyFont="1" applyFill="1" applyBorder="1" applyAlignment="1" applyProtection="1">
      <alignment horizontal="center" vertical="center"/>
    </xf>
    <xf numFmtId="1" fontId="1904" fillId="1927" borderId="2308" xfId="0" applyNumberFormat="1" applyFont="1" applyFill="1" applyBorder="1" applyAlignment="1" applyProtection="1">
      <alignment horizontal="center" vertical="center"/>
    </xf>
    <xf numFmtId="1" fontId="1905" fillId="1928" borderId="2309" xfId="0" applyNumberFormat="1" applyFont="1" applyFill="1" applyBorder="1" applyAlignment="1" applyProtection="1">
      <alignment horizontal="center" vertical="center"/>
    </xf>
    <xf numFmtId="1" fontId="1906" fillId="1929" borderId="2310" xfId="0" applyNumberFormat="1" applyFont="1" applyFill="1" applyBorder="1" applyAlignment="1" applyProtection="1">
      <alignment horizontal="center" vertical="center"/>
    </xf>
    <xf numFmtId="1" fontId="1907" fillId="1930" borderId="2311" xfId="0" applyNumberFormat="1" applyFont="1" applyFill="1" applyBorder="1" applyAlignment="1" applyProtection="1">
      <alignment horizontal="center" vertical="center"/>
    </xf>
    <xf numFmtId="49" fontId="1908" fillId="1931" borderId="2312" xfId="0" applyNumberFormat="1" applyFont="1" applyFill="1" applyBorder="1" applyAlignment="1" applyProtection="1">
      <alignment horizontal="center" vertical="center" wrapText="1"/>
    </xf>
    <xf numFmtId="17" fontId="1909" fillId="1932" borderId="2313" xfId="0" applyNumberFormat="1" applyFont="1" applyFill="1" applyBorder="1" applyAlignment="1" applyProtection="1">
      <alignment horizontal="center" vertical="center" wrapText="1"/>
    </xf>
    <xf numFmtId="1" fontId="1910" fillId="1933" borderId="2314" xfId="0" applyNumberFormat="1" applyFont="1" applyFill="1" applyBorder="1" applyAlignment="1" applyProtection="1">
      <alignment horizontal="center" vertical="center"/>
    </xf>
    <xf numFmtId="1" fontId="1911" fillId="1934" borderId="2315" xfId="0" applyNumberFormat="1" applyFont="1" applyFill="1" applyBorder="1" applyAlignment="1" applyProtection="1">
      <alignment horizontal="center" vertical="center"/>
    </xf>
    <xf numFmtId="1" fontId="1912" fillId="1935" borderId="2316" xfId="0" applyNumberFormat="1" applyFont="1" applyFill="1" applyBorder="1" applyAlignment="1" applyProtection="1">
      <alignment horizontal="center" vertical="center"/>
    </xf>
    <xf numFmtId="1" fontId="1913" fillId="1936" borderId="2317" xfId="0" applyNumberFormat="1" applyFont="1" applyFill="1" applyBorder="1" applyAlignment="1" applyProtection="1">
      <alignment horizontal="center" vertical="center"/>
    </xf>
    <xf numFmtId="1" fontId="1914" fillId="1937" borderId="2318" xfId="0" applyNumberFormat="1" applyFont="1" applyFill="1" applyBorder="1" applyAlignment="1" applyProtection="1">
      <alignment horizontal="center" vertical="center"/>
    </xf>
    <xf numFmtId="1" fontId="1915" fillId="1938" borderId="2319" xfId="0" applyNumberFormat="1" applyFont="1" applyFill="1" applyBorder="1" applyAlignment="1" applyProtection="1">
      <alignment horizontal="center" vertical="center"/>
    </xf>
    <xf numFmtId="1" fontId="1916" fillId="1939" borderId="2320" xfId="0" applyNumberFormat="1" applyFont="1" applyFill="1" applyBorder="1" applyAlignment="1" applyProtection="1">
      <alignment horizontal="center" vertical="center"/>
    </xf>
    <xf numFmtId="1" fontId="1917" fillId="1940" borderId="2321" xfId="0" applyNumberFormat="1" applyFont="1" applyFill="1" applyBorder="1" applyAlignment="1" applyProtection="1">
      <alignment horizontal="center" vertical="center"/>
    </xf>
    <xf numFmtId="49" fontId="1918" fillId="1941" borderId="2322" xfId="0" applyNumberFormat="1" applyFont="1" applyFill="1" applyBorder="1" applyAlignment="1" applyProtection="1">
      <alignment horizontal="center" vertical="center" wrapText="1"/>
    </xf>
    <xf numFmtId="17" fontId="1919" fillId="1942" borderId="2323" xfId="0" applyNumberFormat="1" applyFont="1" applyFill="1" applyBorder="1" applyAlignment="1" applyProtection="1">
      <alignment horizontal="center" vertical="center" wrapText="1"/>
    </xf>
    <xf numFmtId="1" fontId="1920" fillId="1943" borderId="2324" xfId="0" applyNumberFormat="1" applyFont="1" applyFill="1" applyBorder="1" applyAlignment="1" applyProtection="1">
      <alignment horizontal="center" vertical="center"/>
    </xf>
    <xf numFmtId="1" fontId="1921" fillId="1944" borderId="2325" xfId="0" applyNumberFormat="1" applyFont="1" applyFill="1" applyBorder="1" applyAlignment="1" applyProtection="1">
      <alignment horizontal="center" vertical="center"/>
    </xf>
    <xf numFmtId="1" fontId="1922" fillId="1945" borderId="2326" xfId="0" applyNumberFormat="1" applyFont="1" applyFill="1" applyBorder="1" applyAlignment="1" applyProtection="1">
      <alignment horizontal="center" vertical="center"/>
    </xf>
    <xf numFmtId="1" fontId="1923" fillId="1946" borderId="2327" xfId="0" applyNumberFormat="1" applyFont="1" applyFill="1" applyBorder="1" applyAlignment="1" applyProtection="1">
      <alignment horizontal="center" vertical="center"/>
    </xf>
    <xf numFmtId="1" fontId="1924" fillId="1947" borderId="2328" xfId="0" applyNumberFormat="1" applyFont="1" applyFill="1" applyBorder="1" applyAlignment="1" applyProtection="1">
      <alignment horizontal="center" vertical="center"/>
    </xf>
    <xf numFmtId="1" fontId="1925" fillId="1948" borderId="2329" xfId="0" applyNumberFormat="1" applyFont="1" applyFill="1" applyBorder="1" applyAlignment="1" applyProtection="1">
      <alignment horizontal="center" vertical="center"/>
    </xf>
    <xf numFmtId="1" fontId="1926" fillId="1949" borderId="2330" xfId="0" applyNumberFormat="1" applyFont="1" applyFill="1" applyBorder="1" applyAlignment="1" applyProtection="1">
      <alignment horizontal="center" vertical="center"/>
    </xf>
    <xf numFmtId="1" fontId="1927" fillId="1950" borderId="2331" xfId="0" applyNumberFormat="1" applyFont="1" applyFill="1" applyBorder="1" applyAlignment="1" applyProtection="1">
      <alignment horizontal="center" vertical="center"/>
    </xf>
    <xf numFmtId="49" fontId="1928" fillId="1951" borderId="2332" xfId="0" applyNumberFormat="1" applyFont="1" applyFill="1" applyBorder="1" applyAlignment="1" applyProtection="1">
      <alignment horizontal="center" vertical="center" wrapText="1"/>
    </xf>
    <xf numFmtId="17" fontId="1929" fillId="1952" borderId="2333" xfId="0" applyNumberFormat="1" applyFont="1" applyFill="1" applyBorder="1" applyAlignment="1" applyProtection="1">
      <alignment horizontal="center" vertical="center" wrapText="1"/>
    </xf>
    <xf numFmtId="1" fontId="1930" fillId="1953" borderId="2334" xfId="0" applyNumberFormat="1" applyFont="1" applyFill="1" applyBorder="1" applyAlignment="1" applyProtection="1">
      <alignment horizontal="center" vertical="center"/>
    </xf>
    <xf numFmtId="1" fontId="1931" fillId="1954" borderId="2335" xfId="0" applyNumberFormat="1" applyFont="1" applyFill="1" applyBorder="1" applyAlignment="1" applyProtection="1">
      <alignment horizontal="center" vertical="center"/>
    </xf>
    <xf numFmtId="1" fontId="1932" fillId="1955" borderId="2336" xfId="0" applyNumberFormat="1" applyFont="1" applyFill="1" applyBorder="1" applyAlignment="1" applyProtection="1">
      <alignment horizontal="center" vertical="center"/>
    </xf>
    <xf numFmtId="1" fontId="1933" fillId="1956" borderId="2337" xfId="0" applyNumberFormat="1" applyFont="1" applyFill="1" applyBorder="1" applyAlignment="1" applyProtection="1">
      <alignment horizontal="center" vertical="center"/>
    </xf>
    <xf numFmtId="1" fontId="1934" fillId="1957" borderId="2338" xfId="0" applyNumberFormat="1" applyFont="1" applyFill="1" applyBorder="1" applyAlignment="1" applyProtection="1">
      <alignment horizontal="center" vertical="center"/>
    </xf>
    <xf numFmtId="1" fontId="1935" fillId="1958" borderId="2339" xfId="0" applyNumberFormat="1" applyFont="1" applyFill="1" applyBorder="1" applyAlignment="1" applyProtection="1">
      <alignment horizontal="center" vertical="center"/>
    </xf>
    <xf numFmtId="1" fontId="1936" fillId="1959" borderId="2340" xfId="0" applyNumberFormat="1" applyFont="1" applyFill="1" applyBorder="1" applyAlignment="1" applyProtection="1">
      <alignment horizontal="center" vertical="center"/>
    </xf>
    <xf numFmtId="1" fontId="1937" fillId="1960" borderId="2341" xfId="0" applyNumberFormat="1" applyFont="1" applyFill="1" applyBorder="1" applyAlignment="1" applyProtection="1">
      <alignment horizontal="center" vertical="center"/>
    </xf>
    <xf numFmtId="49" fontId="1938" fillId="1961" borderId="2342" xfId="0" applyNumberFormat="1" applyFont="1" applyFill="1" applyBorder="1" applyAlignment="1" applyProtection="1">
      <alignment horizontal="center" vertical="center" wrapText="1"/>
    </xf>
    <xf numFmtId="17" fontId="1939" fillId="1962" borderId="2343" xfId="0" applyNumberFormat="1" applyFont="1" applyFill="1" applyBorder="1" applyAlignment="1" applyProtection="1">
      <alignment horizontal="center" vertical="center" wrapText="1"/>
    </xf>
    <xf numFmtId="1" fontId="1940" fillId="1963" borderId="2344" xfId="0" applyNumberFormat="1" applyFont="1" applyFill="1" applyBorder="1" applyAlignment="1" applyProtection="1">
      <alignment horizontal="center" vertical="center"/>
    </xf>
    <xf numFmtId="1" fontId="1941" fillId="1964" borderId="2345" xfId="0" applyNumberFormat="1" applyFont="1" applyFill="1" applyBorder="1" applyAlignment="1" applyProtection="1">
      <alignment horizontal="center" vertical="center"/>
    </xf>
    <xf numFmtId="1" fontId="1942" fillId="1965" borderId="2346" xfId="0" applyNumberFormat="1" applyFont="1" applyFill="1" applyBorder="1" applyAlignment="1" applyProtection="1">
      <alignment horizontal="center" vertical="center"/>
    </xf>
    <xf numFmtId="1" fontId="1943" fillId="1966" borderId="2347" xfId="0" applyNumberFormat="1" applyFont="1" applyFill="1" applyBorder="1" applyAlignment="1" applyProtection="1">
      <alignment horizontal="center" vertical="center"/>
    </xf>
    <xf numFmtId="1" fontId="1944" fillId="1967" borderId="2348" xfId="0" applyNumberFormat="1" applyFont="1" applyFill="1" applyBorder="1" applyAlignment="1" applyProtection="1">
      <alignment horizontal="center" vertical="center"/>
    </xf>
    <xf numFmtId="1" fontId="1945" fillId="1968" borderId="2349" xfId="0" applyNumberFormat="1" applyFont="1" applyFill="1" applyBorder="1" applyAlignment="1" applyProtection="1">
      <alignment horizontal="center" vertical="center"/>
    </xf>
    <xf numFmtId="1" fontId="1946" fillId="1969" borderId="2350" xfId="0" applyNumberFormat="1" applyFont="1" applyFill="1" applyBorder="1" applyAlignment="1" applyProtection="1">
      <alignment horizontal="center" vertical="center"/>
    </xf>
    <xf numFmtId="1" fontId="1947" fillId="1970" borderId="2351" xfId="0" applyNumberFormat="1" applyFont="1" applyFill="1" applyBorder="1" applyAlignment="1" applyProtection="1">
      <alignment horizontal="center" vertical="center"/>
    </xf>
    <xf numFmtId="49" fontId="1948" fillId="1971" borderId="2352" xfId="0" applyNumberFormat="1" applyFont="1" applyFill="1" applyBorder="1" applyAlignment="1" applyProtection="1">
      <alignment horizontal="center" vertical="center" wrapText="1"/>
    </xf>
    <xf numFmtId="17" fontId="1949" fillId="1972" borderId="2353" xfId="0" applyNumberFormat="1" applyFont="1" applyFill="1" applyBorder="1" applyAlignment="1" applyProtection="1">
      <alignment horizontal="center" vertical="center" wrapText="1"/>
    </xf>
    <xf numFmtId="1" fontId="1950" fillId="1973" borderId="2354" xfId="0" applyNumberFormat="1" applyFont="1" applyFill="1" applyBorder="1" applyAlignment="1" applyProtection="1">
      <alignment horizontal="center" vertical="center"/>
    </xf>
    <xf numFmtId="1" fontId="1951" fillId="1974" borderId="2355" xfId="0" applyNumberFormat="1" applyFont="1" applyFill="1" applyBorder="1" applyAlignment="1" applyProtection="1">
      <alignment horizontal="center" vertical="center"/>
    </xf>
    <xf numFmtId="1" fontId="1952" fillId="1975" borderId="2356" xfId="0" applyNumberFormat="1" applyFont="1" applyFill="1" applyBorder="1" applyAlignment="1" applyProtection="1">
      <alignment horizontal="center" vertical="center"/>
    </xf>
    <xf numFmtId="1" fontId="1953" fillId="1976" borderId="2357" xfId="0" applyNumberFormat="1" applyFont="1" applyFill="1" applyBorder="1" applyAlignment="1" applyProtection="1">
      <alignment horizontal="center" vertical="center"/>
    </xf>
    <xf numFmtId="1" fontId="1954" fillId="1977" borderId="2358" xfId="0" applyNumberFormat="1" applyFont="1" applyFill="1" applyBorder="1" applyAlignment="1" applyProtection="1">
      <alignment horizontal="center" vertical="center"/>
    </xf>
    <xf numFmtId="1" fontId="1955" fillId="1978" borderId="2359" xfId="0" applyNumberFormat="1" applyFont="1" applyFill="1" applyBorder="1" applyAlignment="1" applyProtection="1">
      <alignment horizontal="center" vertical="center"/>
    </xf>
    <xf numFmtId="1" fontId="1956" fillId="1979" borderId="2360" xfId="0" applyNumberFormat="1" applyFont="1" applyFill="1" applyBorder="1" applyAlignment="1" applyProtection="1">
      <alignment horizontal="center" vertical="center"/>
    </xf>
    <xf numFmtId="1" fontId="1957" fillId="1980" borderId="2361" xfId="0" applyNumberFormat="1" applyFont="1" applyFill="1" applyBorder="1" applyAlignment="1" applyProtection="1">
      <alignment horizontal="center" vertical="center"/>
    </xf>
    <xf numFmtId="49" fontId="1958" fillId="1981" borderId="2362" xfId="0" applyNumberFormat="1" applyFont="1" applyFill="1" applyBorder="1" applyAlignment="1" applyProtection="1">
      <alignment horizontal="center" vertical="center" wrapText="1"/>
    </xf>
    <xf numFmtId="17" fontId="1959" fillId="1982" borderId="2363" xfId="0" applyNumberFormat="1" applyFont="1" applyFill="1" applyBorder="1" applyAlignment="1" applyProtection="1">
      <alignment horizontal="center" vertical="center" wrapText="1"/>
    </xf>
    <xf numFmtId="1" fontId="1960" fillId="1983" borderId="2364" xfId="0" applyNumberFormat="1" applyFont="1" applyFill="1" applyBorder="1" applyAlignment="1" applyProtection="1">
      <alignment horizontal="center" vertical="center"/>
    </xf>
    <xf numFmtId="1" fontId="1961" fillId="1984" borderId="2365" xfId="0" applyNumberFormat="1" applyFont="1" applyFill="1" applyBorder="1" applyAlignment="1" applyProtection="1">
      <alignment horizontal="center" vertical="center"/>
    </xf>
    <xf numFmtId="1" fontId="1962" fillId="1985" borderId="2366" xfId="0" applyNumberFormat="1" applyFont="1" applyFill="1" applyBorder="1" applyAlignment="1" applyProtection="1">
      <alignment horizontal="center" vertical="center"/>
    </xf>
    <xf numFmtId="1" fontId="1963" fillId="1986" borderId="2367" xfId="0" applyNumberFormat="1" applyFont="1" applyFill="1" applyBorder="1" applyAlignment="1" applyProtection="1">
      <alignment horizontal="center" vertical="center"/>
    </xf>
    <xf numFmtId="1" fontId="1964" fillId="1987" borderId="2368" xfId="0" applyNumberFormat="1" applyFont="1" applyFill="1" applyBorder="1" applyAlignment="1" applyProtection="1">
      <alignment horizontal="center" vertical="center"/>
    </xf>
    <xf numFmtId="1" fontId="1965" fillId="1988" borderId="2369" xfId="0" applyNumberFormat="1" applyFont="1" applyFill="1" applyBorder="1" applyAlignment="1" applyProtection="1">
      <alignment horizontal="center" vertical="center"/>
    </xf>
    <xf numFmtId="1" fontId="1966" fillId="1989" borderId="2370" xfId="0" applyNumberFormat="1" applyFont="1" applyFill="1" applyBorder="1" applyAlignment="1" applyProtection="1">
      <alignment horizontal="center" vertical="center"/>
    </xf>
    <xf numFmtId="1" fontId="1967" fillId="1990" borderId="2371" xfId="0" applyNumberFormat="1" applyFont="1" applyFill="1" applyBorder="1" applyAlignment="1" applyProtection="1">
      <alignment horizontal="center" vertical="center"/>
    </xf>
    <xf numFmtId="49" fontId="1968" fillId="1991" borderId="2372" xfId="0" applyNumberFormat="1" applyFont="1" applyFill="1" applyBorder="1" applyAlignment="1" applyProtection="1">
      <alignment horizontal="center" vertical="center" wrapText="1"/>
    </xf>
    <xf numFmtId="17" fontId="1969" fillId="1992" borderId="2373" xfId="0" applyNumberFormat="1" applyFont="1" applyFill="1" applyBorder="1" applyAlignment="1" applyProtection="1">
      <alignment horizontal="center" vertical="center" wrapText="1"/>
    </xf>
    <xf numFmtId="1" fontId="1970" fillId="1993" borderId="2374" xfId="0" applyNumberFormat="1" applyFont="1" applyFill="1" applyBorder="1" applyAlignment="1" applyProtection="1">
      <alignment horizontal="center" vertical="center"/>
    </xf>
    <xf numFmtId="1" fontId="1971" fillId="1994" borderId="2375" xfId="0" applyNumberFormat="1" applyFont="1" applyFill="1" applyBorder="1" applyAlignment="1" applyProtection="1">
      <alignment horizontal="center" vertical="center"/>
    </xf>
    <xf numFmtId="1" fontId="1972" fillId="1995" borderId="2376" xfId="0" applyNumberFormat="1" applyFont="1" applyFill="1" applyBorder="1" applyAlignment="1" applyProtection="1">
      <alignment horizontal="center" vertical="center"/>
    </xf>
    <xf numFmtId="1" fontId="1973" fillId="1996" borderId="2377" xfId="0" applyNumberFormat="1" applyFont="1" applyFill="1" applyBorder="1" applyAlignment="1" applyProtection="1">
      <alignment horizontal="center" vertical="center"/>
    </xf>
    <xf numFmtId="1" fontId="1974" fillId="1997" borderId="2378" xfId="0" applyNumberFormat="1" applyFont="1" applyFill="1" applyBorder="1" applyAlignment="1" applyProtection="1">
      <alignment horizontal="center" vertical="center"/>
    </xf>
    <xf numFmtId="1" fontId="1975" fillId="1998" borderId="2379" xfId="0" applyNumberFormat="1" applyFont="1" applyFill="1" applyBorder="1" applyAlignment="1" applyProtection="1">
      <alignment horizontal="center" vertical="center"/>
    </xf>
    <xf numFmtId="1" fontId="1976" fillId="1999" borderId="2380" xfId="0" applyNumberFormat="1" applyFont="1" applyFill="1" applyBorder="1" applyAlignment="1" applyProtection="1">
      <alignment horizontal="center" vertical="center"/>
    </xf>
    <xf numFmtId="1" fontId="1977" fillId="2000" borderId="2381" xfId="0" applyNumberFormat="1" applyFont="1" applyFill="1" applyBorder="1" applyAlignment="1" applyProtection="1">
      <alignment horizontal="center" vertical="center"/>
    </xf>
    <xf numFmtId="49" fontId="1978" fillId="2001" borderId="2382" xfId="0" applyNumberFormat="1" applyFont="1" applyFill="1" applyBorder="1" applyAlignment="1" applyProtection="1">
      <alignment horizontal="center" vertical="center" wrapText="1"/>
    </xf>
    <xf numFmtId="17" fontId="1979" fillId="2002" borderId="2383" xfId="0" applyNumberFormat="1" applyFont="1" applyFill="1" applyBorder="1" applyAlignment="1" applyProtection="1">
      <alignment horizontal="center" vertical="center" wrapText="1"/>
    </xf>
    <xf numFmtId="1" fontId="1980" fillId="2003" borderId="2384" xfId="0" applyNumberFormat="1" applyFont="1" applyFill="1" applyBorder="1" applyAlignment="1" applyProtection="1">
      <alignment horizontal="center" vertical="center"/>
    </xf>
    <xf numFmtId="1" fontId="1981" fillId="2004" borderId="2385" xfId="0" applyNumberFormat="1" applyFont="1" applyFill="1" applyBorder="1" applyAlignment="1" applyProtection="1">
      <alignment horizontal="center" vertical="center"/>
    </xf>
    <xf numFmtId="1" fontId="1982" fillId="2005" borderId="2386" xfId="0" applyNumberFormat="1" applyFont="1" applyFill="1" applyBorder="1" applyAlignment="1" applyProtection="1">
      <alignment horizontal="center" vertical="center"/>
    </xf>
    <xf numFmtId="1" fontId="1983" fillId="2006" borderId="2387" xfId="0" applyNumberFormat="1" applyFont="1" applyFill="1" applyBorder="1" applyAlignment="1" applyProtection="1">
      <alignment horizontal="center" vertical="center"/>
    </xf>
    <xf numFmtId="1" fontId="1984" fillId="2007" borderId="2388" xfId="0" applyNumberFormat="1" applyFont="1" applyFill="1" applyBorder="1" applyAlignment="1" applyProtection="1">
      <alignment horizontal="center" vertical="center"/>
    </xf>
    <xf numFmtId="1" fontId="1985" fillId="2008" borderId="2389" xfId="0" applyNumberFormat="1" applyFont="1" applyFill="1" applyBorder="1" applyAlignment="1" applyProtection="1">
      <alignment horizontal="center" vertical="center"/>
    </xf>
    <xf numFmtId="1" fontId="1986" fillId="2009" borderId="2390" xfId="0" applyNumberFormat="1" applyFont="1" applyFill="1" applyBorder="1" applyAlignment="1" applyProtection="1">
      <alignment horizontal="center" vertical="center"/>
    </xf>
    <xf numFmtId="1" fontId="1987" fillId="2010" borderId="2391" xfId="0" applyNumberFormat="1" applyFont="1" applyFill="1" applyBorder="1" applyAlignment="1" applyProtection="1">
      <alignment horizontal="center" vertical="center"/>
    </xf>
    <xf numFmtId="49" fontId="1988" fillId="2011" borderId="2392" xfId="0" applyNumberFormat="1" applyFont="1" applyFill="1" applyBorder="1" applyAlignment="1" applyProtection="1">
      <alignment horizontal="center" vertical="center" wrapText="1"/>
    </xf>
    <xf numFmtId="17" fontId="1989" fillId="2012" borderId="2393" xfId="0" applyNumberFormat="1" applyFont="1" applyFill="1" applyBorder="1" applyAlignment="1" applyProtection="1">
      <alignment horizontal="center" vertical="center" wrapText="1"/>
    </xf>
    <xf numFmtId="1" fontId="1990" fillId="2013" borderId="2394" xfId="0" applyNumberFormat="1" applyFont="1" applyFill="1" applyBorder="1" applyAlignment="1" applyProtection="1">
      <alignment horizontal="center" vertical="center"/>
    </xf>
    <xf numFmtId="1" fontId="1991" fillId="2014" borderId="2395" xfId="0" applyNumberFormat="1" applyFont="1" applyFill="1" applyBorder="1" applyAlignment="1" applyProtection="1">
      <alignment horizontal="center" vertical="center"/>
    </xf>
    <xf numFmtId="1" fontId="1992" fillId="2015" borderId="2396" xfId="0" applyNumberFormat="1" applyFont="1" applyFill="1" applyBorder="1" applyAlignment="1" applyProtection="1">
      <alignment horizontal="center" vertical="center"/>
    </xf>
    <xf numFmtId="1" fontId="1993" fillId="2016" borderId="2397" xfId="0" applyNumberFormat="1" applyFont="1" applyFill="1" applyBorder="1" applyAlignment="1" applyProtection="1">
      <alignment horizontal="center" vertical="center"/>
    </xf>
    <xf numFmtId="1" fontId="1994" fillId="2017" borderId="2398" xfId="0" applyNumberFormat="1" applyFont="1" applyFill="1" applyBorder="1" applyAlignment="1" applyProtection="1">
      <alignment horizontal="center" vertical="center"/>
    </xf>
    <xf numFmtId="1" fontId="1995" fillId="2018" borderId="2399" xfId="0" applyNumberFormat="1" applyFont="1" applyFill="1" applyBorder="1" applyAlignment="1" applyProtection="1">
      <alignment horizontal="center" vertical="center"/>
    </xf>
    <xf numFmtId="1" fontId="1996" fillId="2019" borderId="2400" xfId="0" applyNumberFormat="1" applyFont="1" applyFill="1" applyBorder="1" applyAlignment="1" applyProtection="1">
      <alignment horizontal="center" vertical="center"/>
    </xf>
    <xf numFmtId="1" fontId="1997" fillId="2020" borderId="2401" xfId="0" applyNumberFormat="1" applyFont="1" applyFill="1" applyBorder="1" applyAlignment="1" applyProtection="1">
      <alignment horizontal="center" vertical="center"/>
    </xf>
    <xf numFmtId="49" fontId="1998" fillId="2021" borderId="2402" xfId="0" applyNumberFormat="1" applyFont="1" applyFill="1" applyBorder="1" applyAlignment="1" applyProtection="1">
      <alignment horizontal="center" vertical="center" wrapText="1"/>
    </xf>
    <xf numFmtId="17" fontId="1999" fillId="2022" borderId="2403" xfId="0" applyNumberFormat="1" applyFont="1" applyFill="1" applyBorder="1" applyAlignment="1" applyProtection="1">
      <alignment horizontal="center" vertical="center" wrapText="1"/>
    </xf>
    <xf numFmtId="1" fontId="2000" fillId="2023" borderId="2404" xfId="0" applyNumberFormat="1" applyFont="1" applyFill="1" applyBorder="1" applyAlignment="1" applyProtection="1">
      <alignment horizontal="center" vertical="center"/>
    </xf>
    <xf numFmtId="1" fontId="2001" fillId="2024" borderId="2405" xfId="0" applyNumberFormat="1" applyFont="1" applyFill="1" applyBorder="1" applyAlignment="1" applyProtection="1">
      <alignment horizontal="center" vertical="center"/>
    </xf>
    <xf numFmtId="1" fontId="2002" fillId="2025" borderId="2406" xfId="0" applyNumberFormat="1" applyFont="1" applyFill="1" applyBorder="1" applyAlignment="1" applyProtection="1">
      <alignment horizontal="center" vertical="center"/>
    </xf>
    <xf numFmtId="1" fontId="2003" fillId="2026" borderId="2407" xfId="0" applyNumberFormat="1" applyFont="1" applyFill="1" applyBorder="1" applyAlignment="1" applyProtection="1">
      <alignment horizontal="center" vertical="center"/>
    </xf>
    <xf numFmtId="1" fontId="2004" fillId="2027" borderId="2408" xfId="0" applyNumberFormat="1" applyFont="1" applyFill="1" applyBorder="1" applyAlignment="1" applyProtection="1">
      <alignment horizontal="center" vertical="center"/>
    </xf>
    <xf numFmtId="1" fontId="2005" fillId="2028" borderId="2409" xfId="0" applyNumberFormat="1" applyFont="1" applyFill="1" applyBorder="1" applyAlignment="1" applyProtection="1">
      <alignment horizontal="center" vertical="center"/>
    </xf>
    <xf numFmtId="1" fontId="2006" fillId="2029" borderId="2410" xfId="0" applyNumberFormat="1" applyFont="1" applyFill="1" applyBorder="1" applyAlignment="1" applyProtection="1">
      <alignment horizontal="center" vertical="center"/>
    </xf>
    <xf numFmtId="1" fontId="2007" fillId="2030" borderId="2411" xfId="0" applyNumberFormat="1" applyFont="1" applyFill="1" applyBorder="1" applyAlignment="1" applyProtection="1">
      <alignment horizontal="center" vertical="center"/>
    </xf>
    <xf numFmtId="49" fontId="2008" fillId="2031" borderId="2412" xfId="0" applyNumberFormat="1" applyFont="1" applyFill="1" applyBorder="1" applyAlignment="1" applyProtection="1">
      <alignment horizontal="center" vertical="center" wrapText="1"/>
    </xf>
    <xf numFmtId="17" fontId="2009" fillId="2032" borderId="2413" xfId="0" applyNumberFormat="1" applyFont="1" applyFill="1" applyBorder="1" applyAlignment="1" applyProtection="1">
      <alignment horizontal="center" vertical="center" wrapText="1"/>
    </xf>
    <xf numFmtId="1" fontId="2010" fillId="2033" borderId="2414" xfId="0" applyNumberFormat="1" applyFont="1" applyFill="1" applyBorder="1" applyAlignment="1" applyProtection="1">
      <alignment horizontal="center" vertical="center"/>
    </xf>
    <xf numFmtId="1" fontId="2011" fillId="2034" borderId="2415" xfId="0" applyNumberFormat="1" applyFont="1" applyFill="1" applyBorder="1" applyAlignment="1" applyProtection="1">
      <alignment horizontal="center" vertical="center"/>
    </xf>
    <xf numFmtId="1" fontId="2012" fillId="2035" borderId="2416" xfId="0" applyNumberFormat="1" applyFont="1" applyFill="1" applyBorder="1" applyAlignment="1" applyProtection="1">
      <alignment horizontal="center" vertical="center"/>
    </xf>
    <xf numFmtId="1" fontId="2013" fillId="2036" borderId="2417" xfId="0" applyNumberFormat="1" applyFont="1" applyFill="1" applyBorder="1" applyAlignment="1" applyProtection="1">
      <alignment horizontal="center" vertical="center"/>
    </xf>
    <xf numFmtId="1" fontId="2014" fillId="2037" borderId="2418" xfId="0" applyNumberFormat="1" applyFont="1" applyFill="1" applyBorder="1" applyAlignment="1" applyProtection="1">
      <alignment horizontal="center" vertical="center"/>
    </xf>
    <xf numFmtId="1" fontId="2015" fillId="2038" borderId="2419" xfId="0" applyNumberFormat="1" applyFont="1" applyFill="1" applyBorder="1" applyAlignment="1" applyProtection="1">
      <alignment horizontal="center" vertical="center"/>
    </xf>
    <xf numFmtId="1" fontId="2016" fillId="2039" borderId="2420" xfId="0" applyNumberFormat="1" applyFont="1" applyFill="1" applyBorder="1" applyAlignment="1" applyProtection="1">
      <alignment horizontal="center" vertical="center"/>
    </xf>
    <xf numFmtId="1" fontId="2017" fillId="2040" borderId="2421" xfId="0" applyNumberFormat="1" applyFont="1" applyFill="1" applyBorder="1" applyAlignment="1" applyProtection="1">
      <alignment horizontal="center" vertical="center"/>
    </xf>
    <xf numFmtId="49" fontId="2018" fillId="2041" borderId="2422" xfId="0" applyNumberFormat="1" applyFont="1" applyFill="1" applyBorder="1" applyAlignment="1" applyProtection="1">
      <alignment horizontal="center" vertical="center" wrapText="1"/>
    </xf>
    <xf numFmtId="17" fontId="2019" fillId="2042" borderId="2423" xfId="0" applyNumberFormat="1" applyFont="1" applyFill="1" applyBorder="1" applyAlignment="1" applyProtection="1">
      <alignment horizontal="center" vertical="center" wrapText="1"/>
    </xf>
    <xf numFmtId="1" fontId="2020" fillId="2043" borderId="2424" xfId="0" applyNumberFormat="1" applyFont="1" applyFill="1" applyBorder="1" applyAlignment="1" applyProtection="1">
      <alignment horizontal="center" vertical="center"/>
    </xf>
    <xf numFmtId="1" fontId="2021" fillId="2044" borderId="2425" xfId="0" applyNumberFormat="1" applyFont="1" applyFill="1" applyBorder="1" applyAlignment="1" applyProtection="1">
      <alignment horizontal="center" vertical="center"/>
    </xf>
    <xf numFmtId="1" fontId="2022" fillId="2045" borderId="2426" xfId="0" applyNumberFormat="1" applyFont="1" applyFill="1" applyBorder="1" applyAlignment="1" applyProtection="1">
      <alignment horizontal="center" vertical="center"/>
    </xf>
    <xf numFmtId="1" fontId="2023" fillId="2046" borderId="2427" xfId="0" applyNumberFormat="1" applyFont="1" applyFill="1" applyBorder="1" applyAlignment="1" applyProtection="1">
      <alignment horizontal="center" vertical="center"/>
    </xf>
    <xf numFmtId="1" fontId="2024" fillId="2047" borderId="2428" xfId="0" applyNumberFormat="1" applyFont="1" applyFill="1" applyBorder="1" applyAlignment="1" applyProtection="1">
      <alignment horizontal="center" vertical="center"/>
    </xf>
    <xf numFmtId="1" fontId="2025" fillId="2048" borderId="2429" xfId="0" applyNumberFormat="1" applyFont="1" applyFill="1" applyBorder="1" applyAlignment="1" applyProtection="1">
      <alignment horizontal="center" vertical="center"/>
    </xf>
    <xf numFmtId="1" fontId="2026" fillId="2049" borderId="2430" xfId="0" applyNumberFormat="1" applyFont="1" applyFill="1" applyBorder="1" applyAlignment="1" applyProtection="1">
      <alignment horizontal="center" vertical="center"/>
    </xf>
    <xf numFmtId="1" fontId="2027" fillId="2050" borderId="2431" xfId="0" applyNumberFormat="1" applyFont="1" applyFill="1" applyBorder="1" applyAlignment="1" applyProtection="1">
      <alignment horizontal="center" vertical="center"/>
    </xf>
    <xf numFmtId="49" fontId="2028" fillId="2051" borderId="2432" xfId="0" applyNumberFormat="1" applyFont="1" applyFill="1" applyBorder="1" applyAlignment="1" applyProtection="1">
      <alignment horizontal="center" vertical="center" wrapText="1"/>
    </xf>
    <xf numFmtId="17" fontId="2029" fillId="2052" borderId="2433" xfId="0" applyNumberFormat="1" applyFont="1" applyFill="1" applyBorder="1" applyAlignment="1" applyProtection="1">
      <alignment horizontal="center" vertical="center" wrapText="1"/>
    </xf>
    <xf numFmtId="1" fontId="2030" fillId="2053" borderId="2434" xfId="0" applyNumberFormat="1" applyFont="1" applyFill="1" applyBorder="1" applyAlignment="1" applyProtection="1">
      <alignment horizontal="center" vertical="center"/>
    </xf>
    <xf numFmtId="1" fontId="2031" fillId="2054" borderId="2435" xfId="0" applyNumberFormat="1" applyFont="1" applyFill="1" applyBorder="1" applyAlignment="1" applyProtection="1">
      <alignment horizontal="center" vertical="center"/>
    </xf>
    <xf numFmtId="1" fontId="2032" fillId="2055" borderId="2436" xfId="0" applyNumberFormat="1" applyFont="1" applyFill="1" applyBorder="1" applyAlignment="1" applyProtection="1">
      <alignment horizontal="center" vertical="center"/>
    </xf>
    <xf numFmtId="1" fontId="2033" fillId="2056" borderId="2437" xfId="0" applyNumberFormat="1" applyFont="1" applyFill="1" applyBorder="1" applyAlignment="1" applyProtection="1">
      <alignment horizontal="center" vertical="center"/>
    </xf>
    <xf numFmtId="1" fontId="2034" fillId="2057" borderId="2438" xfId="0" applyNumberFormat="1" applyFont="1" applyFill="1" applyBorder="1" applyAlignment="1" applyProtection="1">
      <alignment horizontal="center" vertical="center"/>
    </xf>
    <xf numFmtId="1" fontId="2035" fillId="2058" borderId="2439" xfId="0" applyNumberFormat="1" applyFont="1" applyFill="1" applyBorder="1" applyAlignment="1" applyProtection="1">
      <alignment horizontal="center" vertical="center"/>
    </xf>
    <xf numFmtId="1" fontId="2036" fillId="2059" borderId="2440" xfId="0" applyNumberFormat="1" applyFont="1" applyFill="1" applyBorder="1" applyAlignment="1" applyProtection="1">
      <alignment horizontal="center" vertical="center"/>
    </xf>
    <xf numFmtId="1" fontId="2037" fillId="2060" borderId="2441" xfId="0" applyNumberFormat="1" applyFont="1" applyFill="1" applyBorder="1" applyAlignment="1" applyProtection="1">
      <alignment horizontal="center" vertical="center"/>
    </xf>
    <xf numFmtId="49" fontId="2038" fillId="2061" borderId="2442" xfId="0" applyNumberFormat="1" applyFont="1" applyFill="1" applyBorder="1" applyAlignment="1" applyProtection="1">
      <alignment horizontal="center" vertical="center" wrapText="1"/>
    </xf>
    <xf numFmtId="17" fontId="2039" fillId="2062" borderId="2443" xfId="0" applyNumberFormat="1" applyFont="1" applyFill="1" applyBorder="1" applyAlignment="1" applyProtection="1">
      <alignment horizontal="center" vertical="center" wrapText="1"/>
    </xf>
    <xf numFmtId="49" fontId="2048" fillId="2071" borderId="2444" xfId="0" applyNumberFormat="1" applyFont="1" applyFill="1" applyBorder="1" applyAlignment="1" applyProtection="1">
      <alignment horizontal="center" vertical="center" wrapText="1"/>
    </xf>
    <xf numFmtId="1" fontId="2057" fillId="2080" borderId="2445" xfId="0" applyNumberFormat="1" applyFont="1" applyFill="1" applyBorder="1" applyAlignment="1" applyProtection="1">
      <alignment horizontal="center" vertical="center"/>
    </xf>
    <xf numFmtId="1" fontId="2058" fillId="2081" borderId="2446" xfId="0" applyNumberFormat="1" applyFont="1" applyFill="1" applyBorder="1" applyAlignment="1" applyProtection="1">
      <alignment horizontal="center" vertical="center"/>
    </xf>
    <xf numFmtId="1" fontId="2059" fillId="2082" borderId="2447" xfId="0" applyNumberFormat="1" applyFont="1" applyFill="1" applyBorder="1" applyAlignment="1" applyProtection="1">
      <alignment horizontal="center" vertical="center"/>
    </xf>
    <xf numFmtId="1" fontId="2060" fillId="2083" borderId="2448" xfId="0" applyNumberFormat="1" applyFont="1" applyFill="1" applyBorder="1" applyAlignment="1" applyProtection="1">
      <alignment horizontal="center" vertical="center"/>
    </xf>
    <xf numFmtId="1" fontId="2061" fillId="2084" borderId="2449" xfId="0" applyNumberFormat="1" applyFont="1" applyFill="1" applyBorder="1" applyAlignment="1" applyProtection="1">
      <alignment horizontal="center" vertical="center"/>
    </xf>
    <xf numFmtId="1" fontId="2062" fillId="2085" borderId="2450" xfId="0" applyNumberFormat="1" applyFont="1" applyFill="1" applyBorder="1" applyAlignment="1" applyProtection="1">
      <alignment horizontal="center" vertical="center"/>
    </xf>
    <xf numFmtId="1" fontId="2063" fillId="2086" borderId="2451" xfId="0" applyNumberFormat="1" applyFont="1" applyFill="1" applyBorder="1" applyAlignment="1" applyProtection="1">
      <alignment horizontal="center" vertical="center"/>
    </xf>
    <xf numFmtId="1" fontId="2064" fillId="2087" borderId="2452" xfId="0" applyNumberFormat="1" applyFont="1" applyFill="1" applyBorder="1" applyAlignment="1" applyProtection="1">
      <alignment horizontal="center" vertical="center"/>
    </xf>
    <xf numFmtId="0" fontId="2065" fillId="2088" borderId="2453" xfId="0" applyNumberFormat="1" applyFont="1" applyFill="1" applyBorder="1" applyAlignment="1" applyProtection="1">
      <alignment horizontal="center" vertical="center" wrapText="1"/>
    </xf>
    <xf numFmtId="0" fontId="2066" fillId="2089" borderId="2454" xfId="0" applyNumberFormat="1" applyFont="1" applyFill="1" applyBorder="1" applyAlignment="1" applyProtection="1">
      <alignment horizontal="center" vertical="center" wrapText="1"/>
    </xf>
    <xf numFmtId="164" fontId="2067" fillId="2090" borderId="2455" xfId="0" applyNumberFormat="1" applyFont="1" applyFill="1" applyBorder="1" applyAlignment="1" applyProtection="1">
      <alignment horizontal="center" vertical="center"/>
    </xf>
    <xf numFmtId="164" fontId="2068" fillId="2091" borderId="2456" xfId="0" applyNumberFormat="1" applyFont="1" applyFill="1" applyBorder="1" applyAlignment="1" applyProtection="1">
      <alignment horizontal="center" vertical="center"/>
    </xf>
    <xf numFmtId="164" fontId="2069" fillId="2092" borderId="2457" xfId="0" applyNumberFormat="1" applyFont="1" applyFill="1" applyBorder="1" applyAlignment="1" applyProtection="1">
      <alignment horizontal="center" vertical="center"/>
    </xf>
    <xf numFmtId="164" fontId="2070" fillId="2093" borderId="2458" xfId="0" applyNumberFormat="1" applyFont="1" applyFill="1" applyBorder="1" applyAlignment="1" applyProtection="1">
      <alignment horizontal="center" vertical="center"/>
    </xf>
    <xf numFmtId="164" fontId="2071" fillId="2094" borderId="2459" xfId="0" applyNumberFormat="1" applyFont="1" applyFill="1" applyBorder="1" applyAlignment="1" applyProtection="1">
      <alignment horizontal="center" vertical="center"/>
    </xf>
    <xf numFmtId="164" fontId="2072" fillId="2095" borderId="2460" xfId="0" applyNumberFormat="1" applyFont="1" applyFill="1" applyBorder="1" applyAlignment="1" applyProtection="1">
      <alignment horizontal="center" vertical="center"/>
    </xf>
    <xf numFmtId="164" fontId="2073" fillId="2096" borderId="2461" xfId="0" applyNumberFormat="1" applyFont="1" applyFill="1" applyBorder="1" applyAlignment="1" applyProtection="1">
      <alignment horizontal="center" vertical="center"/>
    </xf>
    <xf numFmtId="164" fontId="2074" fillId="2097" borderId="2462" xfId="0" applyNumberFormat="1" applyFont="1" applyFill="1" applyBorder="1" applyAlignment="1" applyProtection="1">
      <alignment horizontal="center" vertical="center"/>
    </xf>
    <xf numFmtId="164" fontId="2075" fillId="2098" borderId="2463" xfId="0" applyNumberFormat="1" applyFont="1" applyFill="1" applyBorder="1" applyAlignment="1" applyProtection="1">
      <alignment horizontal="center" vertical="center"/>
    </xf>
    <xf numFmtId="164" fontId="2076" fillId="2099" borderId="2464" xfId="0" applyNumberFormat="1" applyFont="1" applyFill="1" applyBorder="1" applyAlignment="1" applyProtection="1">
      <alignment horizontal="center" vertical="center"/>
    </xf>
    <xf numFmtId="164" fontId="2077" fillId="2100" borderId="2465" xfId="0" applyNumberFormat="1" applyFont="1" applyFill="1" applyBorder="1" applyAlignment="1" applyProtection="1">
      <alignment horizontal="center" vertical="center"/>
    </xf>
    <xf numFmtId="164" fontId="2078" fillId="2101" borderId="2466" xfId="0" applyNumberFormat="1" applyFont="1" applyFill="1" applyBorder="1" applyAlignment="1" applyProtection="1">
      <alignment horizontal="center" vertical="center"/>
    </xf>
    <xf numFmtId="0" fontId="2079" fillId="2102" borderId="2467" xfId="0" applyNumberFormat="1" applyFont="1" applyFill="1" applyBorder="1" applyAlignment="1" applyProtection="1">
      <alignment horizontal="center" vertical="center" wrapText="1"/>
    </xf>
    <xf numFmtId="0" fontId="2080" fillId="2103" borderId="2468" xfId="0" applyNumberFormat="1" applyFont="1" applyFill="1" applyBorder="1" applyAlignment="1" applyProtection="1">
      <alignment horizontal="center" vertical="center" wrapText="1"/>
    </xf>
    <xf numFmtId="164" fontId="2081" fillId="2104" borderId="2469" xfId="0" applyNumberFormat="1" applyFont="1" applyFill="1" applyBorder="1" applyAlignment="1" applyProtection="1">
      <alignment horizontal="center" vertical="center"/>
    </xf>
    <xf numFmtId="164" fontId="2082" fillId="2105" borderId="2470" xfId="0" applyNumberFormat="1" applyFont="1" applyFill="1" applyBorder="1" applyAlignment="1" applyProtection="1">
      <alignment horizontal="center" vertical="center"/>
    </xf>
    <xf numFmtId="164" fontId="2083" fillId="2106" borderId="2471" xfId="0" applyNumberFormat="1" applyFont="1" applyFill="1" applyBorder="1" applyAlignment="1" applyProtection="1">
      <alignment horizontal="center" vertical="center"/>
    </xf>
    <xf numFmtId="164" fontId="2084" fillId="2107" borderId="2472" xfId="0" applyNumberFormat="1" applyFont="1" applyFill="1" applyBorder="1" applyAlignment="1" applyProtection="1">
      <alignment horizontal="center" vertical="center"/>
    </xf>
    <xf numFmtId="164" fontId="2085" fillId="2108" borderId="2473" xfId="0" applyNumberFormat="1" applyFont="1" applyFill="1" applyBorder="1" applyAlignment="1" applyProtection="1">
      <alignment horizontal="center" vertical="center"/>
    </xf>
    <xf numFmtId="164" fontId="2086" fillId="2109" borderId="2474" xfId="0" applyNumberFormat="1" applyFont="1" applyFill="1" applyBorder="1" applyAlignment="1" applyProtection="1">
      <alignment horizontal="center" vertical="center"/>
    </xf>
    <xf numFmtId="164" fontId="2087" fillId="2110" borderId="2475" xfId="0" applyNumberFormat="1" applyFont="1" applyFill="1" applyBorder="1" applyAlignment="1" applyProtection="1">
      <alignment horizontal="center" vertical="center"/>
    </xf>
    <xf numFmtId="164" fontId="2088" fillId="2111" borderId="2476" xfId="0" applyNumberFormat="1" applyFont="1" applyFill="1" applyBorder="1" applyAlignment="1" applyProtection="1">
      <alignment horizontal="center" vertical="center"/>
    </xf>
    <xf numFmtId="164" fontId="2089" fillId="2112" borderId="2477" xfId="0" applyNumberFormat="1" applyFont="1" applyFill="1" applyBorder="1" applyAlignment="1" applyProtection="1">
      <alignment horizontal="center" vertical="center"/>
    </xf>
    <xf numFmtId="164" fontId="2090" fillId="2113" borderId="2478" xfId="0" applyNumberFormat="1" applyFont="1" applyFill="1" applyBorder="1" applyAlignment="1" applyProtection="1">
      <alignment horizontal="center" vertical="center"/>
    </xf>
    <xf numFmtId="164" fontId="2091" fillId="2114" borderId="2479" xfId="0" applyNumberFormat="1" applyFont="1" applyFill="1" applyBorder="1" applyAlignment="1" applyProtection="1">
      <alignment horizontal="center" vertical="center"/>
    </xf>
    <xf numFmtId="164" fontId="2092" fillId="2115" borderId="2480" xfId="0" applyNumberFormat="1" applyFont="1" applyFill="1" applyBorder="1" applyAlignment="1" applyProtection="1">
      <alignment horizontal="center" vertical="center"/>
    </xf>
    <xf numFmtId="0" fontId="2093" fillId="2116" borderId="2481" xfId="0" applyNumberFormat="1" applyFont="1" applyFill="1" applyBorder="1" applyAlignment="1" applyProtection="1">
      <alignment horizontal="center" vertical="center" wrapText="1"/>
    </xf>
    <xf numFmtId="0" fontId="2094" fillId="2117" borderId="2482" xfId="0" applyNumberFormat="1" applyFont="1" applyFill="1" applyBorder="1" applyAlignment="1" applyProtection="1">
      <alignment horizontal="center" vertical="center" wrapText="1"/>
    </xf>
    <xf numFmtId="164" fontId="2095" fillId="2118" borderId="2483" xfId="0" applyNumberFormat="1" applyFont="1" applyFill="1" applyBorder="1" applyAlignment="1" applyProtection="1">
      <alignment horizontal="center" vertical="center"/>
    </xf>
    <xf numFmtId="164" fontId="2096" fillId="2119" borderId="2484" xfId="0" applyNumberFormat="1" applyFont="1" applyFill="1" applyBorder="1" applyAlignment="1" applyProtection="1">
      <alignment horizontal="center" vertical="center"/>
    </xf>
    <xf numFmtId="164" fontId="2097" fillId="2120" borderId="2485" xfId="0" applyNumberFormat="1" applyFont="1" applyFill="1" applyBorder="1" applyAlignment="1" applyProtection="1">
      <alignment horizontal="center" vertical="center"/>
    </xf>
    <xf numFmtId="164" fontId="2098" fillId="2121" borderId="2486" xfId="0" applyNumberFormat="1" applyFont="1" applyFill="1" applyBorder="1" applyAlignment="1" applyProtection="1">
      <alignment horizontal="center" vertical="center"/>
    </xf>
    <xf numFmtId="164" fontId="2099" fillId="2122" borderId="2487" xfId="0" applyNumberFormat="1" applyFont="1" applyFill="1" applyBorder="1" applyAlignment="1" applyProtection="1">
      <alignment horizontal="center" vertical="center"/>
    </xf>
    <xf numFmtId="164" fontId="2100" fillId="2123" borderId="2488" xfId="0" applyNumberFormat="1" applyFont="1" applyFill="1" applyBorder="1" applyAlignment="1" applyProtection="1">
      <alignment horizontal="center" vertical="center"/>
    </xf>
    <xf numFmtId="164" fontId="2101" fillId="2124" borderId="2489" xfId="0" applyNumberFormat="1" applyFont="1" applyFill="1" applyBorder="1" applyAlignment="1" applyProtection="1">
      <alignment horizontal="center" vertical="center"/>
    </xf>
    <xf numFmtId="164" fontId="2102" fillId="2125" borderId="2490" xfId="0" applyNumberFormat="1" applyFont="1" applyFill="1" applyBorder="1" applyAlignment="1" applyProtection="1">
      <alignment horizontal="center" vertical="center"/>
    </xf>
    <xf numFmtId="164" fontId="2103" fillId="2126" borderId="2491" xfId="0" applyNumberFormat="1" applyFont="1" applyFill="1" applyBorder="1" applyAlignment="1" applyProtection="1">
      <alignment horizontal="center" vertical="center"/>
    </xf>
    <xf numFmtId="164" fontId="2104" fillId="2127" borderId="2492" xfId="0" applyNumberFormat="1" applyFont="1" applyFill="1" applyBorder="1" applyAlignment="1" applyProtection="1">
      <alignment horizontal="center" vertical="center"/>
    </xf>
    <xf numFmtId="164" fontId="2105" fillId="2128" borderId="2493" xfId="0" applyNumberFormat="1" applyFont="1" applyFill="1" applyBorder="1" applyAlignment="1" applyProtection="1">
      <alignment horizontal="center" vertical="center"/>
    </xf>
    <xf numFmtId="164" fontId="2106" fillId="2129" borderId="2494" xfId="0" applyNumberFormat="1" applyFont="1" applyFill="1" applyBorder="1" applyAlignment="1" applyProtection="1">
      <alignment horizontal="center" vertical="center"/>
    </xf>
    <xf numFmtId="49" fontId="2107" fillId="2130" borderId="2495" xfId="0" applyNumberFormat="1" applyFont="1" applyFill="1" applyBorder="1" applyAlignment="1" applyProtection="1">
      <alignment horizontal="center" vertical="center" wrapText="1"/>
    </xf>
    <xf numFmtId="17" fontId="2108" fillId="2131" borderId="2496" xfId="0" applyNumberFormat="1" applyFont="1" applyFill="1" applyBorder="1" applyAlignment="1" applyProtection="1">
      <alignment horizontal="center" vertical="center" wrapText="1"/>
    </xf>
    <xf numFmtId="164" fontId="2109" fillId="2132" borderId="2497" xfId="0" applyNumberFormat="1" applyFont="1" applyFill="1" applyBorder="1" applyAlignment="1" applyProtection="1">
      <alignment horizontal="center" vertical="center"/>
    </xf>
    <xf numFmtId="164" fontId="2110" fillId="2133" borderId="2498" xfId="0" applyNumberFormat="1" applyFont="1" applyFill="1" applyBorder="1" applyAlignment="1" applyProtection="1">
      <alignment horizontal="center" vertical="center"/>
    </xf>
    <xf numFmtId="164" fontId="2111" fillId="2134" borderId="2499" xfId="0" applyNumberFormat="1" applyFont="1" applyFill="1" applyBorder="1" applyAlignment="1" applyProtection="1">
      <alignment horizontal="center" vertical="center"/>
    </xf>
    <xf numFmtId="164" fontId="2112" fillId="2135" borderId="2500" xfId="0" applyNumberFormat="1" applyFont="1" applyFill="1" applyBorder="1" applyAlignment="1" applyProtection="1">
      <alignment horizontal="center" vertical="center"/>
    </xf>
    <xf numFmtId="164" fontId="2113" fillId="2136" borderId="2501" xfId="0" applyNumberFormat="1" applyFont="1" applyFill="1" applyBorder="1" applyAlignment="1" applyProtection="1">
      <alignment horizontal="center" vertical="center"/>
    </xf>
    <xf numFmtId="164" fontId="2114" fillId="2137" borderId="2502" xfId="0" applyNumberFormat="1" applyFont="1" applyFill="1" applyBorder="1" applyAlignment="1" applyProtection="1">
      <alignment horizontal="center" vertical="center"/>
    </xf>
    <xf numFmtId="164" fontId="2115" fillId="2138" borderId="2503" xfId="0" applyNumberFormat="1" applyFont="1" applyFill="1" applyBorder="1" applyAlignment="1" applyProtection="1">
      <alignment horizontal="center" vertical="center"/>
    </xf>
    <xf numFmtId="164" fontId="2116" fillId="2139" borderId="2504" xfId="0" applyNumberFormat="1" applyFont="1" applyFill="1" applyBorder="1" applyAlignment="1" applyProtection="1">
      <alignment horizontal="center" vertical="center"/>
    </xf>
    <xf numFmtId="164" fontId="2117" fillId="2140" borderId="2505" xfId="0" applyNumberFormat="1" applyFont="1" applyFill="1" applyBorder="1" applyAlignment="1" applyProtection="1">
      <alignment horizontal="center" vertical="center"/>
    </xf>
    <xf numFmtId="164" fontId="2118" fillId="2141" borderId="2506" xfId="0" applyNumberFormat="1" applyFont="1" applyFill="1" applyBorder="1" applyAlignment="1" applyProtection="1">
      <alignment horizontal="center" vertical="center"/>
    </xf>
    <xf numFmtId="164" fontId="2119" fillId="2142" borderId="2507" xfId="0" applyNumberFormat="1" applyFont="1" applyFill="1" applyBorder="1" applyAlignment="1" applyProtection="1">
      <alignment horizontal="center" vertical="center"/>
    </xf>
    <xf numFmtId="164" fontId="2120" fillId="2143" borderId="2508" xfId="0" applyNumberFormat="1" applyFont="1" applyFill="1" applyBorder="1" applyAlignment="1" applyProtection="1">
      <alignment horizontal="center" vertical="center"/>
    </xf>
    <xf numFmtId="49" fontId="2121" fillId="2144" borderId="2509" xfId="0" applyNumberFormat="1" applyFont="1" applyFill="1" applyBorder="1" applyAlignment="1" applyProtection="1">
      <alignment horizontal="center" vertical="center" wrapText="1"/>
    </xf>
    <xf numFmtId="17" fontId="2122" fillId="2145" borderId="2510" xfId="0" applyNumberFormat="1" applyFont="1" applyFill="1" applyBorder="1" applyAlignment="1" applyProtection="1">
      <alignment horizontal="center" vertical="center" wrapText="1"/>
    </xf>
    <xf numFmtId="164" fontId="2123" fillId="2146" borderId="2511" xfId="0" applyNumberFormat="1" applyFont="1" applyFill="1" applyBorder="1" applyAlignment="1" applyProtection="1">
      <alignment horizontal="center" vertical="center"/>
    </xf>
    <xf numFmtId="164" fontId="2124" fillId="2147" borderId="2512" xfId="0" applyNumberFormat="1" applyFont="1" applyFill="1" applyBorder="1" applyAlignment="1" applyProtection="1">
      <alignment horizontal="center" vertical="center"/>
    </xf>
    <xf numFmtId="164" fontId="2125" fillId="2148" borderId="2513" xfId="0" applyNumberFormat="1" applyFont="1" applyFill="1" applyBorder="1" applyAlignment="1" applyProtection="1">
      <alignment horizontal="center" vertical="center"/>
    </xf>
    <xf numFmtId="164" fontId="2126" fillId="2149" borderId="2514" xfId="0" applyNumberFormat="1" applyFont="1" applyFill="1" applyBorder="1" applyAlignment="1" applyProtection="1">
      <alignment horizontal="center" vertical="center"/>
    </xf>
    <xf numFmtId="164" fontId="2127" fillId="2150" borderId="2515" xfId="0" applyNumberFormat="1" applyFont="1" applyFill="1" applyBorder="1" applyAlignment="1" applyProtection="1">
      <alignment horizontal="center" vertical="center"/>
    </xf>
    <xf numFmtId="164" fontId="2128" fillId="2151" borderId="2516" xfId="0" applyNumberFormat="1" applyFont="1" applyFill="1" applyBorder="1" applyAlignment="1" applyProtection="1">
      <alignment horizontal="center" vertical="center"/>
    </xf>
    <xf numFmtId="164" fontId="2129" fillId="2152" borderId="2517" xfId="0" applyNumberFormat="1" applyFont="1" applyFill="1" applyBorder="1" applyAlignment="1" applyProtection="1">
      <alignment horizontal="center" vertical="center"/>
    </xf>
    <xf numFmtId="164" fontId="2130" fillId="2153" borderId="2518" xfId="0" applyNumberFormat="1" applyFont="1" applyFill="1" applyBorder="1" applyAlignment="1" applyProtection="1">
      <alignment horizontal="center" vertical="center"/>
    </xf>
    <xf numFmtId="164" fontId="2131" fillId="2154" borderId="2519" xfId="0" applyNumberFormat="1" applyFont="1" applyFill="1" applyBorder="1" applyAlignment="1" applyProtection="1">
      <alignment horizontal="center" vertical="center"/>
    </xf>
    <xf numFmtId="164" fontId="2132" fillId="2155" borderId="2520" xfId="0" applyNumberFormat="1" applyFont="1" applyFill="1" applyBorder="1" applyAlignment="1" applyProtection="1">
      <alignment horizontal="center" vertical="center"/>
    </xf>
    <xf numFmtId="164" fontId="2133" fillId="2156" borderId="2521" xfId="0" applyNumberFormat="1" applyFont="1" applyFill="1" applyBorder="1" applyAlignment="1" applyProtection="1">
      <alignment horizontal="center" vertical="center"/>
    </xf>
    <xf numFmtId="164" fontId="2134" fillId="2157" borderId="2522" xfId="0" applyNumberFormat="1" applyFont="1" applyFill="1" applyBorder="1" applyAlignment="1" applyProtection="1">
      <alignment horizontal="center" vertical="center"/>
    </xf>
    <xf numFmtId="49" fontId="2135" fillId="2158" borderId="2523" xfId="0" applyNumberFormat="1" applyFont="1" applyFill="1" applyBorder="1" applyAlignment="1" applyProtection="1">
      <alignment horizontal="center" vertical="center" wrapText="1"/>
    </xf>
    <xf numFmtId="17" fontId="2136" fillId="2159" borderId="2524" xfId="0" applyNumberFormat="1" applyFont="1" applyFill="1" applyBorder="1" applyAlignment="1" applyProtection="1">
      <alignment horizontal="center" vertical="center" wrapText="1"/>
    </xf>
    <xf numFmtId="164" fontId="2137" fillId="2160" borderId="2525" xfId="0" applyNumberFormat="1" applyFont="1" applyFill="1" applyBorder="1" applyAlignment="1" applyProtection="1">
      <alignment horizontal="center" vertical="center"/>
    </xf>
    <xf numFmtId="164" fontId="2138" fillId="2161" borderId="2526" xfId="0" applyNumberFormat="1" applyFont="1" applyFill="1" applyBorder="1" applyAlignment="1" applyProtection="1">
      <alignment horizontal="center" vertical="center"/>
    </xf>
    <xf numFmtId="164" fontId="2139" fillId="2162" borderId="2527" xfId="0" applyNumberFormat="1" applyFont="1" applyFill="1" applyBorder="1" applyAlignment="1" applyProtection="1">
      <alignment horizontal="center" vertical="center"/>
    </xf>
    <xf numFmtId="164" fontId="2140" fillId="2163" borderId="2528" xfId="0" applyNumberFormat="1" applyFont="1" applyFill="1" applyBorder="1" applyAlignment="1" applyProtection="1">
      <alignment horizontal="center" vertical="center"/>
    </xf>
    <xf numFmtId="164" fontId="2141" fillId="2164" borderId="2529" xfId="0" applyNumberFormat="1" applyFont="1" applyFill="1" applyBorder="1" applyAlignment="1" applyProtection="1">
      <alignment horizontal="center" vertical="center"/>
    </xf>
    <xf numFmtId="164" fontId="2142" fillId="2165" borderId="2530" xfId="0" applyNumberFormat="1" applyFont="1" applyFill="1" applyBorder="1" applyAlignment="1" applyProtection="1">
      <alignment horizontal="center" vertical="center"/>
    </xf>
    <xf numFmtId="164" fontId="2143" fillId="2166" borderId="2531" xfId="0" applyNumberFormat="1" applyFont="1" applyFill="1" applyBorder="1" applyAlignment="1" applyProtection="1">
      <alignment horizontal="center" vertical="center"/>
    </xf>
    <xf numFmtId="164" fontId="2144" fillId="2167" borderId="2532" xfId="0" applyNumberFormat="1" applyFont="1" applyFill="1" applyBorder="1" applyAlignment="1" applyProtection="1">
      <alignment horizontal="center" vertical="center"/>
    </xf>
    <xf numFmtId="164" fontId="2145" fillId="2168" borderId="2533" xfId="0" applyNumberFormat="1" applyFont="1" applyFill="1" applyBorder="1" applyAlignment="1" applyProtection="1">
      <alignment horizontal="center" vertical="center"/>
    </xf>
    <xf numFmtId="164" fontId="2146" fillId="2169" borderId="2534" xfId="0" applyNumberFormat="1" applyFont="1" applyFill="1" applyBorder="1" applyAlignment="1" applyProtection="1">
      <alignment horizontal="center" vertical="center"/>
    </xf>
    <xf numFmtId="164" fontId="2147" fillId="2170" borderId="2535" xfId="0" applyNumberFormat="1" applyFont="1" applyFill="1" applyBorder="1" applyAlignment="1" applyProtection="1">
      <alignment horizontal="center" vertical="center"/>
    </xf>
    <xf numFmtId="164" fontId="2148" fillId="2171" borderId="2536" xfId="0" applyNumberFormat="1" applyFont="1" applyFill="1" applyBorder="1" applyAlignment="1" applyProtection="1">
      <alignment horizontal="center" vertical="center"/>
    </xf>
    <xf numFmtId="49" fontId="2149" fillId="2172" borderId="2537" xfId="0" applyNumberFormat="1" applyFont="1" applyFill="1" applyBorder="1" applyAlignment="1" applyProtection="1">
      <alignment horizontal="center" vertical="center" wrapText="1"/>
    </xf>
    <xf numFmtId="17" fontId="2150" fillId="2173" borderId="2538" xfId="0" applyNumberFormat="1" applyFont="1" applyFill="1" applyBorder="1" applyAlignment="1" applyProtection="1">
      <alignment horizontal="center" vertical="center" wrapText="1"/>
    </xf>
    <xf numFmtId="164" fontId="2151" fillId="2174" borderId="2539" xfId="0" applyNumberFormat="1" applyFont="1" applyFill="1" applyBorder="1" applyAlignment="1" applyProtection="1">
      <alignment horizontal="center" vertical="center"/>
    </xf>
    <xf numFmtId="164" fontId="2152" fillId="2175" borderId="2540" xfId="0" applyNumberFormat="1" applyFont="1" applyFill="1" applyBorder="1" applyAlignment="1" applyProtection="1">
      <alignment horizontal="center" vertical="center"/>
    </xf>
    <xf numFmtId="164" fontId="2153" fillId="2176" borderId="2541" xfId="0" applyNumberFormat="1" applyFont="1" applyFill="1" applyBorder="1" applyAlignment="1" applyProtection="1">
      <alignment horizontal="center" vertical="center"/>
    </xf>
    <xf numFmtId="164" fontId="2154" fillId="2177" borderId="2542" xfId="0" applyNumberFormat="1" applyFont="1" applyFill="1" applyBorder="1" applyAlignment="1" applyProtection="1">
      <alignment horizontal="center" vertical="center"/>
    </xf>
    <xf numFmtId="164" fontId="2155" fillId="2178" borderId="2543" xfId="0" applyNumberFormat="1" applyFont="1" applyFill="1" applyBorder="1" applyAlignment="1" applyProtection="1">
      <alignment horizontal="center" vertical="center"/>
    </xf>
    <xf numFmtId="164" fontId="2156" fillId="2179" borderId="2544" xfId="0" applyNumberFormat="1" applyFont="1" applyFill="1" applyBorder="1" applyAlignment="1" applyProtection="1">
      <alignment horizontal="center" vertical="center"/>
    </xf>
    <xf numFmtId="164" fontId="2157" fillId="2180" borderId="2545" xfId="0" applyNumberFormat="1" applyFont="1" applyFill="1" applyBorder="1" applyAlignment="1" applyProtection="1">
      <alignment horizontal="center" vertical="center"/>
    </xf>
    <xf numFmtId="164" fontId="2158" fillId="2181" borderId="2546" xfId="0" applyNumberFormat="1" applyFont="1" applyFill="1" applyBorder="1" applyAlignment="1" applyProtection="1">
      <alignment horizontal="center" vertical="center"/>
    </xf>
    <xf numFmtId="164" fontId="2159" fillId="2182" borderId="2547" xfId="0" applyNumberFormat="1" applyFont="1" applyFill="1" applyBorder="1" applyAlignment="1" applyProtection="1">
      <alignment horizontal="center" vertical="center"/>
    </xf>
    <xf numFmtId="164" fontId="2160" fillId="2183" borderId="2548" xfId="0" applyNumberFormat="1" applyFont="1" applyFill="1" applyBorder="1" applyAlignment="1" applyProtection="1">
      <alignment horizontal="center" vertical="center"/>
    </xf>
    <xf numFmtId="164" fontId="2161" fillId="2184" borderId="2549" xfId="0" applyNumberFormat="1" applyFont="1" applyFill="1" applyBorder="1" applyAlignment="1" applyProtection="1">
      <alignment horizontal="center" vertical="center"/>
    </xf>
    <xf numFmtId="164" fontId="2162" fillId="2185" borderId="2550" xfId="0" applyNumberFormat="1" applyFont="1" applyFill="1" applyBorder="1" applyAlignment="1" applyProtection="1">
      <alignment horizontal="center" vertical="center"/>
    </xf>
    <xf numFmtId="164" fontId="2163" fillId="2186" borderId="2551" xfId="0" applyNumberFormat="1" applyFont="1" applyFill="1" applyBorder="1" applyAlignment="1" applyProtection="1">
      <alignment horizontal="center" vertical="center"/>
    </xf>
    <xf numFmtId="164" fontId="2164" fillId="2187" borderId="2552" xfId="0" applyNumberFormat="1" applyFont="1" applyFill="1" applyBorder="1" applyAlignment="1" applyProtection="1">
      <alignment horizontal="center" vertical="center"/>
    </xf>
    <xf numFmtId="49" fontId="2165" fillId="2188" borderId="2553" xfId="0" applyNumberFormat="1" applyFont="1" applyFill="1" applyBorder="1" applyAlignment="1" applyProtection="1">
      <alignment horizontal="center" vertical="center" wrapText="1"/>
    </xf>
    <xf numFmtId="17" fontId="2166" fillId="2189" borderId="2554" xfId="0" applyNumberFormat="1" applyFont="1" applyFill="1" applyBorder="1" applyAlignment="1" applyProtection="1">
      <alignment horizontal="center" vertical="center" wrapText="1"/>
    </xf>
    <xf numFmtId="164" fontId="2167" fillId="2190" borderId="2555" xfId="0" applyNumberFormat="1" applyFont="1" applyFill="1" applyBorder="1" applyAlignment="1" applyProtection="1">
      <alignment horizontal="center" vertical="center"/>
    </xf>
    <xf numFmtId="164" fontId="2168" fillId="2191" borderId="2556" xfId="0" applyNumberFormat="1" applyFont="1" applyFill="1" applyBorder="1" applyAlignment="1" applyProtection="1">
      <alignment horizontal="center" vertical="center"/>
    </xf>
    <xf numFmtId="164" fontId="2169" fillId="2192" borderId="2557" xfId="0" applyNumberFormat="1" applyFont="1" applyFill="1" applyBorder="1" applyAlignment="1" applyProtection="1">
      <alignment horizontal="center" vertical="center"/>
    </xf>
    <xf numFmtId="164" fontId="2170" fillId="2193" borderId="2558" xfId="0" applyNumberFormat="1" applyFont="1" applyFill="1" applyBorder="1" applyAlignment="1" applyProtection="1">
      <alignment horizontal="center" vertical="center"/>
    </xf>
    <xf numFmtId="164" fontId="2171" fillId="2194" borderId="2559" xfId="0" applyNumberFormat="1" applyFont="1" applyFill="1" applyBorder="1" applyAlignment="1" applyProtection="1">
      <alignment horizontal="center" vertical="center"/>
    </xf>
    <xf numFmtId="164" fontId="2172" fillId="2195" borderId="2560" xfId="0" applyNumberFormat="1" applyFont="1" applyFill="1" applyBorder="1" applyAlignment="1" applyProtection="1">
      <alignment horizontal="center" vertical="center"/>
    </xf>
    <xf numFmtId="164" fontId="2173" fillId="2196" borderId="2561" xfId="0" applyNumberFormat="1" applyFont="1" applyFill="1" applyBorder="1" applyAlignment="1" applyProtection="1">
      <alignment horizontal="center" vertical="center"/>
    </xf>
    <xf numFmtId="164" fontId="2174" fillId="2197" borderId="2562" xfId="0" applyNumberFormat="1" applyFont="1" applyFill="1" applyBorder="1" applyAlignment="1" applyProtection="1">
      <alignment horizontal="center" vertical="center"/>
    </xf>
    <xf numFmtId="164" fontId="2175" fillId="2198" borderId="2563" xfId="0" applyNumberFormat="1" applyFont="1" applyFill="1" applyBorder="1" applyAlignment="1" applyProtection="1">
      <alignment horizontal="center" vertical="center"/>
    </xf>
    <xf numFmtId="164" fontId="2176" fillId="2199" borderId="2564" xfId="0" applyNumberFormat="1" applyFont="1" applyFill="1" applyBorder="1" applyAlignment="1" applyProtection="1">
      <alignment horizontal="center" vertical="center"/>
    </xf>
    <xf numFmtId="164" fontId="2177" fillId="2200" borderId="2565" xfId="0" applyNumberFormat="1" applyFont="1" applyFill="1" applyBorder="1" applyAlignment="1" applyProtection="1">
      <alignment horizontal="center" vertical="center"/>
    </xf>
    <xf numFmtId="164" fontId="2178" fillId="2201" borderId="2566" xfId="0" applyNumberFormat="1" applyFont="1" applyFill="1" applyBorder="1" applyAlignment="1" applyProtection="1">
      <alignment horizontal="center" vertical="center"/>
    </xf>
    <xf numFmtId="164" fontId="2179" fillId="2202" borderId="2567" xfId="0" applyNumberFormat="1" applyFont="1" applyFill="1" applyBorder="1" applyAlignment="1" applyProtection="1">
      <alignment horizontal="center" vertical="center"/>
    </xf>
    <xf numFmtId="164" fontId="2180" fillId="2203" borderId="2568" xfId="0" applyNumberFormat="1" applyFont="1" applyFill="1" applyBorder="1" applyAlignment="1" applyProtection="1">
      <alignment horizontal="center" vertical="center"/>
    </xf>
    <xf numFmtId="49" fontId="2181" fillId="2204" borderId="2569" xfId="0" applyNumberFormat="1" applyFont="1" applyFill="1" applyBorder="1" applyAlignment="1" applyProtection="1">
      <alignment horizontal="center" vertical="center" wrapText="1"/>
    </xf>
    <xf numFmtId="17" fontId="2182" fillId="2205" borderId="2570" xfId="0" applyNumberFormat="1" applyFont="1" applyFill="1" applyBorder="1" applyAlignment="1" applyProtection="1">
      <alignment horizontal="center" vertical="center" wrapText="1"/>
    </xf>
    <xf numFmtId="164" fontId="2183" fillId="2206" borderId="2571" xfId="0" applyNumberFormat="1" applyFont="1" applyFill="1" applyBorder="1" applyAlignment="1" applyProtection="1">
      <alignment horizontal="center" vertical="center"/>
    </xf>
    <xf numFmtId="164" fontId="2184" fillId="2207" borderId="2572" xfId="0" applyNumberFormat="1" applyFont="1" applyFill="1" applyBorder="1" applyAlignment="1" applyProtection="1">
      <alignment horizontal="center" vertical="center"/>
    </xf>
    <xf numFmtId="164" fontId="2185" fillId="2208" borderId="2573" xfId="0" applyNumberFormat="1" applyFont="1" applyFill="1" applyBorder="1" applyAlignment="1" applyProtection="1">
      <alignment horizontal="center" vertical="center"/>
    </xf>
    <xf numFmtId="164" fontId="2186" fillId="2209" borderId="2574" xfId="0" applyNumberFormat="1" applyFont="1" applyFill="1" applyBorder="1" applyAlignment="1" applyProtection="1">
      <alignment horizontal="center" vertical="center"/>
    </xf>
    <xf numFmtId="164" fontId="2187" fillId="2210" borderId="2575" xfId="0" applyNumberFormat="1" applyFont="1" applyFill="1" applyBorder="1" applyAlignment="1" applyProtection="1">
      <alignment horizontal="center" vertical="center"/>
    </xf>
    <xf numFmtId="164" fontId="2188" fillId="2211" borderId="2576" xfId="0" applyNumberFormat="1" applyFont="1" applyFill="1" applyBorder="1" applyAlignment="1" applyProtection="1">
      <alignment horizontal="center" vertical="center"/>
    </xf>
    <xf numFmtId="164" fontId="2189" fillId="2212" borderId="2577" xfId="0" applyNumberFormat="1" applyFont="1" applyFill="1" applyBorder="1" applyAlignment="1" applyProtection="1">
      <alignment horizontal="center" vertical="center"/>
    </xf>
    <xf numFmtId="164" fontId="2190" fillId="2213" borderId="2578" xfId="0" applyNumberFormat="1" applyFont="1" applyFill="1" applyBorder="1" applyAlignment="1" applyProtection="1">
      <alignment horizontal="center" vertical="center"/>
    </xf>
    <xf numFmtId="164" fontId="2191" fillId="2214" borderId="2579" xfId="0" applyNumberFormat="1" applyFont="1" applyFill="1" applyBorder="1" applyAlignment="1" applyProtection="1">
      <alignment horizontal="center" vertical="center"/>
    </xf>
    <xf numFmtId="164" fontId="2192" fillId="2215" borderId="2580" xfId="0" applyNumberFormat="1" applyFont="1" applyFill="1" applyBorder="1" applyAlignment="1" applyProtection="1">
      <alignment horizontal="center" vertical="center"/>
    </xf>
    <xf numFmtId="164" fontId="2193" fillId="2216" borderId="2581" xfId="0" applyNumberFormat="1" applyFont="1" applyFill="1" applyBorder="1" applyAlignment="1" applyProtection="1">
      <alignment horizontal="center" vertical="center"/>
    </xf>
    <xf numFmtId="164" fontId="2194" fillId="2217" borderId="2582" xfId="0" applyNumberFormat="1" applyFont="1" applyFill="1" applyBorder="1" applyAlignment="1" applyProtection="1">
      <alignment horizontal="center" vertical="center"/>
    </xf>
    <xf numFmtId="164" fontId="2195" fillId="2218" borderId="2583" xfId="0" applyNumberFormat="1" applyFont="1" applyFill="1" applyBorder="1" applyAlignment="1" applyProtection="1">
      <alignment horizontal="center" vertical="center"/>
    </xf>
    <xf numFmtId="164" fontId="2196" fillId="2219" borderId="2584" xfId="0" applyNumberFormat="1" applyFont="1" applyFill="1" applyBorder="1" applyAlignment="1" applyProtection="1">
      <alignment horizontal="center" vertical="center"/>
    </xf>
    <xf numFmtId="49" fontId="2197" fillId="2220" borderId="2585" xfId="0" applyNumberFormat="1" applyFont="1" applyFill="1" applyBorder="1" applyAlignment="1" applyProtection="1">
      <alignment horizontal="center" vertical="center" wrapText="1"/>
    </xf>
    <xf numFmtId="17" fontId="2198" fillId="2221" borderId="2586" xfId="0" applyNumberFormat="1" applyFont="1" applyFill="1" applyBorder="1" applyAlignment="1" applyProtection="1">
      <alignment horizontal="center" vertical="center" wrapText="1"/>
    </xf>
    <xf numFmtId="164" fontId="2199" fillId="2222" borderId="2587" xfId="0" applyNumberFormat="1" applyFont="1" applyFill="1" applyBorder="1" applyAlignment="1" applyProtection="1">
      <alignment horizontal="center" vertical="center"/>
    </xf>
    <xf numFmtId="164" fontId="2200" fillId="2223" borderId="2588" xfId="0" applyNumberFormat="1" applyFont="1" applyFill="1" applyBorder="1" applyAlignment="1" applyProtection="1">
      <alignment horizontal="center" vertical="center"/>
    </xf>
    <xf numFmtId="164" fontId="2201" fillId="2224" borderId="2589" xfId="0" applyNumberFormat="1" applyFont="1" applyFill="1" applyBorder="1" applyAlignment="1" applyProtection="1">
      <alignment horizontal="center" vertical="center"/>
    </xf>
    <xf numFmtId="164" fontId="2202" fillId="2225" borderId="2590" xfId="0" applyNumberFormat="1" applyFont="1" applyFill="1" applyBorder="1" applyAlignment="1" applyProtection="1">
      <alignment horizontal="center" vertical="center"/>
    </xf>
    <xf numFmtId="164" fontId="2203" fillId="2226" borderId="2591" xfId="0" applyNumberFormat="1" applyFont="1" applyFill="1" applyBorder="1" applyAlignment="1" applyProtection="1">
      <alignment horizontal="center" vertical="center"/>
    </xf>
    <xf numFmtId="164" fontId="2204" fillId="2227" borderId="2592" xfId="0" applyNumberFormat="1" applyFont="1" applyFill="1" applyBorder="1" applyAlignment="1" applyProtection="1">
      <alignment horizontal="center" vertical="center"/>
    </xf>
    <xf numFmtId="164" fontId="2205" fillId="2228" borderId="2593" xfId="0" applyNumberFormat="1" applyFont="1" applyFill="1" applyBorder="1" applyAlignment="1" applyProtection="1">
      <alignment horizontal="center" vertical="center"/>
    </xf>
    <xf numFmtId="164" fontId="2206" fillId="2229" borderId="2594" xfId="0" applyNumberFormat="1" applyFont="1" applyFill="1" applyBorder="1" applyAlignment="1" applyProtection="1">
      <alignment horizontal="center" vertical="center"/>
    </xf>
    <xf numFmtId="164" fontId="2207" fillId="2230" borderId="2595" xfId="0" applyNumberFormat="1" applyFont="1" applyFill="1" applyBorder="1" applyAlignment="1" applyProtection="1">
      <alignment horizontal="center" vertical="center"/>
    </xf>
    <xf numFmtId="164" fontId="2208" fillId="2231" borderId="2596" xfId="0" applyNumberFormat="1" applyFont="1" applyFill="1" applyBorder="1" applyAlignment="1" applyProtection="1">
      <alignment horizontal="center" vertical="center"/>
    </xf>
    <xf numFmtId="164" fontId="2209" fillId="2232" borderId="2597" xfId="0" applyNumberFormat="1" applyFont="1" applyFill="1" applyBorder="1" applyAlignment="1" applyProtection="1">
      <alignment horizontal="center" vertical="center"/>
    </xf>
    <xf numFmtId="164" fontId="2210" fillId="2233" borderId="2598" xfId="0" applyNumberFormat="1" applyFont="1" applyFill="1" applyBorder="1" applyAlignment="1" applyProtection="1">
      <alignment horizontal="center" vertical="center"/>
    </xf>
    <xf numFmtId="164" fontId="2211" fillId="2234" borderId="2599" xfId="0" applyNumberFormat="1" applyFont="1" applyFill="1" applyBorder="1" applyAlignment="1" applyProtection="1">
      <alignment horizontal="center" vertical="center"/>
    </xf>
    <xf numFmtId="164" fontId="2212" fillId="2235" borderId="2600" xfId="0" applyNumberFormat="1" applyFont="1" applyFill="1" applyBorder="1" applyAlignment="1" applyProtection="1">
      <alignment horizontal="center" vertical="center"/>
    </xf>
    <xf numFmtId="49" fontId="2213" fillId="2236" borderId="2601" xfId="0" applyNumberFormat="1" applyFont="1" applyFill="1" applyBorder="1" applyAlignment="1" applyProtection="1">
      <alignment horizontal="center" vertical="center" wrapText="1"/>
    </xf>
    <xf numFmtId="17" fontId="2214" fillId="2237" borderId="2602" xfId="0" applyNumberFormat="1" applyFont="1" applyFill="1" applyBorder="1" applyAlignment="1" applyProtection="1">
      <alignment horizontal="center" vertical="center" wrapText="1"/>
    </xf>
    <xf numFmtId="164" fontId="2215" fillId="2238" borderId="2603" xfId="0" applyNumberFormat="1" applyFont="1" applyFill="1" applyBorder="1" applyAlignment="1" applyProtection="1">
      <alignment horizontal="center" vertical="center"/>
    </xf>
    <xf numFmtId="164" fontId="2216" fillId="2239" borderId="2604" xfId="0" applyNumberFormat="1" applyFont="1" applyFill="1" applyBorder="1" applyAlignment="1" applyProtection="1">
      <alignment horizontal="center" vertical="center"/>
    </xf>
    <xf numFmtId="164" fontId="2217" fillId="2240" borderId="2605" xfId="0" applyNumberFormat="1" applyFont="1" applyFill="1" applyBorder="1" applyAlignment="1" applyProtection="1">
      <alignment horizontal="center" vertical="center"/>
    </xf>
    <xf numFmtId="164" fontId="2218" fillId="2241" borderId="2606" xfId="0" applyNumberFormat="1" applyFont="1" applyFill="1" applyBorder="1" applyAlignment="1" applyProtection="1">
      <alignment horizontal="center" vertical="center"/>
    </xf>
    <xf numFmtId="164" fontId="2219" fillId="2242" borderId="2607" xfId="0" applyNumberFormat="1" applyFont="1" applyFill="1" applyBorder="1" applyAlignment="1" applyProtection="1">
      <alignment horizontal="center" vertical="center"/>
    </xf>
    <xf numFmtId="164" fontId="2220" fillId="2243" borderId="2608" xfId="0" applyNumberFormat="1" applyFont="1" applyFill="1" applyBorder="1" applyAlignment="1" applyProtection="1">
      <alignment horizontal="center" vertical="center"/>
    </xf>
    <xf numFmtId="164" fontId="2221" fillId="2244" borderId="2609" xfId="0" applyNumberFormat="1" applyFont="1" applyFill="1" applyBorder="1" applyAlignment="1" applyProtection="1">
      <alignment horizontal="center" vertical="center"/>
    </xf>
    <xf numFmtId="164" fontId="2222" fillId="2245" borderId="2610" xfId="0" applyNumberFormat="1" applyFont="1" applyFill="1" applyBorder="1" applyAlignment="1" applyProtection="1">
      <alignment horizontal="center" vertical="center"/>
    </xf>
    <xf numFmtId="164" fontId="2223" fillId="2246" borderId="2611" xfId="0" applyNumberFormat="1" applyFont="1" applyFill="1" applyBorder="1" applyAlignment="1" applyProtection="1">
      <alignment horizontal="center" vertical="center"/>
    </xf>
    <xf numFmtId="164" fontId="2224" fillId="2247" borderId="2612" xfId="0" applyNumberFormat="1" applyFont="1" applyFill="1" applyBorder="1" applyAlignment="1" applyProtection="1">
      <alignment horizontal="center" vertical="center"/>
    </xf>
    <xf numFmtId="164" fontId="2225" fillId="2248" borderId="2613" xfId="0" applyNumberFormat="1" applyFont="1" applyFill="1" applyBorder="1" applyAlignment="1" applyProtection="1">
      <alignment horizontal="center" vertical="center"/>
    </xf>
    <xf numFmtId="164" fontId="2226" fillId="2249" borderId="2614" xfId="0" applyNumberFormat="1" applyFont="1" applyFill="1" applyBorder="1" applyAlignment="1" applyProtection="1">
      <alignment horizontal="center" vertical="center"/>
    </xf>
    <xf numFmtId="164" fontId="2227" fillId="2250" borderId="2615" xfId="0" applyNumberFormat="1" applyFont="1" applyFill="1" applyBorder="1" applyAlignment="1" applyProtection="1">
      <alignment horizontal="center" vertical="center"/>
    </xf>
    <xf numFmtId="164" fontId="2228" fillId="2251" borderId="2616" xfId="0" applyNumberFormat="1" applyFont="1" applyFill="1" applyBorder="1" applyAlignment="1" applyProtection="1">
      <alignment horizontal="center" vertical="center"/>
    </xf>
    <xf numFmtId="49" fontId="2229" fillId="2252" borderId="2617" xfId="0" applyNumberFormat="1" applyFont="1" applyFill="1" applyBorder="1" applyAlignment="1" applyProtection="1">
      <alignment horizontal="center" vertical="center" wrapText="1"/>
    </xf>
    <xf numFmtId="17" fontId="2230" fillId="2253" borderId="2618" xfId="0" applyNumberFormat="1" applyFont="1" applyFill="1" applyBorder="1" applyAlignment="1" applyProtection="1">
      <alignment horizontal="center" vertical="center" wrapText="1"/>
    </xf>
    <xf numFmtId="164" fontId="2231" fillId="2254" borderId="2619" xfId="0" applyNumberFormat="1" applyFont="1" applyFill="1" applyBorder="1" applyAlignment="1" applyProtection="1">
      <alignment horizontal="center" vertical="center"/>
    </xf>
    <xf numFmtId="164" fontId="2232" fillId="2255" borderId="2620" xfId="0" applyNumberFormat="1" applyFont="1" applyFill="1" applyBorder="1" applyAlignment="1" applyProtection="1">
      <alignment horizontal="center" vertical="center"/>
    </xf>
    <xf numFmtId="164" fontId="2233" fillId="2256" borderId="2621" xfId="0" applyNumberFormat="1" applyFont="1" applyFill="1" applyBorder="1" applyAlignment="1" applyProtection="1">
      <alignment horizontal="center" vertical="center"/>
    </xf>
    <xf numFmtId="164" fontId="2234" fillId="2257" borderId="2622" xfId="0" applyNumberFormat="1" applyFont="1" applyFill="1" applyBorder="1" applyAlignment="1" applyProtection="1">
      <alignment horizontal="center" vertical="center"/>
    </xf>
    <xf numFmtId="164" fontId="2235" fillId="2258" borderId="2623" xfId="0" applyNumberFormat="1" applyFont="1" applyFill="1" applyBorder="1" applyAlignment="1" applyProtection="1">
      <alignment horizontal="center" vertical="center"/>
    </xf>
    <xf numFmtId="164" fontId="2236" fillId="2259" borderId="2624" xfId="0" applyNumberFormat="1" applyFont="1" applyFill="1" applyBorder="1" applyAlignment="1" applyProtection="1">
      <alignment horizontal="center" vertical="center"/>
    </xf>
    <xf numFmtId="164" fontId="2237" fillId="2260" borderId="2625" xfId="0" applyNumberFormat="1" applyFont="1" applyFill="1" applyBorder="1" applyAlignment="1" applyProtection="1">
      <alignment horizontal="center" vertical="center"/>
    </xf>
    <xf numFmtId="164" fontId="2238" fillId="2261" borderId="2626" xfId="0" applyNumberFormat="1" applyFont="1" applyFill="1" applyBorder="1" applyAlignment="1" applyProtection="1">
      <alignment horizontal="center" vertical="center"/>
    </xf>
    <xf numFmtId="164" fontId="2239" fillId="2262" borderId="2627" xfId="0" applyNumberFormat="1" applyFont="1" applyFill="1" applyBorder="1" applyAlignment="1" applyProtection="1">
      <alignment horizontal="center" vertical="center"/>
    </xf>
    <xf numFmtId="164" fontId="2240" fillId="2263" borderId="2628" xfId="0" applyNumberFormat="1" applyFont="1" applyFill="1" applyBorder="1" applyAlignment="1" applyProtection="1">
      <alignment horizontal="center" vertical="center"/>
    </xf>
    <xf numFmtId="164" fontId="2241" fillId="2264" borderId="2629" xfId="0" applyNumberFormat="1" applyFont="1" applyFill="1" applyBorder="1" applyAlignment="1" applyProtection="1">
      <alignment horizontal="center" vertical="center"/>
    </xf>
    <xf numFmtId="164" fontId="2242" fillId="2265" borderId="2630" xfId="0" applyNumberFormat="1" applyFont="1" applyFill="1" applyBorder="1" applyAlignment="1" applyProtection="1">
      <alignment horizontal="center" vertical="center"/>
    </xf>
    <xf numFmtId="164" fontId="2243" fillId="2266" borderId="2631" xfId="0" applyNumberFormat="1" applyFont="1" applyFill="1" applyBorder="1" applyAlignment="1" applyProtection="1">
      <alignment horizontal="center" vertical="center"/>
    </xf>
    <xf numFmtId="164" fontId="2244" fillId="2267" borderId="2632" xfId="0" applyNumberFormat="1" applyFont="1" applyFill="1" applyBorder="1" applyAlignment="1" applyProtection="1">
      <alignment horizontal="center" vertical="center"/>
    </xf>
    <xf numFmtId="49" fontId="2245" fillId="2268" borderId="2633" xfId="0" applyNumberFormat="1" applyFont="1" applyFill="1" applyBorder="1" applyAlignment="1" applyProtection="1">
      <alignment horizontal="center" vertical="center" wrapText="1"/>
    </xf>
    <xf numFmtId="17" fontId="2246" fillId="2269" borderId="2634" xfId="0" applyNumberFormat="1" applyFont="1" applyFill="1" applyBorder="1" applyAlignment="1" applyProtection="1">
      <alignment horizontal="center" vertical="center" wrapText="1"/>
    </xf>
    <xf numFmtId="164" fontId="2247" fillId="2270" borderId="2635" xfId="0" applyNumberFormat="1" applyFont="1" applyFill="1" applyBorder="1" applyAlignment="1" applyProtection="1">
      <alignment horizontal="center" vertical="center"/>
    </xf>
    <xf numFmtId="164" fontId="2248" fillId="2271" borderId="2636" xfId="0" applyNumberFormat="1" applyFont="1" applyFill="1" applyBorder="1" applyAlignment="1" applyProtection="1">
      <alignment horizontal="center" vertical="center"/>
    </xf>
    <xf numFmtId="164" fontId="2249" fillId="2272" borderId="2637" xfId="0" applyNumberFormat="1" applyFont="1" applyFill="1" applyBorder="1" applyAlignment="1" applyProtection="1">
      <alignment horizontal="center" vertical="center"/>
    </xf>
    <xf numFmtId="164" fontId="2250" fillId="2273" borderId="2638" xfId="0" applyNumberFormat="1" applyFont="1" applyFill="1" applyBorder="1" applyAlignment="1" applyProtection="1">
      <alignment horizontal="center" vertical="center"/>
    </xf>
    <xf numFmtId="164" fontId="2251" fillId="2274" borderId="2639" xfId="0" applyNumberFormat="1" applyFont="1" applyFill="1" applyBorder="1" applyAlignment="1" applyProtection="1">
      <alignment horizontal="center" vertical="center"/>
    </xf>
    <xf numFmtId="164" fontId="2252" fillId="2275" borderId="2640" xfId="0" applyNumberFormat="1" applyFont="1" applyFill="1" applyBorder="1" applyAlignment="1" applyProtection="1">
      <alignment horizontal="center" vertical="center"/>
    </xf>
    <xf numFmtId="164" fontId="2253" fillId="2276" borderId="2641" xfId="0" applyNumberFormat="1" applyFont="1" applyFill="1" applyBorder="1" applyAlignment="1" applyProtection="1">
      <alignment horizontal="center" vertical="center"/>
    </xf>
    <xf numFmtId="164" fontId="2254" fillId="2277" borderId="2642" xfId="0" applyNumberFormat="1" applyFont="1" applyFill="1" applyBorder="1" applyAlignment="1" applyProtection="1">
      <alignment horizontal="center" vertical="center"/>
    </xf>
    <xf numFmtId="164" fontId="2255" fillId="2278" borderId="2643" xfId="0" applyNumberFormat="1" applyFont="1" applyFill="1" applyBorder="1" applyAlignment="1" applyProtection="1">
      <alignment horizontal="center" vertical="center"/>
    </xf>
    <xf numFmtId="164" fontId="2256" fillId="2279" borderId="2644" xfId="0" applyNumberFormat="1" applyFont="1" applyFill="1" applyBorder="1" applyAlignment="1" applyProtection="1">
      <alignment horizontal="center" vertical="center"/>
    </xf>
    <xf numFmtId="164" fontId="2257" fillId="2280" borderId="2645" xfId="0" applyNumberFormat="1" applyFont="1" applyFill="1" applyBorder="1" applyAlignment="1" applyProtection="1">
      <alignment horizontal="center" vertical="center"/>
    </xf>
    <xf numFmtId="164" fontId="2258" fillId="2281" borderId="2646" xfId="0" applyNumberFormat="1" applyFont="1" applyFill="1" applyBorder="1" applyAlignment="1" applyProtection="1">
      <alignment horizontal="center" vertical="center"/>
    </xf>
    <xf numFmtId="164" fontId="2259" fillId="2282" borderId="2647" xfId="0" applyNumberFormat="1" applyFont="1" applyFill="1" applyBorder="1" applyAlignment="1" applyProtection="1">
      <alignment horizontal="center" vertical="center"/>
    </xf>
    <xf numFmtId="164" fontId="2260" fillId="2283" borderId="2648" xfId="0" applyNumberFormat="1" applyFont="1" applyFill="1" applyBorder="1" applyAlignment="1" applyProtection="1">
      <alignment horizontal="center" vertical="center"/>
    </xf>
    <xf numFmtId="49" fontId="2261" fillId="2284" borderId="2649" xfId="0" applyNumberFormat="1" applyFont="1" applyFill="1" applyBorder="1" applyAlignment="1" applyProtection="1">
      <alignment horizontal="center" vertical="center" wrapText="1"/>
    </xf>
    <xf numFmtId="17" fontId="2262" fillId="2285" borderId="2650" xfId="0" applyNumberFormat="1" applyFont="1" applyFill="1" applyBorder="1" applyAlignment="1" applyProtection="1">
      <alignment horizontal="center" vertical="center" wrapText="1"/>
    </xf>
    <xf numFmtId="164" fontId="2263" fillId="2286" borderId="2651" xfId="0" applyNumberFormat="1" applyFont="1" applyFill="1" applyBorder="1" applyAlignment="1" applyProtection="1">
      <alignment horizontal="center" vertical="center"/>
    </xf>
    <xf numFmtId="164" fontId="2264" fillId="2287" borderId="2652" xfId="0" applyNumberFormat="1" applyFont="1" applyFill="1" applyBorder="1" applyAlignment="1" applyProtection="1">
      <alignment horizontal="center" vertical="center"/>
    </xf>
    <xf numFmtId="164" fontId="2265" fillId="2288" borderId="2653" xfId="0" applyNumberFormat="1" applyFont="1" applyFill="1" applyBorder="1" applyAlignment="1" applyProtection="1">
      <alignment horizontal="center" vertical="center"/>
    </xf>
    <xf numFmtId="164" fontId="2266" fillId="2289" borderId="2654" xfId="0" applyNumberFormat="1" applyFont="1" applyFill="1" applyBorder="1" applyAlignment="1" applyProtection="1">
      <alignment horizontal="center" vertical="center"/>
    </xf>
    <xf numFmtId="164" fontId="2267" fillId="2290" borderId="2655" xfId="0" applyNumberFormat="1" applyFont="1" applyFill="1" applyBorder="1" applyAlignment="1" applyProtection="1">
      <alignment horizontal="center" vertical="center"/>
    </xf>
    <xf numFmtId="164" fontId="2268" fillId="2291" borderId="2656" xfId="0" applyNumberFormat="1" applyFont="1" applyFill="1" applyBorder="1" applyAlignment="1" applyProtection="1">
      <alignment horizontal="center" vertical="center"/>
    </xf>
    <xf numFmtId="164" fontId="2269" fillId="2292" borderId="2657" xfId="0" applyNumberFormat="1" applyFont="1" applyFill="1" applyBorder="1" applyAlignment="1" applyProtection="1">
      <alignment horizontal="center" vertical="center"/>
    </xf>
    <xf numFmtId="164" fontId="2270" fillId="2293" borderId="2658" xfId="0" applyNumberFormat="1" applyFont="1" applyFill="1" applyBorder="1" applyAlignment="1" applyProtection="1">
      <alignment horizontal="center" vertical="center"/>
    </xf>
    <xf numFmtId="164" fontId="2271" fillId="2294" borderId="2659" xfId="0" applyNumberFormat="1" applyFont="1" applyFill="1" applyBorder="1" applyAlignment="1" applyProtection="1">
      <alignment horizontal="center" vertical="center"/>
    </xf>
    <xf numFmtId="164" fontId="2272" fillId="2295" borderId="2660" xfId="0" applyNumberFormat="1" applyFont="1" applyFill="1" applyBorder="1" applyAlignment="1" applyProtection="1">
      <alignment horizontal="center" vertical="center"/>
    </xf>
    <xf numFmtId="164" fontId="2273" fillId="2296" borderId="2661" xfId="0" applyNumberFormat="1" applyFont="1" applyFill="1" applyBorder="1" applyAlignment="1" applyProtection="1">
      <alignment horizontal="center" vertical="center"/>
    </xf>
    <xf numFmtId="164" fontId="2274" fillId="2297" borderId="2662" xfId="0" applyNumberFormat="1" applyFont="1" applyFill="1" applyBorder="1" applyAlignment="1" applyProtection="1">
      <alignment horizontal="center" vertical="center"/>
    </xf>
    <xf numFmtId="164" fontId="2275" fillId="2298" borderId="2663" xfId="0" applyNumberFormat="1" applyFont="1" applyFill="1" applyBorder="1" applyAlignment="1" applyProtection="1">
      <alignment horizontal="center" vertical="center"/>
    </xf>
    <xf numFmtId="164" fontId="2276" fillId="2299" borderId="2664" xfId="0" applyNumberFormat="1" applyFont="1" applyFill="1" applyBorder="1" applyAlignment="1" applyProtection="1">
      <alignment horizontal="center" vertical="center"/>
    </xf>
    <xf numFmtId="49" fontId="2277" fillId="2300" borderId="2665" xfId="0" applyNumberFormat="1" applyFont="1" applyFill="1" applyBorder="1" applyAlignment="1" applyProtection="1">
      <alignment horizontal="center" vertical="center" wrapText="1"/>
    </xf>
    <xf numFmtId="17" fontId="2278" fillId="2301" borderId="2666" xfId="0" applyNumberFormat="1" applyFont="1" applyFill="1" applyBorder="1" applyAlignment="1" applyProtection="1">
      <alignment horizontal="center" vertical="center" wrapText="1"/>
    </xf>
    <xf numFmtId="164" fontId="2279" fillId="2302" borderId="2667" xfId="0" applyNumberFormat="1" applyFont="1" applyFill="1" applyBorder="1" applyAlignment="1" applyProtection="1">
      <alignment horizontal="center" vertical="center"/>
    </xf>
    <xf numFmtId="164" fontId="2280" fillId="2303" borderId="2668" xfId="0" applyNumberFormat="1" applyFont="1" applyFill="1" applyBorder="1" applyAlignment="1" applyProtection="1">
      <alignment horizontal="center" vertical="center"/>
    </xf>
    <xf numFmtId="164" fontId="2281" fillId="2304" borderId="2669" xfId="0" applyNumberFormat="1" applyFont="1" applyFill="1" applyBorder="1" applyAlignment="1" applyProtection="1">
      <alignment horizontal="center" vertical="center"/>
    </xf>
    <xf numFmtId="164" fontId="2282" fillId="2305" borderId="2670" xfId="0" applyNumberFormat="1" applyFont="1" applyFill="1" applyBorder="1" applyAlignment="1" applyProtection="1">
      <alignment horizontal="center" vertical="center"/>
    </xf>
    <xf numFmtId="164" fontId="2283" fillId="2306" borderId="2671" xfId="0" applyNumberFormat="1" applyFont="1" applyFill="1" applyBorder="1" applyAlignment="1" applyProtection="1">
      <alignment horizontal="center" vertical="center"/>
    </xf>
    <xf numFmtId="164" fontId="2284" fillId="2307" borderId="2672" xfId="0" applyNumberFormat="1" applyFont="1" applyFill="1" applyBorder="1" applyAlignment="1" applyProtection="1">
      <alignment horizontal="center" vertical="center"/>
    </xf>
    <xf numFmtId="164" fontId="2285" fillId="2308" borderId="2673" xfId="0" applyNumberFormat="1" applyFont="1" applyFill="1" applyBorder="1" applyAlignment="1" applyProtection="1">
      <alignment horizontal="center" vertical="center"/>
    </xf>
    <xf numFmtId="164" fontId="2286" fillId="2309" borderId="2674" xfId="0" applyNumberFormat="1" applyFont="1" applyFill="1" applyBorder="1" applyAlignment="1" applyProtection="1">
      <alignment horizontal="center" vertical="center"/>
    </xf>
    <xf numFmtId="164" fontId="2287" fillId="2310" borderId="2675" xfId="0" applyNumberFormat="1" applyFont="1" applyFill="1" applyBorder="1" applyAlignment="1" applyProtection="1">
      <alignment horizontal="center" vertical="center"/>
    </xf>
    <xf numFmtId="164" fontId="2288" fillId="2311" borderId="2676" xfId="0" applyNumberFormat="1" applyFont="1" applyFill="1" applyBorder="1" applyAlignment="1" applyProtection="1">
      <alignment horizontal="center" vertical="center"/>
    </xf>
    <xf numFmtId="164" fontId="2289" fillId="2312" borderId="2677" xfId="0" applyNumberFormat="1" applyFont="1" applyFill="1" applyBorder="1" applyAlignment="1" applyProtection="1">
      <alignment horizontal="center" vertical="center"/>
    </xf>
    <xf numFmtId="164" fontId="2290" fillId="2313" borderId="2678" xfId="0" applyNumberFormat="1" applyFont="1" applyFill="1" applyBorder="1" applyAlignment="1" applyProtection="1">
      <alignment horizontal="center" vertical="center"/>
    </xf>
    <xf numFmtId="164" fontId="2291" fillId="2314" borderId="2679" xfId="0" applyNumberFormat="1" applyFont="1" applyFill="1" applyBorder="1" applyAlignment="1" applyProtection="1">
      <alignment horizontal="center" vertical="center"/>
    </xf>
    <xf numFmtId="164" fontId="2292" fillId="2315" borderId="2680" xfId="0" applyNumberFormat="1" applyFont="1" applyFill="1" applyBorder="1" applyAlignment="1" applyProtection="1">
      <alignment horizontal="center" vertical="center"/>
    </xf>
    <xf numFmtId="49" fontId="2293" fillId="2316" borderId="2681" xfId="0" applyNumberFormat="1" applyFont="1" applyFill="1" applyBorder="1" applyAlignment="1" applyProtection="1">
      <alignment horizontal="center" vertical="center" wrapText="1"/>
    </xf>
    <xf numFmtId="17" fontId="2294" fillId="2317" borderId="2682" xfId="0" applyNumberFormat="1" applyFont="1" applyFill="1" applyBorder="1" applyAlignment="1" applyProtection="1">
      <alignment horizontal="center" vertical="center" wrapText="1"/>
    </xf>
    <xf numFmtId="164" fontId="2295" fillId="2318" borderId="2683" xfId="0" applyNumberFormat="1" applyFont="1" applyFill="1" applyBorder="1" applyAlignment="1" applyProtection="1">
      <alignment horizontal="center" vertical="center"/>
    </xf>
    <xf numFmtId="164" fontId="2296" fillId="2319" borderId="2684" xfId="0" applyNumberFormat="1" applyFont="1" applyFill="1" applyBorder="1" applyAlignment="1" applyProtection="1">
      <alignment horizontal="center" vertical="center"/>
    </xf>
    <xf numFmtId="164" fontId="2297" fillId="2320" borderId="2685" xfId="0" applyNumberFormat="1" applyFont="1" applyFill="1" applyBorder="1" applyAlignment="1" applyProtection="1">
      <alignment horizontal="center" vertical="center"/>
    </xf>
    <xf numFmtId="164" fontId="2298" fillId="2321" borderId="2686" xfId="0" applyNumberFormat="1" applyFont="1" applyFill="1" applyBorder="1" applyAlignment="1" applyProtection="1">
      <alignment horizontal="center" vertical="center"/>
    </xf>
    <xf numFmtId="164" fontId="2299" fillId="2322" borderId="2687" xfId="0" applyNumberFormat="1" applyFont="1" applyFill="1" applyBorder="1" applyAlignment="1" applyProtection="1">
      <alignment horizontal="center" vertical="center"/>
    </xf>
    <xf numFmtId="164" fontId="2300" fillId="2323" borderId="2688" xfId="0" applyNumberFormat="1" applyFont="1" applyFill="1" applyBorder="1" applyAlignment="1" applyProtection="1">
      <alignment horizontal="center" vertical="center"/>
    </xf>
    <xf numFmtId="164" fontId="2301" fillId="2324" borderId="2689" xfId="0" applyNumberFormat="1" applyFont="1" applyFill="1" applyBorder="1" applyAlignment="1" applyProtection="1">
      <alignment horizontal="center" vertical="center"/>
    </xf>
    <xf numFmtId="164" fontId="2302" fillId="2325" borderId="2690" xfId="0" applyNumberFormat="1" applyFont="1" applyFill="1" applyBorder="1" applyAlignment="1" applyProtection="1">
      <alignment horizontal="center" vertical="center"/>
    </xf>
    <xf numFmtId="164" fontId="2303" fillId="2326" borderId="2691" xfId="0" applyNumberFormat="1" applyFont="1" applyFill="1" applyBorder="1" applyAlignment="1" applyProtection="1">
      <alignment horizontal="center" vertical="center"/>
    </xf>
    <xf numFmtId="164" fontId="2304" fillId="2327" borderId="2692" xfId="0" applyNumberFormat="1" applyFont="1" applyFill="1" applyBorder="1" applyAlignment="1" applyProtection="1">
      <alignment horizontal="center" vertical="center"/>
    </xf>
    <xf numFmtId="164" fontId="2305" fillId="2328" borderId="2693" xfId="0" applyNumberFormat="1" applyFont="1" applyFill="1" applyBorder="1" applyAlignment="1" applyProtection="1">
      <alignment horizontal="center" vertical="center"/>
    </xf>
    <xf numFmtId="164" fontId="2306" fillId="2329" borderId="2694" xfId="0" applyNumberFormat="1" applyFont="1" applyFill="1" applyBorder="1" applyAlignment="1" applyProtection="1">
      <alignment horizontal="center" vertical="center"/>
    </xf>
    <xf numFmtId="164" fontId="2307" fillId="2330" borderId="2695" xfId="0" applyNumberFormat="1" applyFont="1" applyFill="1" applyBorder="1" applyAlignment="1" applyProtection="1">
      <alignment horizontal="center" vertical="center"/>
    </xf>
    <xf numFmtId="164" fontId="2308" fillId="2331" borderId="2696" xfId="0" applyNumberFormat="1" applyFont="1" applyFill="1" applyBorder="1" applyAlignment="1" applyProtection="1">
      <alignment horizontal="center" vertical="center"/>
    </xf>
    <xf numFmtId="49" fontId="2309" fillId="2332" borderId="2697" xfId="0" applyNumberFormat="1" applyFont="1" applyFill="1" applyBorder="1" applyAlignment="1" applyProtection="1">
      <alignment horizontal="center" vertical="center" wrapText="1"/>
    </xf>
    <xf numFmtId="17" fontId="2310" fillId="2333" borderId="2698" xfId="0" applyNumberFormat="1" applyFont="1" applyFill="1" applyBorder="1" applyAlignment="1" applyProtection="1">
      <alignment horizontal="center" vertical="center" wrapText="1"/>
    </xf>
    <xf numFmtId="164" fontId="2311" fillId="2334" borderId="2699" xfId="0" applyNumberFormat="1" applyFont="1" applyFill="1" applyBorder="1" applyAlignment="1" applyProtection="1">
      <alignment horizontal="center" vertical="center"/>
    </xf>
    <xf numFmtId="164" fontId="2312" fillId="2335" borderId="2700" xfId="0" applyNumberFormat="1" applyFont="1" applyFill="1" applyBorder="1" applyAlignment="1" applyProtection="1">
      <alignment horizontal="center" vertical="center"/>
    </xf>
    <xf numFmtId="164" fontId="2313" fillId="2336" borderId="2701" xfId="0" applyNumberFormat="1" applyFont="1" applyFill="1" applyBorder="1" applyAlignment="1" applyProtection="1">
      <alignment horizontal="center" vertical="center"/>
    </xf>
    <xf numFmtId="164" fontId="2314" fillId="2337" borderId="2702" xfId="0" applyNumberFormat="1" applyFont="1" applyFill="1" applyBorder="1" applyAlignment="1" applyProtection="1">
      <alignment horizontal="center" vertical="center"/>
    </xf>
    <xf numFmtId="164" fontId="2315" fillId="2338" borderId="2703" xfId="0" applyNumberFormat="1" applyFont="1" applyFill="1" applyBorder="1" applyAlignment="1" applyProtection="1">
      <alignment horizontal="center" vertical="center"/>
    </xf>
    <xf numFmtId="164" fontId="2316" fillId="2339" borderId="2704" xfId="0" applyNumberFormat="1" applyFont="1" applyFill="1" applyBorder="1" applyAlignment="1" applyProtection="1">
      <alignment horizontal="center" vertical="center"/>
    </xf>
    <xf numFmtId="164" fontId="2317" fillId="2340" borderId="2705" xfId="0" applyNumberFormat="1" applyFont="1" applyFill="1" applyBorder="1" applyAlignment="1" applyProtection="1">
      <alignment horizontal="center" vertical="center"/>
    </xf>
    <xf numFmtId="164" fontId="2318" fillId="2341" borderId="2706" xfId="0" applyNumberFormat="1" applyFont="1" applyFill="1" applyBorder="1" applyAlignment="1" applyProtection="1">
      <alignment horizontal="center" vertical="center"/>
    </xf>
    <xf numFmtId="164" fontId="2319" fillId="2342" borderId="2707" xfId="0" applyNumberFormat="1" applyFont="1" applyFill="1" applyBorder="1" applyAlignment="1" applyProtection="1">
      <alignment horizontal="center" vertical="center"/>
    </xf>
    <xf numFmtId="164" fontId="2320" fillId="2343" borderId="2708" xfId="0" applyNumberFormat="1" applyFont="1" applyFill="1" applyBorder="1" applyAlignment="1" applyProtection="1">
      <alignment horizontal="center" vertical="center"/>
    </xf>
    <xf numFmtId="164" fontId="2321" fillId="2344" borderId="2709" xfId="0" applyNumberFormat="1" applyFont="1" applyFill="1" applyBorder="1" applyAlignment="1" applyProtection="1">
      <alignment horizontal="center" vertical="center"/>
    </xf>
    <xf numFmtId="164" fontId="2322" fillId="2345" borderId="2710" xfId="0" applyNumberFormat="1" applyFont="1" applyFill="1" applyBorder="1" applyAlignment="1" applyProtection="1">
      <alignment horizontal="center" vertical="center"/>
    </xf>
    <xf numFmtId="164" fontId="2323" fillId="2346" borderId="2711" xfId="0" applyNumberFormat="1" applyFont="1" applyFill="1" applyBorder="1" applyAlignment="1" applyProtection="1">
      <alignment horizontal="center" vertical="center"/>
    </xf>
    <xf numFmtId="164" fontId="2324" fillId="2347" borderId="2712" xfId="0" applyNumberFormat="1" applyFont="1" applyFill="1" applyBorder="1" applyAlignment="1" applyProtection="1">
      <alignment horizontal="center" vertical="center"/>
    </xf>
    <xf numFmtId="49" fontId="2325" fillId="2348" borderId="2713" xfId="0" applyNumberFormat="1" applyFont="1" applyFill="1" applyBorder="1" applyAlignment="1" applyProtection="1">
      <alignment horizontal="center" vertical="center" wrapText="1"/>
    </xf>
    <xf numFmtId="17" fontId="2326" fillId="2349" borderId="2714" xfId="0" applyNumberFormat="1" applyFont="1" applyFill="1" applyBorder="1" applyAlignment="1" applyProtection="1">
      <alignment horizontal="center" vertical="center" wrapText="1"/>
    </xf>
    <xf numFmtId="164" fontId="2327" fillId="2350" borderId="2715" xfId="0" applyNumberFormat="1" applyFont="1" applyFill="1" applyBorder="1" applyAlignment="1" applyProtection="1">
      <alignment horizontal="center" vertical="center"/>
    </xf>
    <xf numFmtId="164" fontId="2328" fillId="2351" borderId="2716" xfId="0" applyNumberFormat="1" applyFont="1" applyFill="1" applyBorder="1" applyAlignment="1" applyProtection="1">
      <alignment horizontal="center" vertical="center"/>
    </xf>
    <xf numFmtId="164" fontId="2329" fillId="2352" borderId="2717" xfId="0" applyNumberFormat="1" applyFont="1" applyFill="1" applyBorder="1" applyAlignment="1" applyProtection="1">
      <alignment horizontal="center" vertical="center"/>
    </xf>
    <xf numFmtId="164" fontId="2330" fillId="2353" borderId="2718" xfId="0" applyNumberFormat="1" applyFont="1" applyFill="1" applyBorder="1" applyAlignment="1" applyProtection="1">
      <alignment horizontal="center" vertical="center"/>
    </xf>
    <xf numFmtId="164" fontId="2331" fillId="2354" borderId="2719" xfId="0" applyNumberFormat="1" applyFont="1" applyFill="1" applyBorder="1" applyAlignment="1" applyProtection="1">
      <alignment horizontal="center" vertical="center"/>
    </xf>
    <xf numFmtId="164" fontId="2332" fillId="2355" borderId="2720" xfId="0" applyNumberFormat="1" applyFont="1" applyFill="1" applyBorder="1" applyAlignment="1" applyProtection="1">
      <alignment horizontal="center" vertical="center"/>
    </xf>
    <xf numFmtId="164" fontId="2333" fillId="2356" borderId="2721" xfId="0" applyNumberFormat="1" applyFont="1" applyFill="1" applyBorder="1" applyAlignment="1" applyProtection="1">
      <alignment horizontal="center" vertical="center"/>
    </xf>
    <xf numFmtId="164" fontId="2334" fillId="2357" borderId="2722" xfId="0" applyNumberFormat="1" applyFont="1" applyFill="1" applyBorder="1" applyAlignment="1" applyProtection="1">
      <alignment horizontal="center" vertical="center"/>
    </xf>
    <xf numFmtId="164" fontId="2335" fillId="2358" borderId="2723" xfId="0" applyNumberFormat="1" applyFont="1" applyFill="1" applyBorder="1" applyAlignment="1" applyProtection="1">
      <alignment horizontal="center" vertical="center"/>
    </xf>
    <xf numFmtId="164" fontId="2336" fillId="2359" borderId="2724" xfId="0" applyNumberFormat="1" applyFont="1" applyFill="1" applyBorder="1" applyAlignment="1" applyProtection="1">
      <alignment horizontal="center" vertical="center"/>
    </xf>
    <xf numFmtId="164" fontId="2337" fillId="2360" borderId="2725" xfId="0" applyNumberFormat="1" applyFont="1" applyFill="1" applyBorder="1" applyAlignment="1" applyProtection="1">
      <alignment horizontal="center" vertical="center"/>
    </xf>
    <xf numFmtId="164" fontId="2338" fillId="2361" borderId="2726" xfId="0" applyNumberFormat="1" applyFont="1" applyFill="1" applyBorder="1" applyAlignment="1" applyProtection="1">
      <alignment horizontal="center" vertical="center"/>
    </xf>
    <xf numFmtId="164" fontId="2339" fillId="2362" borderId="2727" xfId="0" applyNumberFormat="1" applyFont="1" applyFill="1" applyBorder="1" applyAlignment="1" applyProtection="1">
      <alignment horizontal="center" vertical="center"/>
    </xf>
    <xf numFmtId="164" fontId="2340" fillId="2363" borderId="2728" xfId="0" applyNumberFormat="1" applyFont="1" applyFill="1" applyBorder="1" applyAlignment="1" applyProtection="1">
      <alignment horizontal="center" vertical="center"/>
    </xf>
    <xf numFmtId="49" fontId="2341" fillId="2364" borderId="2729" xfId="0" applyNumberFormat="1" applyFont="1" applyFill="1" applyBorder="1" applyAlignment="1" applyProtection="1">
      <alignment horizontal="center" vertical="center" wrapText="1"/>
    </xf>
    <xf numFmtId="17" fontId="2342" fillId="2365" borderId="2730" xfId="0" applyNumberFormat="1" applyFont="1" applyFill="1" applyBorder="1" applyAlignment="1" applyProtection="1">
      <alignment horizontal="center" vertical="center" wrapText="1"/>
    </xf>
    <xf numFmtId="164" fontId="2343" fillId="2366" borderId="2731" xfId="0" applyNumberFormat="1" applyFont="1" applyFill="1" applyBorder="1" applyAlignment="1" applyProtection="1">
      <alignment horizontal="center" vertical="center"/>
    </xf>
    <xf numFmtId="164" fontId="2344" fillId="2367" borderId="2732" xfId="0" applyNumberFormat="1" applyFont="1" applyFill="1" applyBorder="1" applyAlignment="1" applyProtection="1">
      <alignment horizontal="center" vertical="center"/>
    </xf>
    <xf numFmtId="164" fontId="2345" fillId="2368" borderId="2733" xfId="0" applyNumberFormat="1" applyFont="1" applyFill="1" applyBorder="1" applyAlignment="1" applyProtection="1">
      <alignment horizontal="center" vertical="center"/>
    </xf>
    <xf numFmtId="164" fontId="2346" fillId="2369" borderId="2734" xfId="0" applyNumberFormat="1" applyFont="1" applyFill="1" applyBorder="1" applyAlignment="1" applyProtection="1">
      <alignment horizontal="center" vertical="center"/>
    </xf>
    <xf numFmtId="164" fontId="2347" fillId="2370" borderId="2735" xfId="0" applyNumberFormat="1" applyFont="1" applyFill="1" applyBorder="1" applyAlignment="1" applyProtection="1">
      <alignment horizontal="center" vertical="center"/>
    </xf>
    <xf numFmtId="164" fontId="2348" fillId="2371" borderId="2736" xfId="0" applyNumberFormat="1" applyFont="1" applyFill="1" applyBorder="1" applyAlignment="1" applyProtection="1">
      <alignment horizontal="center" vertical="center"/>
    </xf>
    <xf numFmtId="164" fontId="2349" fillId="2372" borderId="2737" xfId="0" applyNumberFormat="1" applyFont="1" applyFill="1" applyBorder="1" applyAlignment="1" applyProtection="1">
      <alignment horizontal="center" vertical="center"/>
    </xf>
    <xf numFmtId="164" fontId="2350" fillId="2373" borderId="2738" xfId="0" applyNumberFormat="1" applyFont="1" applyFill="1" applyBorder="1" applyAlignment="1" applyProtection="1">
      <alignment horizontal="center" vertical="center"/>
    </xf>
    <xf numFmtId="164" fontId="2351" fillId="2374" borderId="2739" xfId="0" applyNumberFormat="1" applyFont="1" applyFill="1" applyBorder="1" applyAlignment="1" applyProtection="1">
      <alignment horizontal="center" vertical="center"/>
    </xf>
    <xf numFmtId="164" fontId="2352" fillId="2375" borderId="2740" xfId="0" applyNumberFormat="1" applyFont="1" applyFill="1" applyBorder="1" applyAlignment="1" applyProtection="1">
      <alignment horizontal="center" vertical="center"/>
    </xf>
    <xf numFmtId="164" fontId="2353" fillId="2376" borderId="2741" xfId="0" applyNumberFormat="1" applyFont="1" applyFill="1" applyBorder="1" applyAlignment="1" applyProtection="1">
      <alignment horizontal="center" vertical="center"/>
    </xf>
    <xf numFmtId="164" fontId="2354" fillId="2377" borderId="2742" xfId="0" applyNumberFormat="1" applyFont="1" applyFill="1" applyBorder="1" applyAlignment="1" applyProtection="1">
      <alignment horizontal="center" vertical="center"/>
    </xf>
    <xf numFmtId="164" fontId="2355" fillId="2378" borderId="2743" xfId="0" applyNumberFormat="1" applyFont="1" applyFill="1" applyBorder="1" applyAlignment="1" applyProtection="1">
      <alignment horizontal="center" vertical="center"/>
    </xf>
    <xf numFmtId="164" fontId="2356" fillId="2379" borderId="2744" xfId="0" applyNumberFormat="1" applyFont="1" applyFill="1" applyBorder="1" applyAlignment="1" applyProtection="1">
      <alignment horizontal="center" vertical="center"/>
    </xf>
    <xf numFmtId="49" fontId="2357" fillId="2380" borderId="2745" xfId="0" applyNumberFormat="1" applyFont="1" applyFill="1" applyBorder="1" applyAlignment="1" applyProtection="1">
      <alignment horizontal="center" vertical="center" wrapText="1"/>
    </xf>
    <xf numFmtId="164" fontId="2358" fillId="2381" borderId="2746" xfId="0" applyNumberFormat="1" applyFont="1" applyFill="1" applyBorder="1" applyAlignment="1" applyProtection="1">
      <alignment horizontal="center" vertical="center"/>
    </xf>
    <xf numFmtId="164" fontId="2359" fillId="2382" borderId="2747" xfId="0" applyNumberFormat="1" applyFont="1" applyFill="1" applyBorder="1" applyAlignment="1" applyProtection="1">
      <alignment horizontal="center" vertical="center"/>
    </xf>
    <xf numFmtId="164" fontId="2360" fillId="2383" borderId="2748" xfId="0" applyNumberFormat="1" applyFont="1" applyFill="1" applyBorder="1" applyAlignment="1" applyProtection="1">
      <alignment horizontal="center" vertical="center"/>
    </xf>
    <xf numFmtId="164" fontId="2361" fillId="2384" borderId="2749" xfId="0" applyNumberFormat="1" applyFont="1" applyFill="1" applyBorder="1" applyAlignment="1" applyProtection="1">
      <alignment horizontal="center" vertical="center"/>
    </xf>
    <xf numFmtId="164" fontId="2362" fillId="2385" borderId="2750" xfId="0" applyNumberFormat="1" applyFont="1" applyFill="1" applyBorder="1" applyAlignment="1" applyProtection="1">
      <alignment horizontal="center" vertical="center"/>
    </xf>
    <xf numFmtId="164" fontId="2363" fillId="2386" borderId="2751" xfId="0" applyNumberFormat="1" applyFont="1" applyFill="1" applyBorder="1" applyAlignment="1" applyProtection="1">
      <alignment horizontal="center" vertical="center"/>
    </xf>
    <xf numFmtId="164" fontId="2364" fillId="2387" borderId="2752" xfId="0" applyNumberFormat="1" applyFont="1" applyFill="1" applyBorder="1" applyAlignment="1" applyProtection="1">
      <alignment horizontal="center" vertical="center"/>
    </xf>
    <xf numFmtId="164" fontId="2365" fillId="2388" borderId="2753" xfId="0" applyNumberFormat="1" applyFont="1" applyFill="1" applyBorder="1" applyAlignment="1" applyProtection="1">
      <alignment horizontal="center" vertical="center"/>
    </xf>
    <xf numFmtId="164" fontId="2366" fillId="2389" borderId="2754" xfId="0" applyNumberFormat="1" applyFont="1" applyFill="1" applyBorder="1" applyAlignment="1" applyProtection="1">
      <alignment horizontal="center" vertical="center"/>
    </xf>
    <xf numFmtId="164" fontId="2367" fillId="2390" borderId="2755" xfId="0" applyNumberFormat="1" applyFont="1" applyFill="1" applyBorder="1" applyAlignment="1" applyProtection="1">
      <alignment horizontal="center" vertical="center"/>
    </xf>
    <xf numFmtId="164" fontId="2368" fillId="2391" borderId="2756" xfId="0" applyNumberFormat="1" applyFont="1" applyFill="1" applyBorder="1" applyAlignment="1" applyProtection="1">
      <alignment horizontal="center" vertical="center"/>
    </xf>
    <xf numFmtId="164" fontId="2369" fillId="2392" borderId="2757" xfId="0" applyNumberFormat="1" applyFont="1" applyFill="1" applyBorder="1" applyAlignment="1" applyProtection="1">
      <alignment horizontal="center" vertical="center"/>
    </xf>
    <xf numFmtId="164" fontId="2370" fillId="2393" borderId="2758" xfId="0" applyNumberFormat="1" applyFont="1" applyFill="1" applyBorder="1" applyAlignment="1" applyProtection="1">
      <alignment horizontal="center" vertical="center"/>
    </xf>
    <xf numFmtId="164" fontId="2371" fillId="2394" borderId="2759" xfId="0" applyNumberFormat="1" applyFont="1" applyFill="1" applyBorder="1" applyAlignment="1" applyProtection="1">
      <alignment horizontal="center" vertical="center"/>
    </xf>
    <xf numFmtId="164" fontId="2372" fillId="2395" borderId="2760" xfId="0" applyNumberFormat="1" applyFont="1" applyFill="1" applyBorder="1" applyAlignment="1" applyProtection="1">
      <alignment horizontal="center" vertical="center"/>
    </xf>
    <xf numFmtId="164" fontId="2373" fillId="2396" borderId="2761" xfId="0" applyNumberFormat="1" applyFont="1" applyFill="1" applyBorder="1" applyAlignment="1" applyProtection="1">
      <alignment horizontal="center" vertical="center"/>
    </xf>
    <xf numFmtId="164" fontId="2374" fillId="2397" borderId="2762" xfId="0" applyNumberFormat="1" applyFont="1" applyFill="1" applyBorder="1" applyAlignment="1" applyProtection="1">
      <alignment horizontal="center" vertical="center"/>
    </xf>
    <xf numFmtId="164" fontId="2375" fillId="2398" borderId="2763" xfId="0" applyNumberFormat="1" applyFont="1" applyFill="1" applyBorder="1" applyAlignment="1" applyProtection="1">
      <alignment horizontal="center" vertical="center"/>
    </xf>
    <xf numFmtId="164" fontId="2376" fillId="2399" borderId="2764" xfId="0" applyNumberFormat="1" applyFont="1" applyFill="1" applyBorder="1" applyAlignment="1" applyProtection="1">
      <alignment horizontal="center" vertical="center"/>
    </xf>
    <xf numFmtId="164" fontId="2377" fillId="2400" borderId="2765" xfId="0" applyNumberFormat="1" applyFont="1" applyFill="1" applyBorder="1" applyAlignment="1" applyProtection="1">
      <alignment horizontal="center" vertical="center"/>
    </xf>
    <xf numFmtId="164" fontId="2378" fillId="2401" borderId="2766" xfId="0" applyNumberFormat="1" applyFont="1" applyFill="1" applyBorder="1" applyAlignment="1" applyProtection="1">
      <alignment horizontal="center" vertical="center"/>
    </xf>
    <xf numFmtId="164" fontId="2379" fillId="2402" borderId="2767" xfId="0" applyNumberFormat="1" applyFont="1" applyFill="1" applyBorder="1" applyAlignment="1" applyProtection="1">
      <alignment horizontal="center" vertical="center"/>
    </xf>
    <xf numFmtId="164" fontId="2380" fillId="2403" borderId="2768" xfId="0" applyNumberFormat="1" applyFont="1" applyFill="1" applyBorder="1" applyAlignment="1" applyProtection="1">
      <alignment horizontal="center" vertical="center"/>
    </xf>
    <xf numFmtId="164" fontId="2381" fillId="2404" borderId="2769" xfId="0" applyNumberFormat="1" applyFont="1" applyFill="1" applyBorder="1" applyAlignment="1" applyProtection="1">
      <alignment horizontal="center" vertical="center"/>
    </xf>
    <xf numFmtId="164" fontId="2382" fillId="2405" borderId="2770" xfId="0" applyNumberFormat="1" applyFont="1" applyFill="1" applyBorder="1" applyAlignment="1" applyProtection="1">
      <alignment horizontal="center" vertical="center"/>
    </xf>
    <xf numFmtId="164" fontId="2383" fillId="2406" borderId="2771" xfId="0" applyNumberFormat="1" applyFont="1" applyFill="1" applyBorder="1" applyAlignment="1" applyProtection="1">
      <alignment horizontal="center" vertical="center"/>
    </xf>
    <xf numFmtId="164" fontId="2384" fillId="2407" borderId="2772" xfId="0" applyNumberFormat="1" applyFont="1" applyFill="1" applyBorder="1" applyAlignment="1" applyProtection="1">
      <alignment horizontal="center" vertical="center"/>
    </xf>
    <xf numFmtId="164" fontId="2385" fillId="2408" borderId="2773" xfId="0" applyNumberFormat="1" applyFont="1" applyFill="1" applyBorder="1" applyAlignment="1" applyProtection="1">
      <alignment horizontal="center" vertical="center"/>
    </xf>
    <xf numFmtId="0" fontId="2386" fillId="2409" borderId="2774" xfId="0" applyNumberFormat="1" applyFont="1" applyFill="1" applyBorder="1" applyAlignment="1" applyProtection="1">
      <alignment horizontal="center" vertical="center" wrapText="1"/>
    </xf>
    <xf numFmtId="0" fontId="2387" fillId="2410" borderId="2775" xfId="0" applyNumberFormat="1" applyFont="1" applyFill="1" applyBorder="1" applyAlignment="1" applyProtection="1">
      <alignment horizontal="center" vertical="center" wrapText="1"/>
    </xf>
    <xf numFmtId="1" fontId="2388" fillId="2411" borderId="2776" xfId="0" applyNumberFormat="1" applyFont="1" applyFill="1" applyBorder="1" applyAlignment="1" applyProtection="1">
      <alignment horizontal="center" vertical="center"/>
    </xf>
    <xf numFmtId="1" fontId="2389" fillId="2412" borderId="2777" xfId="0" applyNumberFormat="1" applyFont="1" applyFill="1" applyBorder="1" applyAlignment="1" applyProtection="1">
      <alignment horizontal="center" vertical="center"/>
    </xf>
    <xf numFmtId="1" fontId="2390" fillId="2413" borderId="2778" xfId="0" applyNumberFormat="1" applyFont="1" applyFill="1" applyBorder="1" applyAlignment="1" applyProtection="1">
      <alignment horizontal="center" vertical="center"/>
    </xf>
    <xf numFmtId="1" fontId="2391" fillId="2414" borderId="2779" xfId="0" applyNumberFormat="1" applyFont="1" applyFill="1" applyBorder="1" applyAlignment="1" applyProtection="1">
      <alignment horizontal="center" vertical="center"/>
    </xf>
    <xf numFmtId="1" fontId="2392" fillId="2415" borderId="2780" xfId="0" applyNumberFormat="1" applyFont="1" applyFill="1" applyBorder="1" applyAlignment="1" applyProtection="1">
      <alignment horizontal="center" vertical="center"/>
    </xf>
    <xf numFmtId="1" fontId="2393" fillId="2416" borderId="2781" xfId="0" applyNumberFormat="1" applyFont="1" applyFill="1" applyBorder="1" applyAlignment="1" applyProtection="1">
      <alignment horizontal="center" vertical="center"/>
    </xf>
    <xf numFmtId="1" fontId="2394" fillId="2417" borderId="2782" xfId="0" applyNumberFormat="1" applyFont="1" applyFill="1" applyBorder="1" applyAlignment="1" applyProtection="1">
      <alignment horizontal="center" vertical="center"/>
    </xf>
    <xf numFmtId="1" fontId="2395" fillId="2418" borderId="2783" xfId="0" applyNumberFormat="1" applyFont="1" applyFill="1" applyBorder="1" applyAlignment="1" applyProtection="1">
      <alignment horizontal="center" vertical="center"/>
    </xf>
    <xf numFmtId="0" fontId="2396" fillId="2419" borderId="2784" xfId="0" applyNumberFormat="1" applyFont="1" applyFill="1" applyBorder="1" applyAlignment="1" applyProtection="1">
      <alignment horizontal="center" vertical="center" wrapText="1"/>
    </xf>
    <xf numFmtId="0" fontId="2397" fillId="2420" borderId="2785" xfId="0" applyNumberFormat="1" applyFont="1" applyFill="1" applyBorder="1" applyAlignment="1" applyProtection="1">
      <alignment horizontal="center" vertical="center" wrapText="1"/>
    </xf>
    <xf numFmtId="1" fontId="2398" fillId="2421" borderId="2786" xfId="0" applyNumberFormat="1" applyFont="1" applyFill="1" applyBorder="1" applyAlignment="1" applyProtection="1">
      <alignment horizontal="center" vertical="center"/>
    </xf>
    <xf numFmtId="1" fontId="2399" fillId="2422" borderId="2787" xfId="0" applyNumberFormat="1" applyFont="1" applyFill="1" applyBorder="1" applyAlignment="1" applyProtection="1">
      <alignment horizontal="center" vertical="center"/>
    </xf>
    <xf numFmtId="1" fontId="2400" fillId="2423" borderId="2788" xfId="0" applyNumberFormat="1" applyFont="1" applyFill="1" applyBorder="1" applyAlignment="1" applyProtection="1">
      <alignment horizontal="center" vertical="center"/>
    </xf>
    <xf numFmtId="1" fontId="2401" fillId="2424" borderId="2789" xfId="0" applyNumberFormat="1" applyFont="1" applyFill="1" applyBorder="1" applyAlignment="1" applyProtection="1">
      <alignment horizontal="center" vertical="center"/>
    </xf>
    <xf numFmtId="1" fontId="2402" fillId="2425" borderId="2790" xfId="0" applyNumberFormat="1" applyFont="1" applyFill="1" applyBorder="1" applyAlignment="1" applyProtection="1">
      <alignment horizontal="center" vertical="center"/>
    </xf>
    <xf numFmtId="1" fontId="2403" fillId="2426" borderId="2791" xfId="0" applyNumberFormat="1" applyFont="1" applyFill="1" applyBorder="1" applyAlignment="1" applyProtection="1">
      <alignment horizontal="center" vertical="center"/>
    </xf>
    <xf numFmtId="1" fontId="2404" fillId="2427" borderId="2792" xfId="0" applyNumberFormat="1" applyFont="1" applyFill="1" applyBorder="1" applyAlignment="1" applyProtection="1">
      <alignment horizontal="center" vertical="center"/>
    </xf>
    <xf numFmtId="1" fontId="2405" fillId="2428" borderId="2793" xfId="0" applyNumberFormat="1" applyFont="1" applyFill="1" applyBorder="1" applyAlignment="1" applyProtection="1">
      <alignment horizontal="center" vertical="center"/>
    </xf>
    <xf numFmtId="0" fontId="2406" fillId="2429" borderId="2794" xfId="0" applyNumberFormat="1" applyFont="1" applyFill="1" applyBorder="1" applyAlignment="1" applyProtection="1">
      <alignment horizontal="center" vertical="center" wrapText="1"/>
    </xf>
    <xf numFmtId="0" fontId="2407" fillId="2430" borderId="2795" xfId="0" applyNumberFormat="1" applyFont="1" applyFill="1" applyBorder="1" applyAlignment="1" applyProtection="1">
      <alignment horizontal="center" vertical="center" wrapText="1"/>
    </xf>
    <xf numFmtId="1" fontId="2408" fillId="2431" borderId="2796" xfId="0" applyNumberFormat="1" applyFont="1" applyFill="1" applyBorder="1" applyAlignment="1" applyProtection="1">
      <alignment horizontal="center" vertical="center"/>
    </xf>
    <xf numFmtId="1" fontId="2409" fillId="2432" borderId="2797" xfId="0" applyNumberFormat="1" applyFont="1" applyFill="1" applyBorder="1" applyAlignment="1" applyProtection="1">
      <alignment horizontal="center" vertical="center"/>
    </xf>
    <xf numFmtId="1" fontId="2410" fillId="2433" borderId="2798" xfId="0" applyNumberFormat="1" applyFont="1" applyFill="1" applyBorder="1" applyAlignment="1" applyProtection="1">
      <alignment horizontal="center" vertical="center"/>
    </xf>
    <xf numFmtId="1" fontId="2411" fillId="2434" borderId="2799" xfId="0" applyNumberFormat="1" applyFont="1" applyFill="1" applyBorder="1" applyAlignment="1" applyProtection="1">
      <alignment horizontal="center" vertical="center"/>
    </xf>
    <xf numFmtId="1" fontId="2412" fillId="2435" borderId="2800" xfId="0" applyNumberFormat="1" applyFont="1" applyFill="1" applyBorder="1" applyAlignment="1" applyProtection="1">
      <alignment horizontal="center" vertical="center"/>
    </xf>
    <xf numFmtId="1" fontId="2413" fillId="2436" borderId="2801" xfId="0" applyNumberFormat="1" applyFont="1" applyFill="1" applyBorder="1" applyAlignment="1" applyProtection="1">
      <alignment horizontal="center" vertical="center"/>
    </xf>
    <xf numFmtId="1" fontId="2414" fillId="2437" borderId="2802" xfId="0" applyNumberFormat="1" applyFont="1" applyFill="1" applyBorder="1" applyAlignment="1" applyProtection="1">
      <alignment horizontal="center" vertical="center"/>
    </xf>
    <xf numFmtId="1" fontId="2415" fillId="2438" borderId="2803" xfId="0" applyNumberFormat="1" applyFont="1" applyFill="1" applyBorder="1" applyAlignment="1" applyProtection="1">
      <alignment horizontal="center" vertical="center"/>
    </xf>
    <xf numFmtId="49" fontId="2416" fillId="2439" borderId="2804" xfId="0" applyNumberFormat="1" applyFont="1" applyFill="1" applyBorder="1" applyAlignment="1" applyProtection="1">
      <alignment horizontal="center" vertical="center" wrapText="1"/>
    </xf>
    <xf numFmtId="17" fontId="2417" fillId="2440" borderId="2805" xfId="0" applyNumberFormat="1" applyFont="1" applyFill="1" applyBorder="1" applyAlignment="1" applyProtection="1">
      <alignment horizontal="center" vertical="center" wrapText="1"/>
    </xf>
    <xf numFmtId="1" fontId="2418" fillId="2441" borderId="2806" xfId="0" applyNumberFormat="1" applyFont="1" applyFill="1" applyBorder="1" applyAlignment="1" applyProtection="1">
      <alignment horizontal="center" vertical="center"/>
    </xf>
    <xf numFmtId="1" fontId="2419" fillId="2442" borderId="2807" xfId="0" applyNumberFormat="1" applyFont="1" applyFill="1" applyBorder="1" applyAlignment="1" applyProtection="1">
      <alignment horizontal="center" vertical="center"/>
    </xf>
    <xf numFmtId="1" fontId="2420" fillId="2443" borderId="2808" xfId="0" applyNumberFormat="1" applyFont="1" applyFill="1" applyBorder="1" applyAlignment="1" applyProtection="1">
      <alignment horizontal="center" vertical="center"/>
    </xf>
    <xf numFmtId="1" fontId="2421" fillId="2444" borderId="2809" xfId="0" applyNumberFormat="1" applyFont="1" applyFill="1" applyBorder="1" applyAlignment="1" applyProtection="1">
      <alignment horizontal="center" vertical="center"/>
    </xf>
    <xf numFmtId="1" fontId="2422" fillId="2445" borderId="2810" xfId="0" applyNumberFormat="1" applyFont="1" applyFill="1" applyBorder="1" applyAlignment="1" applyProtection="1">
      <alignment horizontal="center" vertical="center"/>
    </xf>
    <xf numFmtId="1" fontId="2423" fillId="2446" borderId="2811" xfId="0" applyNumberFormat="1" applyFont="1" applyFill="1" applyBorder="1" applyAlignment="1" applyProtection="1">
      <alignment horizontal="center" vertical="center"/>
    </xf>
    <xf numFmtId="1" fontId="2424" fillId="2447" borderId="2812" xfId="0" applyNumberFormat="1" applyFont="1" applyFill="1" applyBorder="1" applyAlignment="1" applyProtection="1">
      <alignment horizontal="center" vertical="center"/>
    </xf>
    <xf numFmtId="1" fontId="2425" fillId="2448" borderId="2813" xfId="0" applyNumberFormat="1" applyFont="1" applyFill="1" applyBorder="1" applyAlignment="1" applyProtection="1">
      <alignment horizontal="center" vertical="center"/>
    </xf>
    <xf numFmtId="49" fontId="2426" fillId="2449" borderId="2814" xfId="0" applyNumberFormat="1" applyFont="1" applyFill="1" applyBorder="1" applyAlignment="1" applyProtection="1">
      <alignment horizontal="center" vertical="center" wrapText="1"/>
    </xf>
    <xf numFmtId="17" fontId="2427" fillId="2450" borderId="2815" xfId="0" applyNumberFormat="1" applyFont="1" applyFill="1" applyBorder="1" applyAlignment="1" applyProtection="1">
      <alignment horizontal="center" vertical="center" wrapText="1"/>
    </xf>
    <xf numFmtId="1" fontId="2428" fillId="2451" borderId="2816" xfId="0" applyNumberFormat="1" applyFont="1" applyFill="1" applyBorder="1" applyAlignment="1" applyProtection="1">
      <alignment horizontal="center" vertical="center"/>
    </xf>
    <xf numFmtId="1" fontId="2429" fillId="2452" borderId="2817" xfId="0" applyNumberFormat="1" applyFont="1" applyFill="1" applyBorder="1" applyAlignment="1" applyProtection="1">
      <alignment horizontal="center" vertical="center"/>
    </xf>
    <xf numFmtId="1" fontId="2430" fillId="2453" borderId="2818" xfId="0" applyNumberFormat="1" applyFont="1" applyFill="1" applyBorder="1" applyAlignment="1" applyProtection="1">
      <alignment horizontal="center" vertical="center"/>
    </xf>
    <xf numFmtId="1" fontId="2431" fillId="2454" borderId="2819" xfId="0" applyNumberFormat="1" applyFont="1" applyFill="1" applyBorder="1" applyAlignment="1" applyProtection="1">
      <alignment horizontal="center" vertical="center"/>
    </xf>
    <xf numFmtId="1" fontId="2432" fillId="2455" borderId="2820" xfId="0" applyNumberFormat="1" applyFont="1" applyFill="1" applyBorder="1" applyAlignment="1" applyProtection="1">
      <alignment horizontal="center" vertical="center"/>
    </xf>
    <xf numFmtId="1" fontId="2433" fillId="2456" borderId="2821" xfId="0" applyNumberFormat="1" applyFont="1" applyFill="1" applyBorder="1" applyAlignment="1" applyProtection="1">
      <alignment horizontal="center" vertical="center"/>
    </xf>
    <xf numFmtId="1" fontId="2434" fillId="2457" borderId="2822" xfId="0" applyNumberFormat="1" applyFont="1" applyFill="1" applyBorder="1" applyAlignment="1" applyProtection="1">
      <alignment horizontal="center" vertical="center"/>
    </xf>
    <xf numFmtId="1" fontId="2435" fillId="2458" borderId="2823" xfId="0" applyNumberFormat="1" applyFont="1" applyFill="1" applyBorder="1" applyAlignment="1" applyProtection="1">
      <alignment horizontal="center" vertical="center"/>
    </xf>
    <xf numFmtId="49" fontId="2436" fillId="2459" borderId="2824" xfId="0" applyNumberFormat="1" applyFont="1" applyFill="1" applyBorder="1" applyAlignment="1" applyProtection="1">
      <alignment horizontal="center" vertical="center" wrapText="1"/>
    </xf>
    <xf numFmtId="17" fontId="2437" fillId="2460" borderId="2825" xfId="0" applyNumberFormat="1" applyFont="1" applyFill="1" applyBorder="1" applyAlignment="1" applyProtection="1">
      <alignment horizontal="center" vertical="center" wrapText="1"/>
    </xf>
    <xf numFmtId="1" fontId="2438" fillId="2461" borderId="2826" xfId="0" applyNumberFormat="1" applyFont="1" applyFill="1" applyBorder="1" applyAlignment="1" applyProtection="1">
      <alignment horizontal="center" vertical="center"/>
    </xf>
    <xf numFmtId="1" fontId="2439" fillId="2462" borderId="2827" xfId="0" applyNumberFormat="1" applyFont="1" applyFill="1" applyBorder="1" applyAlignment="1" applyProtection="1">
      <alignment horizontal="center" vertical="center"/>
    </xf>
    <xf numFmtId="1" fontId="2440" fillId="2463" borderId="2828" xfId="0" applyNumberFormat="1" applyFont="1" applyFill="1" applyBorder="1" applyAlignment="1" applyProtection="1">
      <alignment horizontal="center" vertical="center"/>
    </xf>
    <xf numFmtId="1" fontId="2441" fillId="2464" borderId="2829" xfId="0" applyNumberFormat="1" applyFont="1" applyFill="1" applyBorder="1" applyAlignment="1" applyProtection="1">
      <alignment horizontal="center" vertical="center"/>
    </xf>
    <xf numFmtId="1" fontId="2442" fillId="2465" borderId="2830" xfId="0" applyNumberFormat="1" applyFont="1" applyFill="1" applyBorder="1" applyAlignment="1" applyProtection="1">
      <alignment horizontal="center" vertical="center"/>
    </xf>
    <xf numFmtId="1" fontId="2443" fillId="2466" borderId="2831" xfId="0" applyNumberFormat="1" applyFont="1" applyFill="1" applyBorder="1" applyAlignment="1" applyProtection="1">
      <alignment horizontal="center" vertical="center"/>
    </xf>
    <xf numFmtId="1" fontId="2444" fillId="2467" borderId="2832" xfId="0" applyNumberFormat="1" applyFont="1" applyFill="1" applyBorder="1" applyAlignment="1" applyProtection="1">
      <alignment horizontal="center" vertical="center"/>
    </xf>
    <xf numFmtId="1" fontId="2445" fillId="2468" borderId="2833" xfId="0" applyNumberFormat="1" applyFont="1" applyFill="1" applyBorder="1" applyAlignment="1" applyProtection="1">
      <alignment horizontal="center" vertical="center"/>
    </xf>
    <xf numFmtId="49" fontId="2446" fillId="2469" borderId="2834" xfId="0" applyNumberFormat="1" applyFont="1" applyFill="1" applyBorder="1" applyAlignment="1" applyProtection="1">
      <alignment horizontal="center" vertical="center" wrapText="1"/>
    </xf>
    <xf numFmtId="17" fontId="2447" fillId="2470" borderId="2835" xfId="0" applyNumberFormat="1" applyFont="1" applyFill="1" applyBorder="1" applyAlignment="1" applyProtection="1">
      <alignment horizontal="center" vertical="center" wrapText="1"/>
    </xf>
    <xf numFmtId="1" fontId="2448" fillId="2471" borderId="2836" xfId="0" applyNumberFormat="1" applyFont="1" applyFill="1" applyBorder="1" applyAlignment="1" applyProtection="1">
      <alignment horizontal="center" vertical="center"/>
    </xf>
    <xf numFmtId="1" fontId="2449" fillId="2472" borderId="2837" xfId="0" applyNumberFormat="1" applyFont="1" applyFill="1" applyBorder="1" applyAlignment="1" applyProtection="1">
      <alignment horizontal="center" vertical="center"/>
    </xf>
    <xf numFmtId="1" fontId="2450" fillId="2473" borderId="2838" xfId="0" applyNumberFormat="1" applyFont="1" applyFill="1" applyBorder="1" applyAlignment="1" applyProtection="1">
      <alignment horizontal="center" vertical="center"/>
    </xf>
    <xf numFmtId="1" fontId="2451" fillId="2474" borderId="2839" xfId="0" applyNumberFormat="1" applyFont="1" applyFill="1" applyBorder="1" applyAlignment="1" applyProtection="1">
      <alignment horizontal="center" vertical="center"/>
    </xf>
    <xf numFmtId="1" fontId="2452" fillId="2475" borderId="2840" xfId="0" applyNumberFormat="1" applyFont="1" applyFill="1" applyBorder="1" applyAlignment="1" applyProtection="1">
      <alignment horizontal="center" vertical="center"/>
    </xf>
    <xf numFmtId="1" fontId="2453" fillId="2476" borderId="2841" xfId="0" applyNumberFormat="1" applyFont="1" applyFill="1" applyBorder="1" applyAlignment="1" applyProtection="1">
      <alignment horizontal="center" vertical="center"/>
    </xf>
    <xf numFmtId="1" fontId="2454" fillId="2477" borderId="2842" xfId="0" applyNumberFormat="1" applyFont="1" applyFill="1" applyBorder="1" applyAlignment="1" applyProtection="1">
      <alignment horizontal="center" vertical="center"/>
    </xf>
    <xf numFmtId="1" fontId="2455" fillId="2478" borderId="2843" xfId="0" applyNumberFormat="1" applyFont="1" applyFill="1" applyBorder="1" applyAlignment="1" applyProtection="1">
      <alignment horizontal="center" vertical="center"/>
    </xf>
    <xf numFmtId="49" fontId="2456" fillId="2479" borderId="2844" xfId="0" applyNumberFormat="1" applyFont="1" applyFill="1" applyBorder="1" applyAlignment="1" applyProtection="1">
      <alignment horizontal="center" vertical="center" wrapText="1"/>
    </xf>
    <xf numFmtId="17" fontId="2457" fillId="2480" borderId="2845" xfId="0" applyNumberFormat="1" applyFont="1" applyFill="1" applyBorder="1" applyAlignment="1" applyProtection="1">
      <alignment horizontal="center" vertical="center" wrapText="1"/>
    </xf>
    <xf numFmtId="1" fontId="2458" fillId="2481" borderId="2846" xfId="0" applyNumberFormat="1" applyFont="1" applyFill="1" applyBorder="1" applyAlignment="1" applyProtection="1">
      <alignment horizontal="center" vertical="center"/>
    </xf>
    <xf numFmtId="1" fontId="2459" fillId="2482" borderId="2847" xfId="0" applyNumberFormat="1" applyFont="1" applyFill="1" applyBorder="1" applyAlignment="1" applyProtection="1">
      <alignment horizontal="center" vertical="center"/>
    </xf>
    <xf numFmtId="1" fontId="2460" fillId="2483" borderId="2848" xfId="0" applyNumberFormat="1" applyFont="1" applyFill="1" applyBorder="1" applyAlignment="1" applyProtection="1">
      <alignment horizontal="center" vertical="center"/>
    </xf>
    <xf numFmtId="1" fontId="2461" fillId="2484" borderId="2849" xfId="0" applyNumberFormat="1" applyFont="1" applyFill="1" applyBorder="1" applyAlignment="1" applyProtection="1">
      <alignment horizontal="center" vertical="center"/>
    </xf>
    <xf numFmtId="1" fontId="2462" fillId="2485" borderId="2850" xfId="0" applyNumberFormat="1" applyFont="1" applyFill="1" applyBorder="1" applyAlignment="1" applyProtection="1">
      <alignment horizontal="center" vertical="center"/>
    </xf>
    <xf numFmtId="1" fontId="2463" fillId="2486" borderId="2851" xfId="0" applyNumberFormat="1" applyFont="1" applyFill="1" applyBorder="1" applyAlignment="1" applyProtection="1">
      <alignment horizontal="center" vertical="center"/>
    </xf>
    <xf numFmtId="1" fontId="2464" fillId="2487" borderId="2852" xfId="0" applyNumberFormat="1" applyFont="1" applyFill="1" applyBorder="1" applyAlignment="1" applyProtection="1">
      <alignment horizontal="center" vertical="center"/>
    </xf>
    <xf numFmtId="1" fontId="2465" fillId="2488" borderId="2853" xfId="0" applyNumberFormat="1" applyFont="1" applyFill="1" applyBorder="1" applyAlignment="1" applyProtection="1">
      <alignment horizontal="center" vertical="center"/>
    </xf>
    <xf numFmtId="49" fontId="2466" fillId="2489" borderId="2854" xfId="0" applyNumberFormat="1" applyFont="1" applyFill="1" applyBorder="1" applyAlignment="1" applyProtection="1">
      <alignment horizontal="center" vertical="center" wrapText="1"/>
    </xf>
    <xf numFmtId="17" fontId="2467" fillId="2490" borderId="2855" xfId="0" applyNumberFormat="1" applyFont="1" applyFill="1" applyBorder="1" applyAlignment="1" applyProtection="1">
      <alignment horizontal="center" vertical="center" wrapText="1"/>
    </xf>
    <xf numFmtId="1" fontId="2468" fillId="2491" borderId="2856" xfId="0" applyNumberFormat="1" applyFont="1" applyFill="1" applyBorder="1" applyAlignment="1" applyProtection="1">
      <alignment horizontal="center" vertical="center"/>
    </xf>
    <xf numFmtId="1" fontId="2469" fillId="2492" borderId="2857" xfId="0" applyNumberFormat="1" applyFont="1" applyFill="1" applyBorder="1" applyAlignment="1" applyProtection="1">
      <alignment horizontal="center" vertical="center"/>
    </xf>
    <xf numFmtId="1" fontId="2470" fillId="2493" borderId="2858" xfId="0" applyNumberFormat="1" applyFont="1" applyFill="1" applyBorder="1" applyAlignment="1" applyProtection="1">
      <alignment horizontal="center" vertical="center"/>
    </xf>
    <xf numFmtId="1" fontId="2471" fillId="2494" borderId="2859" xfId="0" applyNumberFormat="1" applyFont="1" applyFill="1" applyBorder="1" applyAlignment="1" applyProtection="1">
      <alignment horizontal="center" vertical="center"/>
    </xf>
    <xf numFmtId="1" fontId="2472" fillId="2495" borderId="2860" xfId="0" applyNumberFormat="1" applyFont="1" applyFill="1" applyBorder="1" applyAlignment="1" applyProtection="1">
      <alignment horizontal="center" vertical="center"/>
    </xf>
    <xf numFmtId="1" fontId="2473" fillId="2496" borderId="2861" xfId="0" applyNumberFormat="1" applyFont="1" applyFill="1" applyBorder="1" applyAlignment="1" applyProtection="1">
      <alignment horizontal="center" vertical="center"/>
    </xf>
    <xf numFmtId="1" fontId="2474" fillId="2497" borderId="2862" xfId="0" applyNumberFormat="1" applyFont="1" applyFill="1" applyBorder="1" applyAlignment="1" applyProtection="1">
      <alignment horizontal="center" vertical="center"/>
    </xf>
    <xf numFmtId="1" fontId="2475" fillId="2498" borderId="2863" xfId="0" applyNumberFormat="1" applyFont="1" applyFill="1" applyBorder="1" applyAlignment="1" applyProtection="1">
      <alignment horizontal="center" vertical="center"/>
    </xf>
    <xf numFmtId="49" fontId="2476" fillId="2499" borderId="2864" xfId="0" applyNumberFormat="1" applyFont="1" applyFill="1" applyBorder="1" applyAlignment="1" applyProtection="1">
      <alignment horizontal="center" vertical="center" wrapText="1"/>
    </xf>
    <xf numFmtId="17" fontId="2477" fillId="2500" borderId="2865" xfId="0" applyNumberFormat="1" applyFont="1" applyFill="1" applyBorder="1" applyAlignment="1" applyProtection="1">
      <alignment horizontal="center" vertical="center" wrapText="1"/>
    </xf>
    <xf numFmtId="1" fontId="2478" fillId="2501" borderId="2866" xfId="0" applyNumberFormat="1" applyFont="1" applyFill="1" applyBorder="1" applyAlignment="1" applyProtection="1">
      <alignment horizontal="center" vertical="center"/>
    </xf>
    <xf numFmtId="1" fontId="2479" fillId="2502" borderId="2867" xfId="0" applyNumberFormat="1" applyFont="1" applyFill="1" applyBorder="1" applyAlignment="1" applyProtection="1">
      <alignment horizontal="center" vertical="center"/>
    </xf>
    <xf numFmtId="1" fontId="2480" fillId="2503" borderId="2868" xfId="0" applyNumberFormat="1" applyFont="1" applyFill="1" applyBorder="1" applyAlignment="1" applyProtection="1">
      <alignment horizontal="center" vertical="center"/>
    </xf>
    <xf numFmtId="1" fontId="2481" fillId="2504" borderId="2869" xfId="0" applyNumberFormat="1" applyFont="1" applyFill="1" applyBorder="1" applyAlignment="1" applyProtection="1">
      <alignment horizontal="center" vertical="center"/>
    </xf>
    <xf numFmtId="1" fontId="2482" fillId="2505" borderId="2870" xfId="0" applyNumberFormat="1" applyFont="1" applyFill="1" applyBorder="1" applyAlignment="1" applyProtection="1">
      <alignment horizontal="center" vertical="center"/>
    </xf>
    <xf numFmtId="1" fontId="2483" fillId="2506" borderId="2871" xfId="0" applyNumberFormat="1" applyFont="1" applyFill="1" applyBorder="1" applyAlignment="1" applyProtection="1">
      <alignment horizontal="center" vertical="center"/>
    </xf>
    <xf numFmtId="1" fontId="2484" fillId="2507" borderId="2872" xfId="0" applyNumberFormat="1" applyFont="1" applyFill="1" applyBorder="1" applyAlignment="1" applyProtection="1">
      <alignment horizontal="center" vertical="center"/>
    </xf>
    <xf numFmtId="1" fontId="2485" fillId="2508" borderId="2873" xfId="0" applyNumberFormat="1" applyFont="1" applyFill="1" applyBorder="1" applyAlignment="1" applyProtection="1">
      <alignment horizontal="center" vertical="center"/>
    </xf>
    <xf numFmtId="49" fontId="2486" fillId="2509" borderId="2874" xfId="0" applyNumberFormat="1" applyFont="1" applyFill="1" applyBorder="1" applyAlignment="1" applyProtection="1">
      <alignment horizontal="center" vertical="center" wrapText="1"/>
    </xf>
    <xf numFmtId="17" fontId="2487" fillId="2510" borderId="2875" xfId="0" applyNumberFormat="1" applyFont="1" applyFill="1" applyBorder="1" applyAlignment="1" applyProtection="1">
      <alignment horizontal="center" vertical="center" wrapText="1"/>
    </xf>
    <xf numFmtId="1" fontId="2488" fillId="2511" borderId="2876" xfId="0" applyNumberFormat="1" applyFont="1" applyFill="1" applyBorder="1" applyAlignment="1" applyProtection="1">
      <alignment horizontal="center" vertical="center"/>
    </xf>
    <xf numFmtId="1" fontId="2489" fillId="2512" borderId="2877" xfId="0" applyNumberFormat="1" applyFont="1" applyFill="1" applyBorder="1" applyAlignment="1" applyProtection="1">
      <alignment horizontal="center" vertical="center"/>
    </xf>
    <xf numFmtId="1" fontId="2490" fillId="2513" borderId="2878" xfId="0" applyNumberFormat="1" applyFont="1" applyFill="1" applyBorder="1" applyAlignment="1" applyProtection="1">
      <alignment horizontal="center" vertical="center"/>
    </xf>
    <xf numFmtId="1" fontId="2491" fillId="2514" borderId="2879" xfId="0" applyNumberFormat="1" applyFont="1" applyFill="1" applyBorder="1" applyAlignment="1" applyProtection="1">
      <alignment horizontal="center" vertical="center"/>
    </xf>
    <xf numFmtId="1" fontId="2492" fillId="2515" borderId="2880" xfId="0" applyNumberFormat="1" applyFont="1" applyFill="1" applyBorder="1" applyAlignment="1" applyProtection="1">
      <alignment horizontal="center" vertical="center"/>
    </xf>
    <xf numFmtId="1" fontId="2493" fillId="2516" borderId="2881" xfId="0" applyNumberFormat="1" applyFont="1" applyFill="1" applyBorder="1" applyAlignment="1" applyProtection="1">
      <alignment horizontal="center" vertical="center"/>
    </xf>
    <xf numFmtId="1" fontId="2494" fillId="2517" borderId="2882" xfId="0" applyNumberFormat="1" applyFont="1" applyFill="1" applyBorder="1" applyAlignment="1" applyProtection="1">
      <alignment horizontal="center" vertical="center"/>
    </xf>
    <xf numFmtId="1" fontId="2495" fillId="2518" borderId="2883" xfId="0" applyNumberFormat="1" applyFont="1" applyFill="1" applyBorder="1" applyAlignment="1" applyProtection="1">
      <alignment horizontal="center" vertical="center"/>
    </xf>
    <xf numFmtId="49" fontId="2496" fillId="2519" borderId="2884" xfId="0" applyNumberFormat="1" applyFont="1" applyFill="1" applyBorder="1" applyAlignment="1" applyProtection="1">
      <alignment horizontal="center" vertical="center" wrapText="1"/>
    </xf>
    <xf numFmtId="17" fontId="2497" fillId="2520" borderId="2885" xfId="0" applyNumberFormat="1" applyFont="1" applyFill="1" applyBorder="1" applyAlignment="1" applyProtection="1">
      <alignment horizontal="center" vertical="center" wrapText="1"/>
    </xf>
    <xf numFmtId="1" fontId="2498" fillId="2521" borderId="2886" xfId="0" applyNumberFormat="1" applyFont="1" applyFill="1" applyBorder="1" applyAlignment="1" applyProtection="1">
      <alignment horizontal="center" vertical="center"/>
    </xf>
    <xf numFmtId="1" fontId="2499" fillId="2522" borderId="2887" xfId="0" applyNumberFormat="1" applyFont="1" applyFill="1" applyBorder="1" applyAlignment="1" applyProtection="1">
      <alignment horizontal="center" vertical="center"/>
    </xf>
    <xf numFmtId="1" fontId="2500" fillId="2523" borderId="2888" xfId="0" applyNumberFormat="1" applyFont="1" applyFill="1" applyBorder="1" applyAlignment="1" applyProtection="1">
      <alignment horizontal="center" vertical="center"/>
    </xf>
    <xf numFmtId="1" fontId="2501" fillId="2524" borderId="2889" xfId="0" applyNumberFormat="1" applyFont="1" applyFill="1" applyBorder="1" applyAlignment="1" applyProtection="1">
      <alignment horizontal="center" vertical="center"/>
    </xf>
    <xf numFmtId="1" fontId="2502" fillId="2525" borderId="2890" xfId="0" applyNumberFormat="1" applyFont="1" applyFill="1" applyBorder="1" applyAlignment="1" applyProtection="1">
      <alignment horizontal="center" vertical="center"/>
    </xf>
    <xf numFmtId="1" fontId="2503" fillId="2526" borderId="2891" xfId="0" applyNumberFormat="1" applyFont="1" applyFill="1" applyBorder="1" applyAlignment="1" applyProtection="1">
      <alignment horizontal="center" vertical="center"/>
    </xf>
    <xf numFmtId="1" fontId="2504" fillId="2527" borderId="2892" xfId="0" applyNumberFormat="1" applyFont="1" applyFill="1" applyBorder="1" applyAlignment="1" applyProtection="1">
      <alignment horizontal="center" vertical="center"/>
    </xf>
    <xf numFmtId="1" fontId="2505" fillId="2528" borderId="2893" xfId="0" applyNumberFormat="1" applyFont="1" applyFill="1" applyBorder="1" applyAlignment="1" applyProtection="1">
      <alignment horizontal="center" vertical="center"/>
    </xf>
    <xf numFmtId="49" fontId="2506" fillId="2529" borderId="2894" xfId="0" applyNumberFormat="1" applyFont="1" applyFill="1" applyBorder="1" applyAlignment="1" applyProtection="1">
      <alignment horizontal="center" vertical="center" wrapText="1"/>
    </xf>
    <xf numFmtId="17" fontId="2507" fillId="2530" borderId="2895" xfId="0" applyNumberFormat="1" applyFont="1" applyFill="1" applyBorder="1" applyAlignment="1" applyProtection="1">
      <alignment horizontal="center" vertical="center" wrapText="1"/>
    </xf>
    <xf numFmtId="1" fontId="2508" fillId="2531" borderId="2896" xfId="0" applyNumberFormat="1" applyFont="1" applyFill="1" applyBorder="1" applyAlignment="1" applyProtection="1">
      <alignment horizontal="center" vertical="center"/>
    </xf>
    <xf numFmtId="1" fontId="2509" fillId="2532" borderId="2897" xfId="0" applyNumberFormat="1" applyFont="1" applyFill="1" applyBorder="1" applyAlignment="1" applyProtection="1">
      <alignment horizontal="center" vertical="center"/>
    </xf>
    <xf numFmtId="1" fontId="2510" fillId="2533" borderId="2898" xfId="0" applyNumberFormat="1" applyFont="1" applyFill="1" applyBorder="1" applyAlignment="1" applyProtection="1">
      <alignment horizontal="center" vertical="center"/>
    </xf>
    <xf numFmtId="1" fontId="2511" fillId="2534" borderId="2899" xfId="0" applyNumberFormat="1" applyFont="1" applyFill="1" applyBorder="1" applyAlignment="1" applyProtection="1">
      <alignment horizontal="center" vertical="center"/>
    </xf>
    <xf numFmtId="1" fontId="2512" fillId="2535" borderId="2900" xfId="0" applyNumberFormat="1" applyFont="1" applyFill="1" applyBorder="1" applyAlignment="1" applyProtection="1">
      <alignment horizontal="center" vertical="center"/>
    </xf>
    <xf numFmtId="1" fontId="2513" fillId="2536" borderId="2901" xfId="0" applyNumberFormat="1" applyFont="1" applyFill="1" applyBorder="1" applyAlignment="1" applyProtection="1">
      <alignment horizontal="center" vertical="center"/>
    </xf>
    <xf numFmtId="1" fontId="2514" fillId="2537" borderId="2902" xfId="0" applyNumberFormat="1" applyFont="1" applyFill="1" applyBorder="1" applyAlignment="1" applyProtection="1">
      <alignment horizontal="center" vertical="center"/>
    </xf>
    <xf numFmtId="1" fontId="2515" fillId="2538" borderId="2903" xfId="0" applyNumberFormat="1" applyFont="1" applyFill="1" applyBorder="1" applyAlignment="1" applyProtection="1">
      <alignment horizontal="center" vertical="center"/>
    </xf>
    <xf numFmtId="49" fontId="2516" fillId="2539" borderId="2904" xfId="0" applyNumberFormat="1" applyFont="1" applyFill="1" applyBorder="1" applyAlignment="1" applyProtection="1">
      <alignment horizontal="center" vertical="center" wrapText="1"/>
    </xf>
    <xf numFmtId="17" fontId="2517" fillId="2540" borderId="2905" xfId="0" applyNumberFormat="1" applyFont="1" applyFill="1" applyBorder="1" applyAlignment="1" applyProtection="1">
      <alignment horizontal="center" vertical="center" wrapText="1"/>
    </xf>
    <xf numFmtId="1" fontId="2518" fillId="2541" borderId="2906" xfId="0" applyNumberFormat="1" applyFont="1" applyFill="1" applyBorder="1" applyAlignment="1" applyProtection="1">
      <alignment horizontal="center" vertical="center"/>
    </xf>
    <xf numFmtId="1" fontId="2519" fillId="2542" borderId="2907" xfId="0" applyNumberFormat="1" applyFont="1" applyFill="1" applyBorder="1" applyAlignment="1" applyProtection="1">
      <alignment horizontal="center" vertical="center"/>
    </xf>
    <xf numFmtId="1" fontId="2520" fillId="2543" borderId="2908" xfId="0" applyNumberFormat="1" applyFont="1" applyFill="1" applyBorder="1" applyAlignment="1" applyProtection="1">
      <alignment horizontal="center" vertical="center"/>
    </xf>
    <xf numFmtId="1" fontId="2521" fillId="2544" borderId="2909" xfId="0" applyNumberFormat="1" applyFont="1" applyFill="1" applyBorder="1" applyAlignment="1" applyProtection="1">
      <alignment horizontal="center" vertical="center"/>
    </xf>
    <xf numFmtId="1" fontId="2522" fillId="2545" borderId="2910" xfId="0" applyNumberFormat="1" applyFont="1" applyFill="1" applyBorder="1" applyAlignment="1" applyProtection="1">
      <alignment horizontal="center" vertical="center"/>
    </xf>
    <xf numFmtId="1" fontId="2523" fillId="2546" borderId="2911" xfId="0" applyNumberFormat="1" applyFont="1" applyFill="1" applyBorder="1" applyAlignment="1" applyProtection="1">
      <alignment horizontal="center" vertical="center"/>
    </xf>
    <xf numFmtId="1" fontId="2524" fillId="2547" borderId="2912" xfId="0" applyNumberFormat="1" applyFont="1" applyFill="1" applyBorder="1" applyAlignment="1" applyProtection="1">
      <alignment horizontal="center" vertical="center"/>
    </xf>
    <xf numFmtId="1" fontId="2525" fillId="2548" borderId="2913" xfId="0" applyNumberFormat="1" applyFont="1" applyFill="1" applyBorder="1" applyAlignment="1" applyProtection="1">
      <alignment horizontal="center" vertical="center"/>
    </xf>
    <xf numFmtId="49" fontId="2526" fillId="2549" borderId="2914" xfId="0" applyNumberFormat="1" applyFont="1" applyFill="1" applyBorder="1" applyAlignment="1" applyProtection="1">
      <alignment horizontal="center" vertical="center" wrapText="1"/>
    </xf>
    <xf numFmtId="17" fontId="2527" fillId="2550" borderId="2915" xfId="0" applyNumberFormat="1" applyFont="1" applyFill="1" applyBorder="1" applyAlignment="1" applyProtection="1">
      <alignment horizontal="center" vertical="center" wrapText="1"/>
    </xf>
    <xf numFmtId="1" fontId="2528" fillId="2551" borderId="2916" xfId="0" applyNumberFormat="1" applyFont="1" applyFill="1" applyBorder="1" applyAlignment="1" applyProtection="1">
      <alignment horizontal="center" vertical="center"/>
    </xf>
    <xf numFmtId="1" fontId="2529" fillId="2552" borderId="2917" xfId="0" applyNumberFormat="1" applyFont="1" applyFill="1" applyBorder="1" applyAlignment="1" applyProtection="1">
      <alignment horizontal="center" vertical="center"/>
    </xf>
    <xf numFmtId="1" fontId="2530" fillId="2553" borderId="2918" xfId="0" applyNumberFormat="1" applyFont="1" applyFill="1" applyBorder="1" applyAlignment="1" applyProtection="1">
      <alignment horizontal="center" vertical="center"/>
    </xf>
    <xf numFmtId="1" fontId="2531" fillId="2554" borderId="2919" xfId="0" applyNumberFormat="1" applyFont="1" applyFill="1" applyBorder="1" applyAlignment="1" applyProtection="1">
      <alignment horizontal="center" vertical="center"/>
    </xf>
    <xf numFmtId="1" fontId="2532" fillId="2555" borderId="2920" xfId="0" applyNumberFormat="1" applyFont="1" applyFill="1" applyBorder="1" applyAlignment="1" applyProtection="1">
      <alignment horizontal="center" vertical="center"/>
    </xf>
    <xf numFmtId="1" fontId="2533" fillId="2556" borderId="2921" xfId="0" applyNumberFormat="1" applyFont="1" applyFill="1" applyBorder="1" applyAlignment="1" applyProtection="1">
      <alignment horizontal="center" vertical="center"/>
    </xf>
    <xf numFmtId="1" fontId="2534" fillId="2557" borderId="2922" xfId="0" applyNumberFormat="1" applyFont="1" applyFill="1" applyBorder="1" applyAlignment="1" applyProtection="1">
      <alignment horizontal="center" vertical="center"/>
    </xf>
    <xf numFmtId="1" fontId="2535" fillId="2558" borderId="2923" xfId="0" applyNumberFormat="1" applyFont="1" applyFill="1" applyBorder="1" applyAlignment="1" applyProtection="1">
      <alignment horizontal="center" vertical="center"/>
    </xf>
    <xf numFmtId="49" fontId="2536" fillId="2559" borderId="2924" xfId="0" applyNumberFormat="1" applyFont="1" applyFill="1" applyBorder="1" applyAlignment="1" applyProtection="1">
      <alignment horizontal="center" vertical="center" wrapText="1"/>
    </xf>
    <xf numFmtId="17" fontId="2537" fillId="2560" borderId="2925" xfId="0" applyNumberFormat="1" applyFont="1" applyFill="1" applyBorder="1" applyAlignment="1" applyProtection="1">
      <alignment horizontal="center" vertical="center" wrapText="1"/>
    </xf>
    <xf numFmtId="1" fontId="2538" fillId="2561" borderId="2926" xfId="0" applyNumberFormat="1" applyFont="1" applyFill="1" applyBorder="1" applyAlignment="1" applyProtection="1">
      <alignment horizontal="center" vertical="center"/>
    </xf>
    <xf numFmtId="1" fontId="2539" fillId="2562" borderId="2927" xfId="0" applyNumberFormat="1" applyFont="1" applyFill="1" applyBorder="1" applyAlignment="1" applyProtection="1">
      <alignment horizontal="center" vertical="center"/>
    </xf>
    <xf numFmtId="1" fontId="2540" fillId="2563" borderId="2928" xfId="0" applyNumberFormat="1" applyFont="1" applyFill="1" applyBorder="1" applyAlignment="1" applyProtection="1">
      <alignment horizontal="center" vertical="center"/>
    </xf>
    <xf numFmtId="1" fontId="2541" fillId="2564" borderId="2929" xfId="0" applyNumberFormat="1" applyFont="1" applyFill="1" applyBorder="1" applyAlignment="1" applyProtection="1">
      <alignment horizontal="center" vertical="center"/>
    </xf>
    <xf numFmtId="1" fontId="2542" fillId="2565" borderId="2930" xfId="0" applyNumberFormat="1" applyFont="1" applyFill="1" applyBorder="1" applyAlignment="1" applyProtection="1">
      <alignment horizontal="center" vertical="center"/>
    </xf>
    <xf numFmtId="1" fontId="2543" fillId="2566" borderId="2931" xfId="0" applyNumberFormat="1" applyFont="1" applyFill="1" applyBorder="1" applyAlignment="1" applyProtection="1">
      <alignment horizontal="center" vertical="center"/>
    </xf>
    <xf numFmtId="1" fontId="2544" fillId="2567" borderId="2932" xfId="0" applyNumberFormat="1" applyFont="1" applyFill="1" applyBorder="1" applyAlignment="1" applyProtection="1">
      <alignment horizontal="center" vertical="center"/>
    </xf>
    <xf numFmtId="1" fontId="2545" fillId="2568" borderId="2933" xfId="0" applyNumberFormat="1" applyFont="1" applyFill="1" applyBorder="1" applyAlignment="1" applyProtection="1">
      <alignment horizontal="center" vertical="center"/>
    </xf>
    <xf numFmtId="49" fontId="2546" fillId="2569" borderId="2934" xfId="0" applyNumberFormat="1" applyFont="1" applyFill="1" applyBorder="1" applyAlignment="1" applyProtection="1">
      <alignment horizontal="center" vertical="center" wrapText="1"/>
    </xf>
    <xf numFmtId="17" fontId="2547" fillId="2570" borderId="2935" xfId="0" applyNumberFormat="1" applyFont="1" applyFill="1" applyBorder="1" applyAlignment="1" applyProtection="1">
      <alignment horizontal="center" vertical="center" wrapText="1"/>
    </xf>
    <xf numFmtId="1" fontId="2548" fillId="2571" borderId="2936" xfId="0" applyNumberFormat="1" applyFont="1" applyFill="1" applyBorder="1" applyAlignment="1" applyProtection="1">
      <alignment horizontal="center" vertical="center"/>
    </xf>
    <xf numFmtId="1" fontId="2549" fillId="2572" borderId="2937" xfId="0" applyNumberFormat="1" applyFont="1" applyFill="1" applyBorder="1" applyAlignment="1" applyProtection="1">
      <alignment horizontal="center" vertical="center"/>
    </xf>
    <xf numFmtId="1" fontId="2550" fillId="2573" borderId="2938" xfId="0" applyNumberFormat="1" applyFont="1" applyFill="1" applyBorder="1" applyAlignment="1" applyProtection="1">
      <alignment horizontal="center" vertical="center"/>
    </xf>
    <xf numFmtId="1" fontId="2551" fillId="2574" borderId="2939" xfId="0" applyNumberFormat="1" applyFont="1" applyFill="1" applyBorder="1" applyAlignment="1" applyProtection="1">
      <alignment horizontal="center" vertical="center"/>
    </xf>
    <xf numFmtId="1" fontId="2552" fillId="2575" borderId="2940" xfId="0" applyNumberFormat="1" applyFont="1" applyFill="1" applyBorder="1" applyAlignment="1" applyProtection="1">
      <alignment horizontal="center" vertical="center"/>
    </xf>
    <xf numFmtId="1" fontId="2553" fillId="2576" borderId="2941" xfId="0" applyNumberFormat="1" applyFont="1" applyFill="1" applyBorder="1" applyAlignment="1" applyProtection="1">
      <alignment horizontal="center" vertical="center"/>
    </xf>
    <xf numFmtId="1" fontId="2554" fillId="2577" borderId="2942" xfId="0" applyNumberFormat="1" applyFont="1" applyFill="1" applyBorder="1" applyAlignment="1" applyProtection="1">
      <alignment horizontal="center" vertical="center"/>
    </xf>
    <xf numFmtId="1" fontId="2555" fillId="2578" borderId="2943" xfId="0" applyNumberFormat="1" applyFont="1" applyFill="1" applyBorder="1" applyAlignment="1" applyProtection="1">
      <alignment horizontal="center" vertical="center"/>
    </xf>
    <xf numFmtId="49" fontId="2556" fillId="2579" borderId="2944" xfId="0" applyNumberFormat="1" applyFont="1" applyFill="1" applyBorder="1" applyAlignment="1" applyProtection="1">
      <alignment horizontal="center" vertical="center" wrapText="1"/>
    </xf>
    <xf numFmtId="17" fontId="2557" fillId="2580" borderId="2945" xfId="0" applyNumberFormat="1" applyFont="1" applyFill="1" applyBorder="1" applyAlignment="1" applyProtection="1">
      <alignment horizontal="center" vertical="center" wrapText="1"/>
    </xf>
    <xf numFmtId="1" fontId="2558" fillId="2581" borderId="2946" xfId="0" applyNumberFormat="1" applyFont="1" applyFill="1" applyBorder="1" applyAlignment="1" applyProtection="1">
      <alignment horizontal="center" vertical="center"/>
    </xf>
    <xf numFmtId="1" fontId="2559" fillId="2582" borderId="2947" xfId="0" applyNumberFormat="1" applyFont="1" applyFill="1" applyBorder="1" applyAlignment="1" applyProtection="1">
      <alignment horizontal="center" vertical="center"/>
    </xf>
    <xf numFmtId="1" fontId="2560" fillId="2583" borderId="2948" xfId="0" applyNumberFormat="1" applyFont="1" applyFill="1" applyBorder="1" applyAlignment="1" applyProtection="1">
      <alignment horizontal="center" vertical="center"/>
    </xf>
    <xf numFmtId="1" fontId="2561" fillId="2584" borderId="2949" xfId="0" applyNumberFormat="1" applyFont="1" applyFill="1" applyBorder="1" applyAlignment="1" applyProtection="1">
      <alignment horizontal="center" vertical="center"/>
    </xf>
    <xf numFmtId="1" fontId="2562" fillId="2585" borderId="2950" xfId="0" applyNumberFormat="1" applyFont="1" applyFill="1" applyBorder="1" applyAlignment="1" applyProtection="1">
      <alignment horizontal="center" vertical="center"/>
    </xf>
    <xf numFmtId="1" fontId="2563" fillId="2586" borderId="2951" xfId="0" applyNumberFormat="1" applyFont="1" applyFill="1" applyBorder="1" applyAlignment="1" applyProtection="1">
      <alignment horizontal="center" vertical="center"/>
    </xf>
    <xf numFmtId="1" fontId="2564" fillId="2587" borderId="2952" xfId="0" applyNumberFormat="1" applyFont="1" applyFill="1" applyBorder="1" applyAlignment="1" applyProtection="1">
      <alignment horizontal="center" vertical="center"/>
    </xf>
    <xf numFmtId="1" fontId="2565" fillId="2588" borderId="2953" xfId="0" applyNumberFormat="1" applyFont="1" applyFill="1" applyBorder="1" applyAlignment="1" applyProtection="1">
      <alignment horizontal="center" vertical="center"/>
    </xf>
    <xf numFmtId="49" fontId="2566" fillId="2589" borderId="2954" xfId="0" applyNumberFormat="1" applyFont="1" applyFill="1" applyBorder="1" applyAlignment="1" applyProtection="1">
      <alignment horizontal="center" vertical="center" wrapText="1"/>
    </xf>
    <xf numFmtId="17" fontId="2567" fillId="2590" borderId="2955" xfId="0" applyNumberFormat="1" applyFont="1" applyFill="1" applyBorder="1" applyAlignment="1" applyProtection="1">
      <alignment horizontal="center" vertical="center" wrapText="1"/>
    </xf>
    <xf numFmtId="1" fontId="2568" fillId="2591" borderId="2956" xfId="0" applyNumberFormat="1" applyFont="1" applyFill="1" applyBorder="1" applyAlignment="1" applyProtection="1">
      <alignment horizontal="center" vertical="center"/>
    </xf>
    <xf numFmtId="1" fontId="2569" fillId="2592" borderId="2957" xfId="0" applyNumberFormat="1" applyFont="1" applyFill="1" applyBorder="1" applyAlignment="1" applyProtection="1">
      <alignment horizontal="center" vertical="center"/>
    </xf>
    <xf numFmtId="1" fontId="2570" fillId="2593" borderId="2958" xfId="0" applyNumberFormat="1" applyFont="1" applyFill="1" applyBorder="1" applyAlignment="1" applyProtection="1">
      <alignment horizontal="center" vertical="center"/>
    </xf>
    <xf numFmtId="1" fontId="2571" fillId="2594" borderId="2959" xfId="0" applyNumberFormat="1" applyFont="1" applyFill="1" applyBorder="1" applyAlignment="1" applyProtection="1">
      <alignment horizontal="center" vertical="center"/>
    </xf>
    <xf numFmtId="1" fontId="2572" fillId="2595" borderId="2960" xfId="0" applyNumberFormat="1" applyFont="1" applyFill="1" applyBorder="1" applyAlignment="1" applyProtection="1">
      <alignment horizontal="center" vertical="center"/>
    </xf>
    <xf numFmtId="1" fontId="2573" fillId="2596" borderId="2961" xfId="0" applyNumberFormat="1" applyFont="1" applyFill="1" applyBorder="1" applyAlignment="1" applyProtection="1">
      <alignment horizontal="center" vertical="center"/>
    </xf>
    <xf numFmtId="1" fontId="2574" fillId="2597" borderId="2962" xfId="0" applyNumberFormat="1" applyFont="1" applyFill="1" applyBorder="1" applyAlignment="1" applyProtection="1">
      <alignment horizontal="center" vertical="center"/>
    </xf>
    <xf numFmtId="1" fontId="2575" fillId="2598" borderId="2963" xfId="0" applyNumberFormat="1" applyFont="1" applyFill="1" applyBorder="1" applyAlignment="1" applyProtection="1">
      <alignment horizontal="center" vertical="center"/>
    </xf>
    <xf numFmtId="49" fontId="2576" fillId="2599" borderId="2964" xfId="0" applyNumberFormat="1" applyFont="1" applyFill="1" applyBorder="1" applyAlignment="1" applyProtection="1">
      <alignment horizontal="center" vertical="center" wrapText="1"/>
    </xf>
    <xf numFmtId="1" fontId="2577" fillId="2600" borderId="2965" xfId="0" applyNumberFormat="1" applyFont="1" applyFill="1" applyBorder="1" applyAlignment="1" applyProtection="1">
      <alignment horizontal="center" vertical="center"/>
    </xf>
    <xf numFmtId="1" fontId="2578" fillId="2601" borderId="2966" xfId="0" applyNumberFormat="1" applyFont="1" applyFill="1" applyBorder="1" applyAlignment="1" applyProtection="1">
      <alignment horizontal="center" vertical="center"/>
    </xf>
    <xf numFmtId="1" fontId="2579" fillId="2602" borderId="2967" xfId="0" applyNumberFormat="1" applyFont="1" applyFill="1" applyBorder="1" applyAlignment="1" applyProtection="1">
      <alignment horizontal="center" vertical="center"/>
    </xf>
    <xf numFmtId="1" fontId="2580" fillId="2603" borderId="2968" xfId="0" applyNumberFormat="1" applyFont="1" applyFill="1" applyBorder="1" applyAlignment="1" applyProtection="1">
      <alignment horizontal="center" vertical="center"/>
    </xf>
    <xf numFmtId="1" fontId="2581" fillId="2604" borderId="2969" xfId="0" applyNumberFormat="1" applyFont="1" applyFill="1" applyBorder="1" applyAlignment="1" applyProtection="1">
      <alignment horizontal="center" vertical="center"/>
    </xf>
    <xf numFmtId="1" fontId="2582" fillId="2605" borderId="2970" xfId="0" applyNumberFormat="1" applyFont="1" applyFill="1" applyBorder="1" applyAlignment="1" applyProtection="1">
      <alignment horizontal="center" vertical="center"/>
    </xf>
    <xf numFmtId="1" fontId="2583" fillId="2606" borderId="2971" xfId="0" applyNumberFormat="1" applyFont="1" applyFill="1" applyBorder="1" applyAlignment="1" applyProtection="1">
      <alignment horizontal="center" vertical="center"/>
    </xf>
    <xf numFmtId="1" fontId="2584" fillId="2607" borderId="2972" xfId="0" applyNumberFormat="1" applyFont="1" applyFill="1" applyBorder="1" applyAlignment="1" applyProtection="1">
      <alignment horizontal="center" vertical="center"/>
    </xf>
    <xf numFmtId="1" fontId="2585" fillId="2608" borderId="2973" xfId="0" applyNumberFormat="1" applyFont="1" applyFill="1" applyBorder="1" applyAlignment="1" applyProtection="1">
      <alignment horizontal="center" vertical="center"/>
    </xf>
    <xf numFmtId="1" fontId="2586" fillId="2609" borderId="2974" xfId="0" applyNumberFormat="1" applyFont="1" applyFill="1" applyBorder="1" applyAlignment="1" applyProtection="1">
      <alignment horizontal="center" vertical="center"/>
    </xf>
    <xf numFmtId="1" fontId="2587" fillId="2610" borderId="2975" xfId="0" applyNumberFormat="1" applyFont="1" applyFill="1" applyBorder="1" applyAlignment="1" applyProtection="1">
      <alignment horizontal="center" vertical="center"/>
    </xf>
    <xf numFmtId="1" fontId="2588" fillId="2611" borderId="2976" xfId="0" applyNumberFormat="1" applyFont="1" applyFill="1" applyBorder="1" applyAlignment="1" applyProtection="1">
      <alignment horizontal="center" vertical="center"/>
    </xf>
    <xf numFmtId="1" fontId="2589" fillId="2612" borderId="2977" xfId="0" applyNumberFormat="1" applyFont="1" applyFill="1" applyBorder="1" applyAlignment="1" applyProtection="1">
      <alignment horizontal="center" vertical="center"/>
    </xf>
    <xf numFmtId="1" fontId="2590" fillId="2613" borderId="2978" xfId="0" applyNumberFormat="1" applyFont="1" applyFill="1" applyBorder="1" applyAlignment="1" applyProtection="1">
      <alignment horizontal="center" vertical="center"/>
    </xf>
    <xf numFmtId="1" fontId="2591" fillId="2614" borderId="2979" xfId="0" applyNumberFormat="1" applyFont="1" applyFill="1" applyBorder="1" applyAlignment="1" applyProtection="1">
      <alignment horizontal="center" vertical="center"/>
    </xf>
    <xf numFmtId="1" fontId="2592" fillId="2615" borderId="2980" xfId="0" applyNumberFormat="1" applyFont="1" applyFill="1" applyBorder="1" applyAlignment="1" applyProtection="1">
      <alignment horizontal="center" vertical="center"/>
    </xf>
    <xf numFmtId="0" fontId="2593" fillId="2616" borderId="2981" xfId="0" applyNumberFormat="1" applyFont="1" applyFill="1" applyBorder="1" applyAlignment="1" applyProtection="1">
      <alignment horizontal="center" vertical="center" wrapText="1"/>
    </xf>
    <xf numFmtId="0" fontId="2594" fillId="2617" borderId="2982" xfId="0" applyNumberFormat="1" applyFont="1" applyFill="1" applyBorder="1" applyAlignment="1" applyProtection="1">
      <alignment horizontal="center" vertical="center" wrapText="1"/>
    </xf>
    <xf numFmtId="164" fontId="2595" fillId="2618" borderId="2983" xfId="0" applyNumberFormat="1" applyFont="1" applyFill="1" applyBorder="1" applyAlignment="1" applyProtection="1">
      <alignment horizontal="center" vertical="center"/>
    </xf>
    <xf numFmtId="164" fontId="2596" fillId="2619" borderId="2984" xfId="0" applyNumberFormat="1" applyFont="1" applyFill="1" applyBorder="1" applyAlignment="1" applyProtection="1">
      <alignment horizontal="center" vertical="center"/>
    </xf>
    <xf numFmtId="164" fontId="2597" fillId="2620" borderId="2985" xfId="0" applyNumberFormat="1" applyFont="1" applyFill="1" applyBorder="1" applyAlignment="1" applyProtection="1">
      <alignment horizontal="center" vertical="center"/>
    </xf>
    <xf numFmtId="164" fontId="2598" fillId="2621" borderId="2986" xfId="0" applyNumberFormat="1" applyFont="1" applyFill="1" applyBorder="1" applyAlignment="1" applyProtection="1">
      <alignment horizontal="center" vertical="center"/>
    </xf>
    <xf numFmtId="164" fontId="2599" fillId="2622" borderId="2987" xfId="0" applyNumberFormat="1" applyFont="1" applyFill="1" applyBorder="1" applyAlignment="1" applyProtection="1">
      <alignment horizontal="center" vertical="center"/>
    </xf>
    <xf numFmtId="164" fontId="2600" fillId="2623" borderId="2988" xfId="0" applyNumberFormat="1" applyFont="1" applyFill="1" applyBorder="1" applyAlignment="1" applyProtection="1">
      <alignment horizontal="center" vertical="center"/>
    </xf>
    <xf numFmtId="164" fontId="2601" fillId="2624" borderId="2989" xfId="0" applyNumberFormat="1" applyFont="1" applyFill="1" applyBorder="1" applyAlignment="1" applyProtection="1">
      <alignment horizontal="center" vertical="center"/>
    </xf>
    <xf numFmtId="164" fontId="2602" fillId="2625" borderId="2990" xfId="0" applyNumberFormat="1" applyFont="1" applyFill="1" applyBorder="1" applyAlignment="1" applyProtection="1">
      <alignment horizontal="center" vertical="center"/>
    </xf>
    <xf numFmtId="164" fontId="2603" fillId="2626" borderId="2991" xfId="0" applyNumberFormat="1" applyFont="1" applyFill="1" applyBorder="1" applyAlignment="1" applyProtection="1">
      <alignment horizontal="center" vertical="center"/>
    </xf>
    <xf numFmtId="164" fontId="2604" fillId="2627" borderId="2992" xfId="0" applyNumberFormat="1" applyFont="1" applyFill="1" applyBorder="1" applyAlignment="1" applyProtection="1">
      <alignment horizontal="center" vertical="center"/>
    </xf>
    <xf numFmtId="164" fontId="2605" fillId="2628" borderId="2993" xfId="0" applyNumberFormat="1" applyFont="1" applyFill="1" applyBorder="1" applyAlignment="1" applyProtection="1">
      <alignment horizontal="center" vertical="center"/>
    </xf>
    <xf numFmtId="164" fontId="2606" fillId="2629" borderId="2994" xfId="0" applyNumberFormat="1" applyFont="1" applyFill="1" applyBorder="1" applyAlignment="1" applyProtection="1">
      <alignment horizontal="center" vertical="center"/>
    </xf>
    <xf numFmtId="0" fontId="2607" fillId="2630" borderId="2995" xfId="0" applyNumberFormat="1" applyFont="1" applyFill="1" applyBorder="1" applyAlignment="1" applyProtection="1">
      <alignment horizontal="center" vertical="center" wrapText="1"/>
    </xf>
    <xf numFmtId="0" fontId="2608" fillId="2631" borderId="2996" xfId="0" applyNumberFormat="1" applyFont="1" applyFill="1" applyBorder="1" applyAlignment="1" applyProtection="1">
      <alignment horizontal="center" vertical="center" wrapText="1"/>
    </xf>
    <xf numFmtId="164" fontId="2609" fillId="2632" borderId="2997" xfId="0" applyNumberFormat="1" applyFont="1" applyFill="1" applyBorder="1" applyAlignment="1" applyProtection="1">
      <alignment horizontal="center" vertical="center"/>
    </xf>
    <xf numFmtId="164" fontId="2610" fillId="2633" borderId="2998" xfId="0" applyNumberFormat="1" applyFont="1" applyFill="1" applyBorder="1" applyAlignment="1" applyProtection="1">
      <alignment horizontal="center" vertical="center"/>
    </xf>
    <xf numFmtId="164" fontId="2611" fillId="2634" borderId="2999" xfId="0" applyNumberFormat="1" applyFont="1" applyFill="1" applyBorder="1" applyAlignment="1" applyProtection="1">
      <alignment horizontal="center" vertical="center"/>
    </xf>
    <xf numFmtId="164" fontId="2612" fillId="2635" borderId="3000" xfId="0" applyNumberFormat="1" applyFont="1" applyFill="1" applyBorder="1" applyAlignment="1" applyProtection="1">
      <alignment horizontal="center" vertical="center"/>
    </xf>
    <xf numFmtId="164" fontId="2613" fillId="2636" borderId="3001" xfId="0" applyNumberFormat="1" applyFont="1" applyFill="1" applyBorder="1" applyAlignment="1" applyProtection="1">
      <alignment horizontal="center" vertical="center"/>
    </xf>
    <xf numFmtId="164" fontId="2614" fillId="2637" borderId="3002" xfId="0" applyNumberFormat="1" applyFont="1" applyFill="1" applyBorder="1" applyAlignment="1" applyProtection="1">
      <alignment horizontal="center" vertical="center"/>
    </xf>
    <xf numFmtId="164" fontId="2615" fillId="2638" borderId="3003" xfId="0" applyNumberFormat="1" applyFont="1" applyFill="1" applyBorder="1" applyAlignment="1" applyProtection="1">
      <alignment horizontal="center" vertical="center"/>
    </xf>
    <xf numFmtId="164" fontId="2616" fillId="2639" borderId="3004" xfId="0" applyNumberFormat="1" applyFont="1" applyFill="1" applyBorder="1" applyAlignment="1" applyProtection="1">
      <alignment horizontal="center" vertical="center"/>
    </xf>
    <xf numFmtId="164" fontId="2617" fillId="2640" borderId="3005" xfId="0" applyNumberFormat="1" applyFont="1" applyFill="1" applyBorder="1" applyAlignment="1" applyProtection="1">
      <alignment horizontal="center" vertical="center"/>
    </xf>
    <xf numFmtId="164" fontId="2618" fillId="2641" borderId="3006" xfId="0" applyNumberFormat="1" applyFont="1" applyFill="1" applyBorder="1" applyAlignment="1" applyProtection="1">
      <alignment horizontal="center" vertical="center"/>
    </xf>
    <xf numFmtId="164" fontId="2619" fillId="2642" borderId="3007" xfId="0" applyNumberFormat="1" applyFont="1" applyFill="1" applyBorder="1" applyAlignment="1" applyProtection="1">
      <alignment horizontal="center" vertical="center"/>
    </xf>
    <xf numFmtId="164" fontId="2620" fillId="2643" borderId="3008" xfId="0" applyNumberFormat="1" applyFont="1" applyFill="1" applyBorder="1" applyAlignment="1" applyProtection="1">
      <alignment horizontal="center" vertical="center"/>
    </xf>
    <xf numFmtId="0" fontId="2621" fillId="2644" borderId="3009" xfId="0" applyNumberFormat="1" applyFont="1" applyFill="1" applyBorder="1" applyAlignment="1" applyProtection="1">
      <alignment horizontal="center" vertical="center" wrapText="1"/>
    </xf>
    <xf numFmtId="0" fontId="2622" fillId="2645" borderId="3010" xfId="0" applyNumberFormat="1" applyFont="1" applyFill="1" applyBorder="1" applyAlignment="1" applyProtection="1">
      <alignment horizontal="center" vertical="center" wrapText="1"/>
    </xf>
    <xf numFmtId="164" fontId="2623" fillId="2646" borderId="3011" xfId="0" applyNumberFormat="1" applyFont="1" applyFill="1" applyBorder="1" applyAlignment="1" applyProtection="1">
      <alignment horizontal="center" vertical="center"/>
    </xf>
    <xf numFmtId="164" fontId="2624" fillId="2647" borderId="3012" xfId="0" applyNumberFormat="1" applyFont="1" applyFill="1" applyBorder="1" applyAlignment="1" applyProtection="1">
      <alignment horizontal="center" vertical="center"/>
    </xf>
    <xf numFmtId="164" fontId="2625" fillId="2648" borderId="3013" xfId="0" applyNumberFormat="1" applyFont="1" applyFill="1" applyBorder="1" applyAlignment="1" applyProtection="1">
      <alignment horizontal="center" vertical="center"/>
    </xf>
    <xf numFmtId="164" fontId="2626" fillId="2649" borderId="3014" xfId="0" applyNumberFormat="1" applyFont="1" applyFill="1" applyBorder="1" applyAlignment="1" applyProtection="1">
      <alignment horizontal="center" vertical="center"/>
    </xf>
    <xf numFmtId="164" fontId="2627" fillId="2650" borderId="3015" xfId="0" applyNumberFormat="1" applyFont="1" applyFill="1" applyBorder="1" applyAlignment="1" applyProtection="1">
      <alignment horizontal="center" vertical="center"/>
    </xf>
    <xf numFmtId="164" fontId="2628" fillId="2651" borderId="3016" xfId="0" applyNumberFormat="1" applyFont="1" applyFill="1" applyBorder="1" applyAlignment="1" applyProtection="1">
      <alignment horizontal="center" vertical="center"/>
    </xf>
    <xf numFmtId="164" fontId="2629" fillId="2652" borderId="3017" xfId="0" applyNumberFormat="1" applyFont="1" applyFill="1" applyBorder="1" applyAlignment="1" applyProtection="1">
      <alignment horizontal="center" vertical="center"/>
    </xf>
    <xf numFmtId="164" fontId="2630" fillId="2653" borderId="3018" xfId="0" applyNumberFormat="1" applyFont="1" applyFill="1" applyBorder="1" applyAlignment="1" applyProtection="1">
      <alignment horizontal="center" vertical="center"/>
    </xf>
    <xf numFmtId="164" fontId="2631" fillId="2654" borderId="3019" xfId="0" applyNumberFormat="1" applyFont="1" applyFill="1" applyBorder="1" applyAlignment="1" applyProtection="1">
      <alignment horizontal="center" vertical="center"/>
    </xf>
    <xf numFmtId="164" fontId="2632" fillId="2655" borderId="3020" xfId="0" applyNumberFormat="1" applyFont="1" applyFill="1" applyBorder="1" applyAlignment="1" applyProtection="1">
      <alignment horizontal="center" vertical="center"/>
    </xf>
    <xf numFmtId="164" fontId="2633" fillId="2656" borderId="3021" xfId="0" applyNumberFormat="1" applyFont="1" applyFill="1" applyBorder="1" applyAlignment="1" applyProtection="1">
      <alignment horizontal="center" vertical="center"/>
    </xf>
    <xf numFmtId="164" fontId="2634" fillId="2657" borderId="3022" xfId="0" applyNumberFormat="1" applyFont="1" applyFill="1" applyBorder="1" applyAlignment="1" applyProtection="1">
      <alignment horizontal="center" vertical="center"/>
    </xf>
    <xf numFmtId="49" fontId="2635" fillId="2658" borderId="3023" xfId="0" applyNumberFormat="1" applyFont="1" applyFill="1" applyBorder="1" applyAlignment="1" applyProtection="1">
      <alignment horizontal="center" vertical="center" wrapText="1"/>
    </xf>
    <xf numFmtId="17" fontId="2636" fillId="2659" borderId="3024" xfId="0" applyNumberFormat="1" applyFont="1" applyFill="1" applyBorder="1" applyAlignment="1" applyProtection="1">
      <alignment horizontal="center" vertical="center" wrapText="1"/>
    </xf>
    <xf numFmtId="164" fontId="2637" fillId="2660" borderId="3025" xfId="0" applyNumberFormat="1" applyFont="1" applyFill="1" applyBorder="1" applyAlignment="1" applyProtection="1">
      <alignment horizontal="center" vertical="center"/>
    </xf>
    <xf numFmtId="164" fontId="2638" fillId="2661" borderId="3026" xfId="0" applyNumberFormat="1" applyFont="1" applyFill="1" applyBorder="1" applyAlignment="1" applyProtection="1">
      <alignment horizontal="center" vertical="center"/>
    </xf>
    <xf numFmtId="164" fontId="2639" fillId="2662" borderId="3027" xfId="0" applyNumberFormat="1" applyFont="1" applyFill="1" applyBorder="1" applyAlignment="1" applyProtection="1">
      <alignment horizontal="center" vertical="center"/>
    </xf>
    <xf numFmtId="164" fontId="2640" fillId="2663" borderId="3028" xfId="0" applyNumberFormat="1" applyFont="1" applyFill="1" applyBorder="1" applyAlignment="1" applyProtection="1">
      <alignment horizontal="center" vertical="center"/>
    </xf>
    <xf numFmtId="164" fontId="2641" fillId="2664" borderId="3029" xfId="0" applyNumberFormat="1" applyFont="1" applyFill="1" applyBorder="1" applyAlignment="1" applyProtection="1">
      <alignment horizontal="center" vertical="center"/>
    </xf>
    <xf numFmtId="164" fontId="2642" fillId="2665" borderId="3030" xfId="0" applyNumberFormat="1" applyFont="1" applyFill="1" applyBorder="1" applyAlignment="1" applyProtection="1">
      <alignment horizontal="center" vertical="center"/>
    </xf>
    <xf numFmtId="164" fontId="2643" fillId="2666" borderId="3031" xfId="0" applyNumberFormat="1" applyFont="1" applyFill="1" applyBorder="1" applyAlignment="1" applyProtection="1">
      <alignment horizontal="center" vertical="center"/>
    </xf>
    <xf numFmtId="164" fontId="2644" fillId="2667" borderId="3032" xfId="0" applyNumberFormat="1" applyFont="1" applyFill="1" applyBorder="1" applyAlignment="1" applyProtection="1">
      <alignment horizontal="center" vertical="center"/>
    </xf>
    <xf numFmtId="164" fontId="2645" fillId="2668" borderId="3033" xfId="0" applyNumberFormat="1" applyFont="1" applyFill="1" applyBorder="1" applyAlignment="1" applyProtection="1">
      <alignment horizontal="center" vertical="center"/>
    </xf>
    <xf numFmtId="164" fontId="2646" fillId="2669" borderId="3034" xfId="0" applyNumberFormat="1" applyFont="1" applyFill="1" applyBorder="1" applyAlignment="1" applyProtection="1">
      <alignment horizontal="center" vertical="center"/>
    </xf>
    <xf numFmtId="164" fontId="2647" fillId="2670" borderId="3035" xfId="0" applyNumberFormat="1" applyFont="1" applyFill="1" applyBorder="1" applyAlignment="1" applyProtection="1">
      <alignment horizontal="center" vertical="center"/>
    </xf>
    <xf numFmtId="164" fontId="2648" fillId="2671" borderId="3036" xfId="0" applyNumberFormat="1" applyFont="1" applyFill="1" applyBorder="1" applyAlignment="1" applyProtection="1">
      <alignment horizontal="center" vertical="center"/>
    </xf>
    <xf numFmtId="49" fontId="2649" fillId="2672" borderId="3037" xfId="0" applyNumberFormat="1" applyFont="1" applyFill="1" applyBorder="1" applyAlignment="1" applyProtection="1">
      <alignment horizontal="center" vertical="center" wrapText="1"/>
    </xf>
    <xf numFmtId="17" fontId="2650" fillId="2673" borderId="3038" xfId="0" applyNumberFormat="1" applyFont="1" applyFill="1" applyBorder="1" applyAlignment="1" applyProtection="1">
      <alignment horizontal="center" vertical="center" wrapText="1"/>
    </xf>
    <xf numFmtId="164" fontId="2651" fillId="2674" borderId="3039" xfId="0" applyNumberFormat="1" applyFont="1" applyFill="1" applyBorder="1" applyAlignment="1" applyProtection="1">
      <alignment horizontal="center" vertical="center"/>
    </xf>
    <xf numFmtId="164" fontId="2652" fillId="2675" borderId="3040" xfId="0" applyNumberFormat="1" applyFont="1" applyFill="1" applyBorder="1" applyAlignment="1" applyProtection="1">
      <alignment horizontal="center" vertical="center"/>
    </xf>
    <xf numFmtId="164" fontId="2653" fillId="2676" borderId="3041" xfId="0" applyNumberFormat="1" applyFont="1" applyFill="1" applyBorder="1" applyAlignment="1" applyProtection="1">
      <alignment horizontal="center" vertical="center"/>
    </xf>
    <xf numFmtId="164" fontId="2654" fillId="2677" borderId="3042" xfId="0" applyNumberFormat="1" applyFont="1" applyFill="1" applyBorder="1" applyAlignment="1" applyProtection="1">
      <alignment horizontal="center" vertical="center"/>
    </xf>
    <xf numFmtId="164" fontId="2655" fillId="2678" borderId="3043" xfId="0" applyNumberFormat="1" applyFont="1" applyFill="1" applyBorder="1" applyAlignment="1" applyProtection="1">
      <alignment horizontal="center" vertical="center"/>
    </xf>
    <xf numFmtId="164" fontId="2656" fillId="2679" borderId="3044" xfId="0" applyNumberFormat="1" applyFont="1" applyFill="1" applyBorder="1" applyAlignment="1" applyProtection="1">
      <alignment horizontal="center" vertical="center"/>
    </xf>
    <xf numFmtId="164" fontId="2657" fillId="2680" borderId="3045" xfId="0" applyNumberFormat="1" applyFont="1" applyFill="1" applyBorder="1" applyAlignment="1" applyProtection="1">
      <alignment horizontal="center" vertical="center"/>
    </xf>
    <xf numFmtId="164" fontId="2658" fillId="2681" borderId="3046" xfId="0" applyNumberFormat="1" applyFont="1" applyFill="1" applyBorder="1" applyAlignment="1" applyProtection="1">
      <alignment horizontal="center" vertical="center"/>
    </xf>
    <xf numFmtId="164" fontId="2659" fillId="2682" borderId="3047" xfId="0" applyNumberFormat="1" applyFont="1" applyFill="1" applyBorder="1" applyAlignment="1" applyProtection="1">
      <alignment horizontal="center" vertical="center"/>
    </xf>
    <xf numFmtId="164" fontId="2660" fillId="2683" borderId="3048" xfId="0" applyNumberFormat="1" applyFont="1" applyFill="1" applyBorder="1" applyAlignment="1" applyProtection="1">
      <alignment horizontal="center" vertical="center"/>
    </xf>
    <xf numFmtId="164" fontId="2661" fillId="2684" borderId="3049" xfId="0" applyNumberFormat="1" applyFont="1" applyFill="1" applyBorder="1" applyAlignment="1" applyProtection="1">
      <alignment horizontal="center" vertical="center"/>
    </xf>
    <xf numFmtId="164" fontId="2662" fillId="2685" borderId="3050" xfId="0" applyNumberFormat="1" applyFont="1" applyFill="1" applyBorder="1" applyAlignment="1" applyProtection="1">
      <alignment horizontal="center" vertical="center"/>
    </xf>
    <xf numFmtId="49" fontId="2663" fillId="2686" borderId="3051" xfId="0" applyNumberFormat="1" applyFont="1" applyFill="1" applyBorder="1" applyAlignment="1" applyProtection="1">
      <alignment horizontal="center" vertical="center" wrapText="1"/>
    </xf>
    <xf numFmtId="17" fontId="2664" fillId="2687" borderId="3052" xfId="0" applyNumberFormat="1" applyFont="1" applyFill="1" applyBorder="1" applyAlignment="1" applyProtection="1">
      <alignment horizontal="center" vertical="center" wrapText="1"/>
    </xf>
    <xf numFmtId="164" fontId="2665" fillId="2688" borderId="3053" xfId="0" applyNumberFormat="1" applyFont="1" applyFill="1" applyBorder="1" applyAlignment="1" applyProtection="1">
      <alignment horizontal="center" vertical="center"/>
    </xf>
    <xf numFmtId="164" fontId="2666" fillId="2689" borderId="3054" xfId="0" applyNumberFormat="1" applyFont="1" applyFill="1" applyBorder="1" applyAlignment="1" applyProtection="1">
      <alignment horizontal="center" vertical="center"/>
    </xf>
    <xf numFmtId="164" fontId="2667" fillId="2690" borderId="3055" xfId="0" applyNumberFormat="1" applyFont="1" applyFill="1" applyBorder="1" applyAlignment="1" applyProtection="1">
      <alignment horizontal="center" vertical="center"/>
    </xf>
    <xf numFmtId="164" fontId="2668" fillId="2691" borderId="3056" xfId="0" applyNumberFormat="1" applyFont="1" applyFill="1" applyBorder="1" applyAlignment="1" applyProtection="1">
      <alignment horizontal="center" vertical="center"/>
    </xf>
    <xf numFmtId="164" fontId="2669" fillId="2692" borderId="3057" xfId="0" applyNumberFormat="1" applyFont="1" applyFill="1" applyBorder="1" applyAlignment="1" applyProtection="1">
      <alignment horizontal="center" vertical="center"/>
    </xf>
    <xf numFmtId="164" fontId="2670" fillId="2693" borderId="3058" xfId="0" applyNumberFormat="1" applyFont="1" applyFill="1" applyBorder="1" applyAlignment="1" applyProtection="1">
      <alignment horizontal="center" vertical="center"/>
    </xf>
    <xf numFmtId="164" fontId="2671" fillId="2694" borderId="3059" xfId="0" applyNumberFormat="1" applyFont="1" applyFill="1" applyBorder="1" applyAlignment="1" applyProtection="1">
      <alignment horizontal="center" vertical="center"/>
    </xf>
    <xf numFmtId="164" fontId="2672" fillId="2695" borderId="3060" xfId="0" applyNumberFormat="1" applyFont="1" applyFill="1" applyBorder="1" applyAlignment="1" applyProtection="1">
      <alignment horizontal="center" vertical="center"/>
    </xf>
    <xf numFmtId="164" fontId="2673" fillId="2696" borderId="3061" xfId="0" applyNumberFormat="1" applyFont="1" applyFill="1" applyBorder="1" applyAlignment="1" applyProtection="1">
      <alignment horizontal="center" vertical="center"/>
    </xf>
    <xf numFmtId="164" fontId="2674" fillId="2697" borderId="3062" xfId="0" applyNumberFormat="1" applyFont="1" applyFill="1" applyBorder="1" applyAlignment="1" applyProtection="1">
      <alignment horizontal="center" vertical="center"/>
    </xf>
    <xf numFmtId="164" fontId="2675" fillId="2698" borderId="3063" xfId="0" applyNumberFormat="1" applyFont="1" applyFill="1" applyBorder="1" applyAlignment="1" applyProtection="1">
      <alignment horizontal="center" vertical="center"/>
    </xf>
    <xf numFmtId="164" fontId="2676" fillId="2699" borderId="3064" xfId="0" applyNumberFormat="1" applyFont="1" applyFill="1" applyBorder="1" applyAlignment="1" applyProtection="1">
      <alignment horizontal="center" vertical="center"/>
    </xf>
    <xf numFmtId="49" fontId="2677" fillId="2700" borderId="3065" xfId="0" applyNumberFormat="1" applyFont="1" applyFill="1" applyBorder="1" applyAlignment="1" applyProtection="1">
      <alignment horizontal="center" vertical="center" wrapText="1"/>
    </xf>
    <xf numFmtId="17" fontId="2678" fillId="2701" borderId="3066" xfId="0" applyNumberFormat="1" applyFont="1" applyFill="1" applyBorder="1" applyAlignment="1" applyProtection="1">
      <alignment horizontal="center" vertical="center" wrapText="1"/>
    </xf>
    <xf numFmtId="164" fontId="2679" fillId="2702" borderId="3067" xfId="0" applyNumberFormat="1" applyFont="1" applyFill="1" applyBorder="1" applyAlignment="1" applyProtection="1">
      <alignment horizontal="center" vertical="center"/>
    </xf>
    <xf numFmtId="164" fontId="2680" fillId="2703" borderId="3068" xfId="0" applyNumberFormat="1" applyFont="1" applyFill="1" applyBorder="1" applyAlignment="1" applyProtection="1">
      <alignment horizontal="center" vertical="center"/>
    </xf>
    <xf numFmtId="164" fontId="2681" fillId="2704" borderId="3069" xfId="0" applyNumberFormat="1" applyFont="1" applyFill="1" applyBorder="1" applyAlignment="1" applyProtection="1">
      <alignment horizontal="center" vertical="center"/>
    </xf>
    <xf numFmtId="164" fontId="2682" fillId="2705" borderId="3070" xfId="0" applyNumberFormat="1" applyFont="1" applyFill="1" applyBorder="1" applyAlignment="1" applyProtection="1">
      <alignment horizontal="center" vertical="center"/>
    </xf>
    <xf numFmtId="164" fontId="2683" fillId="2706" borderId="3071" xfId="0" applyNumberFormat="1" applyFont="1" applyFill="1" applyBorder="1" applyAlignment="1" applyProtection="1">
      <alignment horizontal="center" vertical="center"/>
    </xf>
    <xf numFmtId="164" fontId="2684" fillId="2707" borderId="3072" xfId="0" applyNumberFormat="1" applyFont="1" applyFill="1" applyBorder="1" applyAlignment="1" applyProtection="1">
      <alignment horizontal="center" vertical="center"/>
    </xf>
    <xf numFmtId="164" fontId="2685" fillId="2708" borderId="3073" xfId="0" applyNumberFormat="1" applyFont="1" applyFill="1" applyBorder="1" applyAlignment="1" applyProtection="1">
      <alignment horizontal="center" vertical="center"/>
    </xf>
    <xf numFmtId="164" fontId="2686" fillId="2709" borderId="3074" xfId="0" applyNumberFormat="1" applyFont="1" applyFill="1" applyBorder="1" applyAlignment="1" applyProtection="1">
      <alignment horizontal="center" vertical="center"/>
    </xf>
    <xf numFmtId="164" fontId="2687" fillId="2710" borderId="3075" xfId="0" applyNumberFormat="1" applyFont="1" applyFill="1" applyBorder="1" applyAlignment="1" applyProtection="1">
      <alignment horizontal="center" vertical="center"/>
    </xf>
    <xf numFmtId="164" fontId="2688" fillId="2711" borderId="3076" xfId="0" applyNumberFormat="1" applyFont="1" applyFill="1" applyBorder="1" applyAlignment="1" applyProtection="1">
      <alignment horizontal="center" vertical="center"/>
    </xf>
    <xf numFmtId="164" fontId="2689" fillId="2712" borderId="3077" xfId="0" applyNumberFormat="1" applyFont="1" applyFill="1" applyBorder="1" applyAlignment="1" applyProtection="1">
      <alignment horizontal="center" vertical="center"/>
    </xf>
    <xf numFmtId="164" fontId="2690" fillId="2713" borderId="3078" xfId="0" applyNumberFormat="1" applyFont="1" applyFill="1" applyBorder="1" applyAlignment="1" applyProtection="1">
      <alignment horizontal="center" vertical="center"/>
    </xf>
    <xf numFmtId="164" fontId="2691" fillId="2714" borderId="3079" xfId="0" applyNumberFormat="1" applyFont="1" applyFill="1" applyBorder="1" applyAlignment="1" applyProtection="1">
      <alignment horizontal="center" vertical="center"/>
    </xf>
    <xf numFmtId="164" fontId="2692" fillId="2715" borderId="3080" xfId="0" applyNumberFormat="1" applyFont="1" applyFill="1" applyBorder="1" applyAlignment="1" applyProtection="1">
      <alignment horizontal="center" vertical="center"/>
    </xf>
    <xf numFmtId="49" fontId="2693" fillId="2716" borderId="3081" xfId="0" applyNumberFormat="1" applyFont="1" applyFill="1" applyBorder="1" applyAlignment="1" applyProtection="1">
      <alignment horizontal="center" vertical="center" wrapText="1"/>
    </xf>
    <xf numFmtId="17" fontId="2694" fillId="2717" borderId="3082" xfId="0" applyNumberFormat="1" applyFont="1" applyFill="1" applyBorder="1" applyAlignment="1" applyProtection="1">
      <alignment horizontal="center" vertical="center" wrapText="1"/>
    </xf>
    <xf numFmtId="164" fontId="2695" fillId="2718" borderId="3083" xfId="0" applyNumberFormat="1" applyFont="1" applyFill="1" applyBorder="1" applyAlignment="1" applyProtection="1">
      <alignment horizontal="center" vertical="center"/>
    </xf>
    <xf numFmtId="164" fontId="2696" fillId="2719" borderId="3084" xfId="0" applyNumberFormat="1" applyFont="1" applyFill="1" applyBorder="1" applyAlignment="1" applyProtection="1">
      <alignment horizontal="center" vertical="center"/>
    </xf>
    <xf numFmtId="164" fontId="2697" fillId="2720" borderId="3085" xfId="0" applyNumberFormat="1" applyFont="1" applyFill="1" applyBorder="1" applyAlignment="1" applyProtection="1">
      <alignment horizontal="center" vertical="center"/>
    </xf>
    <xf numFmtId="164" fontId="2698" fillId="2721" borderId="3086" xfId="0" applyNumberFormat="1" applyFont="1" applyFill="1" applyBorder="1" applyAlignment="1" applyProtection="1">
      <alignment horizontal="center" vertical="center"/>
    </xf>
    <xf numFmtId="164" fontId="2699" fillId="2722" borderId="3087" xfId="0" applyNumberFormat="1" applyFont="1" applyFill="1" applyBorder="1" applyAlignment="1" applyProtection="1">
      <alignment horizontal="center" vertical="center"/>
    </xf>
    <xf numFmtId="164" fontId="2700" fillId="2723" borderId="3088" xfId="0" applyNumberFormat="1" applyFont="1" applyFill="1" applyBorder="1" applyAlignment="1" applyProtection="1">
      <alignment horizontal="center" vertical="center"/>
    </xf>
    <xf numFmtId="164" fontId="2701" fillId="2724" borderId="3089" xfId="0" applyNumberFormat="1" applyFont="1" applyFill="1" applyBorder="1" applyAlignment="1" applyProtection="1">
      <alignment horizontal="center" vertical="center"/>
    </xf>
    <xf numFmtId="164" fontId="2702" fillId="2725" borderId="3090" xfId="0" applyNumberFormat="1" applyFont="1" applyFill="1" applyBorder="1" applyAlignment="1" applyProtection="1">
      <alignment horizontal="center" vertical="center"/>
    </xf>
    <xf numFmtId="164" fontId="2703" fillId="2726" borderId="3091" xfId="0" applyNumberFormat="1" applyFont="1" applyFill="1" applyBorder="1" applyAlignment="1" applyProtection="1">
      <alignment horizontal="center" vertical="center"/>
    </xf>
    <xf numFmtId="164" fontId="2704" fillId="2727" borderId="3092" xfId="0" applyNumberFormat="1" applyFont="1" applyFill="1" applyBorder="1" applyAlignment="1" applyProtection="1">
      <alignment horizontal="center" vertical="center"/>
    </xf>
    <xf numFmtId="164" fontId="2705" fillId="2728" borderId="3093" xfId="0" applyNumberFormat="1" applyFont="1" applyFill="1" applyBorder="1" applyAlignment="1" applyProtection="1">
      <alignment horizontal="center" vertical="center"/>
    </xf>
    <xf numFmtId="164" fontId="2706" fillId="2729" borderId="3094" xfId="0" applyNumberFormat="1" applyFont="1" applyFill="1" applyBorder="1" applyAlignment="1" applyProtection="1">
      <alignment horizontal="center" vertical="center"/>
    </xf>
    <xf numFmtId="164" fontId="2707" fillId="2730" borderId="3095" xfId="0" applyNumberFormat="1" applyFont="1" applyFill="1" applyBorder="1" applyAlignment="1" applyProtection="1">
      <alignment horizontal="center" vertical="center"/>
    </xf>
    <xf numFmtId="164" fontId="2708" fillId="2731" borderId="3096" xfId="0" applyNumberFormat="1" applyFont="1" applyFill="1" applyBorder="1" applyAlignment="1" applyProtection="1">
      <alignment horizontal="center" vertical="center"/>
    </xf>
    <xf numFmtId="49" fontId="2709" fillId="2732" borderId="3097" xfId="0" applyNumberFormat="1" applyFont="1" applyFill="1" applyBorder="1" applyAlignment="1" applyProtection="1">
      <alignment horizontal="center" vertical="center" wrapText="1"/>
    </xf>
    <xf numFmtId="17" fontId="2710" fillId="2733" borderId="3098" xfId="0" applyNumberFormat="1" applyFont="1" applyFill="1" applyBorder="1" applyAlignment="1" applyProtection="1">
      <alignment horizontal="center" vertical="center" wrapText="1"/>
    </xf>
    <xf numFmtId="164" fontId="2711" fillId="2734" borderId="3099" xfId="0" applyNumberFormat="1" applyFont="1" applyFill="1" applyBorder="1" applyAlignment="1" applyProtection="1">
      <alignment horizontal="center" vertical="center"/>
    </xf>
    <xf numFmtId="164" fontId="2712" fillId="2735" borderId="3100" xfId="0" applyNumberFormat="1" applyFont="1" applyFill="1" applyBorder="1" applyAlignment="1" applyProtection="1">
      <alignment horizontal="center" vertical="center"/>
    </xf>
    <xf numFmtId="164" fontId="2713" fillId="2736" borderId="3101" xfId="0" applyNumberFormat="1" applyFont="1" applyFill="1" applyBorder="1" applyAlignment="1" applyProtection="1">
      <alignment horizontal="center" vertical="center"/>
    </xf>
    <xf numFmtId="164" fontId="2714" fillId="2737" borderId="3102" xfId="0" applyNumberFormat="1" applyFont="1" applyFill="1" applyBorder="1" applyAlignment="1" applyProtection="1">
      <alignment horizontal="center" vertical="center"/>
    </xf>
    <xf numFmtId="164" fontId="2715" fillId="2738" borderId="3103" xfId="0" applyNumberFormat="1" applyFont="1" applyFill="1" applyBorder="1" applyAlignment="1" applyProtection="1">
      <alignment horizontal="center" vertical="center"/>
    </xf>
    <xf numFmtId="164" fontId="2716" fillId="2739" borderId="3104" xfId="0" applyNumberFormat="1" applyFont="1" applyFill="1" applyBorder="1" applyAlignment="1" applyProtection="1">
      <alignment horizontal="center" vertical="center"/>
    </xf>
    <xf numFmtId="164" fontId="2717" fillId="2740" borderId="3105" xfId="0" applyNumberFormat="1" applyFont="1" applyFill="1" applyBorder="1" applyAlignment="1" applyProtection="1">
      <alignment horizontal="center" vertical="center"/>
    </xf>
    <xf numFmtId="164" fontId="2718" fillId="2741" borderId="3106" xfId="0" applyNumberFormat="1" applyFont="1" applyFill="1" applyBorder="1" applyAlignment="1" applyProtection="1">
      <alignment horizontal="center" vertical="center"/>
    </xf>
    <xf numFmtId="164" fontId="2719" fillId="2742" borderId="3107" xfId="0" applyNumberFormat="1" applyFont="1" applyFill="1" applyBorder="1" applyAlignment="1" applyProtection="1">
      <alignment horizontal="center" vertical="center"/>
    </xf>
    <xf numFmtId="164" fontId="2720" fillId="2743" borderId="3108" xfId="0" applyNumberFormat="1" applyFont="1" applyFill="1" applyBorder="1" applyAlignment="1" applyProtection="1">
      <alignment horizontal="center" vertical="center"/>
    </xf>
    <xf numFmtId="164" fontId="2721" fillId="2744" borderId="3109" xfId="0" applyNumberFormat="1" applyFont="1" applyFill="1" applyBorder="1" applyAlignment="1" applyProtection="1">
      <alignment horizontal="center" vertical="center"/>
    </xf>
    <xf numFmtId="164" fontId="2722" fillId="2745" borderId="3110" xfId="0" applyNumberFormat="1" applyFont="1" applyFill="1" applyBorder="1" applyAlignment="1" applyProtection="1">
      <alignment horizontal="center" vertical="center"/>
    </xf>
    <xf numFmtId="164" fontId="2723" fillId="2746" borderId="3111" xfId="0" applyNumberFormat="1" applyFont="1" applyFill="1" applyBorder="1" applyAlignment="1" applyProtection="1">
      <alignment horizontal="center" vertical="center"/>
    </xf>
    <xf numFmtId="164" fontId="2724" fillId="2747" borderId="3112" xfId="0" applyNumberFormat="1" applyFont="1" applyFill="1" applyBorder="1" applyAlignment="1" applyProtection="1">
      <alignment horizontal="center" vertical="center"/>
    </xf>
    <xf numFmtId="49" fontId="2725" fillId="2748" borderId="3113" xfId="0" applyNumberFormat="1" applyFont="1" applyFill="1" applyBorder="1" applyAlignment="1" applyProtection="1">
      <alignment horizontal="center" vertical="center" wrapText="1"/>
    </xf>
    <xf numFmtId="17" fontId="2726" fillId="2749" borderId="3114" xfId="0" applyNumberFormat="1" applyFont="1" applyFill="1" applyBorder="1" applyAlignment="1" applyProtection="1">
      <alignment horizontal="center" vertical="center" wrapText="1"/>
    </xf>
    <xf numFmtId="164" fontId="2727" fillId="2750" borderId="3115" xfId="0" applyNumberFormat="1" applyFont="1" applyFill="1" applyBorder="1" applyAlignment="1" applyProtection="1">
      <alignment horizontal="center" vertical="center"/>
    </xf>
    <xf numFmtId="164" fontId="2728" fillId="2751" borderId="3116" xfId="0" applyNumberFormat="1" applyFont="1" applyFill="1" applyBorder="1" applyAlignment="1" applyProtection="1">
      <alignment horizontal="center" vertical="center"/>
    </xf>
    <xf numFmtId="164" fontId="2729" fillId="2752" borderId="3117" xfId="0" applyNumberFormat="1" applyFont="1" applyFill="1" applyBorder="1" applyAlignment="1" applyProtection="1">
      <alignment horizontal="center" vertical="center"/>
    </xf>
    <xf numFmtId="164" fontId="2730" fillId="2753" borderId="3118" xfId="0" applyNumberFormat="1" applyFont="1" applyFill="1" applyBorder="1" applyAlignment="1" applyProtection="1">
      <alignment horizontal="center" vertical="center"/>
    </xf>
    <xf numFmtId="164" fontId="2731" fillId="2754" borderId="3119" xfId="0" applyNumberFormat="1" applyFont="1" applyFill="1" applyBorder="1" applyAlignment="1" applyProtection="1">
      <alignment horizontal="center" vertical="center"/>
    </xf>
    <xf numFmtId="164" fontId="2732" fillId="2755" borderId="3120" xfId="0" applyNumberFormat="1" applyFont="1" applyFill="1" applyBorder="1" applyAlignment="1" applyProtection="1">
      <alignment horizontal="center" vertical="center"/>
    </xf>
    <xf numFmtId="164" fontId="2733" fillId="2756" borderId="3121" xfId="0" applyNumberFormat="1" applyFont="1" applyFill="1" applyBorder="1" applyAlignment="1" applyProtection="1">
      <alignment horizontal="center" vertical="center"/>
    </xf>
    <xf numFmtId="164" fontId="2734" fillId="2757" borderId="3122" xfId="0" applyNumberFormat="1" applyFont="1" applyFill="1" applyBorder="1" applyAlignment="1" applyProtection="1">
      <alignment horizontal="center" vertical="center"/>
    </xf>
    <xf numFmtId="164" fontId="2735" fillId="2758" borderId="3123" xfId="0" applyNumberFormat="1" applyFont="1" applyFill="1" applyBorder="1" applyAlignment="1" applyProtection="1">
      <alignment horizontal="center" vertical="center"/>
    </xf>
    <xf numFmtId="164" fontId="2736" fillId="2759" borderId="3124" xfId="0" applyNumberFormat="1" applyFont="1" applyFill="1" applyBorder="1" applyAlignment="1" applyProtection="1">
      <alignment horizontal="center" vertical="center"/>
    </xf>
    <xf numFmtId="164" fontId="2737" fillId="2760" borderId="3125" xfId="0" applyNumberFormat="1" applyFont="1" applyFill="1" applyBorder="1" applyAlignment="1" applyProtection="1">
      <alignment horizontal="center" vertical="center"/>
    </xf>
    <xf numFmtId="164" fontId="2738" fillId="2761" borderId="3126" xfId="0" applyNumberFormat="1" applyFont="1" applyFill="1" applyBorder="1" applyAlignment="1" applyProtection="1">
      <alignment horizontal="center" vertical="center"/>
    </xf>
    <xf numFmtId="164" fontId="2739" fillId="2762" borderId="3127" xfId="0" applyNumberFormat="1" applyFont="1" applyFill="1" applyBorder="1" applyAlignment="1" applyProtection="1">
      <alignment horizontal="center" vertical="center"/>
    </xf>
    <xf numFmtId="164" fontId="2740" fillId="2763" borderId="3128" xfId="0" applyNumberFormat="1" applyFont="1" applyFill="1" applyBorder="1" applyAlignment="1" applyProtection="1">
      <alignment horizontal="center" vertical="center"/>
    </xf>
    <xf numFmtId="49" fontId="2741" fillId="2764" borderId="3129" xfId="0" applyNumberFormat="1" applyFont="1" applyFill="1" applyBorder="1" applyAlignment="1" applyProtection="1">
      <alignment horizontal="center" vertical="center" wrapText="1"/>
    </xf>
    <xf numFmtId="17" fontId="2742" fillId="2765" borderId="3130" xfId="0" applyNumberFormat="1" applyFont="1" applyFill="1" applyBorder="1" applyAlignment="1" applyProtection="1">
      <alignment horizontal="center" vertical="center" wrapText="1"/>
    </xf>
    <xf numFmtId="164" fontId="2743" fillId="2766" borderId="3131" xfId="0" applyNumberFormat="1" applyFont="1" applyFill="1" applyBorder="1" applyAlignment="1" applyProtection="1">
      <alignment horizontal="center" vertical="center"/>
    </xf>
    <xf numFmtId="164" fontId="2744" fillId="2767" borderId="3132" xfId="0" applyNumberFormat="1" applyFont="1" applyFill="1" applyBorder="1" applyAlignment="1" applyProtection="1">
      <alignment horizontal="center" vertical="center"/>
    </xf>
    <xf numFmtId="164" fontId="2745" fillId="2768" borderId="3133" xfId="0" applyNumberFormat="1" applyFont="1" applyFill="1" applyBorder="1" applyAlignment="1" applyProtection="1">
      <alignment horizontal="center" vertical="center"/>
    </xf>
    <xf numFmtId="164" fontId="2746" fillId="2769" borderId="3134" xfId="0" applyNumberFormat="1" applyFont="1" applyFill="1" applyBorder="1" applyAlignment="1" applyProtection="1">
      <alignment horizontal="center" vertical="center"/>
    </xf>
    <xf numFmtId="164" fontId="2747" fillId="2770" borderId="3135" xfId="0" applyNumberFormat="1" applyFont="1" applyFill="1" applyBorder="1" applyAlignment="1" applyProtection="1">
      <alignment horizontal="center" vertical="center"/>
    </xf>
    <xf numFmtId="164" fontId="2748" fillId="2771" borderId="3136" xfId="0" applyNumberFormat="1" applyFont="1" applyFill="1" applyBorder="1" applyAlignment="1" applyProtection="1">
      <alignment horizontal="center" vertical="center"/>
    </xf>
    <xf numFmtId="164" fontId="2749" fillId="2772" borderId="3137" xfId="0" applyNumberFormat="1" applyFont="1" applyFill="1" applyBorder="1" applyAlignment="1" applyProtection="1">
      <alignment horizontal="center" vertical="center"/>
    </xf>
    <xf numFmtId="164" fontId="2750" fillId="2773" borderId="3138" xfId="0" applyNumberFormat="1" applyFont="1" applyFill="1" applyBorder="1" applyAlignment="1" applyProtection="1">
      <alignment horizontal="center" vertical="center"/>
    </xf>
    <xf numFmtId="164" fontId="2751" fillId="2774" borderId="3139" xfId="0" applyNumberFormat="1" applyFont="1" applyFill="1" applyBorder="1" applyAlignment="1" applyProtection="1">
      <alignment horizontal="center" vertical="center"/>
    </xf>
    <xf numFmtId="164" fontId="2752" fillId="2775" borderId="3140" xfId="0" applyNumberFormat="1" applyFont="1" applyFill="1" applyBorder="1" applyAlignment="1" applyProtection="1">
      <alignment horizontal="center" vertical="center"/>
    </xf>
    <xf numFmtId="164" fontId="2753" fillId="2776" borderId="3141" xfId="0" applyNumberFormat="1" applyFont="1" applyFill="1" applyBorder="1" applyAlignment="1" applyProtection="1">
      <alignment horizontal="center" vertical="center"/>
    </xf>
    <xf numFmtId="164" fontId="2754" fillId="2777" borderId="3142" xfId="0" applyNumberFormat="1" applyFont="1" applyFill="1" applyBorder="1" applyAlignment="1" applyProtection="1">
      <alignment horizontal="center" vertical="center"/>
    </xf>
    <xf numFmtId="164" fontId="2755" fillId="2778" borderId="3143" xfId="0" applyNumberFormat="1" applyFont="1" applyFill="1" applyBorder="1" applyAlignment="1" applyProtection="1">
      <alignment horizontal="center" vertical="center"/>
    </xf>
    <xf numFmtId="164" fontId="2756" fillId="2779" borderId="3144" xfId="0" applyNumberFormat="1" applyFont="1" applyFill="1" applyBorder="1" applyAlignment="1" applyProtection="1">
      <alignment horizontal="center" vertical="center"/>
    </xf>
    <xf numFmtId="49" fontId="2757" fillId="2780" borderId="3145" xfId="0" applyNumberFormat="1" applyFont="1" applyFill="1" applyBorder="1" applyAlignment="1" applyProtection="1">
      <alignment horizontal="center" vertical="center" wrapText="1"/>
    </xf>
    <xf numFmtId="17" fontId="2758" fillId="2781" borderId="3146" xfId="0" applyNumberFormat="1" applyFont="1" applyFill="1" applyBorder="1" applyAlignment="1" applyProtection="1">
      <alignment horizontal="center" vertical="center" wrapText="1"/>
    </xf>
    <xf numFmtId="164" fontId="2759" fillId="2782" borderId="3147" xfId="0" applyNumberFormat="1" applyFont="1" applyFill="1" applyBorder="1" applyAlignment="1" applyProtection="1">
      <alignment horizontal="center" vertical="center"/>
    </xf>
    <xf numFmtId="164" fontId="2760" fillId="2783" borderId="3148" xfId="0" applyNumberFormat="1" applyFont="1" applyFill="1" applyBorder="1" applyAlignment="1" applyProtection="1">
      <alignment horizontal="center" vertical="center"/>
    </xf>
    <xf numFmtId="164" fontId="2761" fillId="2784" borderId="3149" xfId="0" applyNumberFormat="1" applyFont="1" applyFill="1" applyBorder="1" applyAlignment="1" applyProtection="1">
      <alignment horizontal="center" vertical="center"/>
    </xf>
    <xf numFmtId="164" fontId="2762" fillId="2785" borderId="3150" xfId="0" applyNumberFormat="1" applyFont="1" applyFill="1" applyBorder="1" applyAlignment="1" applyProtection="1">
      <alignment horizontal="center" vertical="center"/>
    </xf>
    <xf numFmtId="164" fontId="2763" fillId="2786" borderId="3151" xfId="0" applyNumberFormat="1" applyFont="1" applyFill="1" applyBorder="1" applyAlignment="1" applyProtection="1">
      <alignment horizontal="center" vertical="center"/>
    </xf>
    <xf numFmtId="164" fontId="2764" fillId="2787" borderId="3152" xfId="0" applyNumberFormat="1" applyFont="1" applyFill="1" applyBorder="1" applyAlignment="1" applyProtection="1">
      <alignment horizontal="center" vertical="center"/>
    </xf>
    <xf numFmtId="164" fontId="2765" fillId="2788" borderId="3153" xfId="0" applyNumberFormat="1" applyFont="1" applyFill="1" applyBorder="1" applyAlignment="1" applyProtection="1">
      <alignment horizontal="center" vertical="center"/>
    </xf>
    <xf numFmtId="164" fontId="2766" fillId="2789" borderId="3154" xfId="0" applyNumberFormat="1" applyFont="1" applyFill="1" applyBorder="1" applyAlignment="1" applyProtection="1">
      <alignment horizontal="center" vertical="center"/>
    </xf>
    <xf numFmtId="164" fontId="2767" fillId="2790" borderId="3155" xfId="0" applyNumberFormat="1" applyFont="1" applyFill="1" applyBorder="1" applyAlignment="1" applyProtection="1">
      <alignment horizontal="center" vertical="center"/>
    </xf>
    <xf numFmtId="164" fontId="2768" fillId="2791" borderId="3156" xfId="0" applyNumberFormat="1" applyFont="1" applyFill="1" applyBorder="1" applyAlignment="1" applyProtection="1">
      <alignment horizontal="center" vertical="center"/>
    </xf>
    <xf numFmtId="164" fontId="2769" fillId="2792" borderId="3157" xfId="0" applyNumberFormat="1" applyFont="1" applyFill="1" applyBorder="1" applyAlignment="1" applyProtection="1">
      <alignment horizontal="center" vertical="center"/>
    </xf>
    <xf numFmtId="164" fontId="2770" fillId="2793" borderId="3158" xfId="0" applyNumberFormat="1" applyFont="1" applyFill="1" applyBorder="1" applyAlignment="1" applyProtection="1">
      <alignment horizontal="center" vertical="center"/>
    </xf>
    <xf numFmtId="164" fontId="2771" fillId="2794" borderId="3159" xfId="0" applyNumberFormat="1" applyFont="1" applyFill="1" applyBorder="1" applyAlignment="1" applyProtection="1">
      <alignment horizontal="center" vertical="center"/>
    </xf>
    <xf numFmtId="164" fontId="2772" fillId="2795" borderId="3160" xfId="0" applyNumberFormat="1" applyFont="1" applyFill="1" applyBorder="1" applyAlignment="1" applyProtection="1">
      <alignment horizontal="center" vertical="center"/>
    </xf>
    <xf numFmtId="49" fontId="2773" fillId="2796" borderId="3161" xfId="0" applyNumberFormat="1" applyFont="1" applyFill="1" applyBorder="1" applyAlignment="1" applyProtection="1">
      <alignment horizontal="center" vertical="center" wrapText="1"/>
    </xf>
    <xf numFmtId="17" fontId="2774" fillId="2797" borderId="3162" xfId="0" applyNumberFormat="1" applyFont="1" applyFill="1" applyBorder="1" applyAlignment="1" applyProtection="1">
      <alignment horizontal="center" vertical="center" wrapText="1"/>
    </xf>
    <xf numFmtId="164" fontId="2775" fillId="2798" borderId="3163" xfId="0" applyNumberFormat="1" applyFont="1" applyFill="1" applyBorder="1" applyAlignment="1" applyProtection="1">
      <alignment horizontal="center" vertical="center"/>
    </xf>
    <xf numFmtId="164" fontId="2776" fillId="2799" borderId="3164" xfId="0" applyNumberFormat="1" applyFont="1" applyFill="1" applyBorder="1" applyAlignment="1" applyProtection="1">
      <alignment horizontal="center" vertical="center"/>
    </xf>
    <xf numFmtId="164" fontId="2777" fillId="2800" borderId="3165" xfId="0" applyNumberFormat="1" applyFont="1" applyFill="1" applyBorder="1" applyAlignment="1" applyProtection="1">
      <alignment horizontal="center" vertical="center"/>
    </xf>
    <xf numFmtId="164" fontId="2778" fillId="2801" borderId="3166" xfId="0" applyNumberFormat="1" applyFont="1" applyFill="1" applyBorder="1" applyAlignment="1" applyProtection="1">
      <alignment horizontal="center" vertical="center"/>
    </xf>
    <xf numFmtId="164" fontId="2779" fillId="2802" borderId="3167" xfId="0" applyNumberFormat="1" applyFont="1" applyFill="1" applyBorder="1" applyAlignment="1" applyProtection="1">
      <alignment horizontal="center" vertical="center"/>
    </xf>
    <xf numFmtId="164" fontId="2780" fillId="2803" borderId="3168" xfId="0" applyNumberFormat="1" applyFont="1" applyFill="1" applyBorder="1" applyAlignment="1" applyProtection="1">
      <alignment horizontal="center" vertical="center"/>
    </xf>
    <xf numFmtId="164" fontId="2781" fillId="2804" borderId="3169" xfId="0" applyNumberFormat="1" applyFont="1" applyFill="1" applyBorder="1" applyAlignment="1" applyProtection="1">
      <alignment horizontal="center" vertical="center"/>
    </xf>
    <xf numFmtId="164" fontId="2782" fillId="2805" borderId="3170" xfId="0" applyNumberFormat="1" applyFont="1" applyFill="1" applyBorder="1" applyAlignment="1" applyProtection="1">
      <alignment horizontal="center" vertical="center"/>
    </xf>
    <xf numFmtId="164" fontId="2783" fillId="2806" borderId="3171" xfId="0" applyNumberFormat="1" applyFont="1" applyFill="1" applyBorder="1" applyAlignment="1" applyProtection="1">
      <alignment horizontal="center" vertical="center"/>
    </xf>
    <xf numFmtId="164" fontId="2784" fillId="2807" borderId="3172" xfId="0" applyNumberFormat="1" applyFont="1" applyFill="1" applyBorder="1" applyAlignment="1" applyProtection="1">
      <alignment horizontal="center" vertical="center"/>
    </xf>
    <xf numFmtId="164" fontId="2785" fillId="2808" borderId="3173" xfId="0" applyNumberFormat="1" applyFont="1" applyFill="1" applyBorder="1" applyAlignment="1" applyProtection="1">
      <alignment horizontal="center" vertical="center"/>
    </xf>
    <xf numFmtId="164" fontId="2786" fillId="2809" borderId="3174" xfId="0" applyNumberFormat="1" applyFont="1" applyFill="1" applyBorder="1" applyAlignment="1" applyProtection="1">
      <alignment horizontal="center" vertical="center"/>
    </xf>
    <xf numFmtId="164" fontId="2787" fillId="2810" borderId="3175" xfId="0" applyNumberFormat="1" applyFont="1" applyFill="1" applyBorder="1" applyAlignment="1" applyProtection="1">
      <alignment horizontal="center" vertical="center"/>
    </xf>
    <xf numFmtId="164" fontId="2788" fillId="2811" borderId="3176" xfId="0" applyNumberFormat="1" applyFont="1" applyFill="1" applyBorder="1" applyAlignment="1" applyProtection="1">
      <alignment horizontal="center" vertical="center"/>
    </xf>
    <xf numFmtId="49" fontId="2789" fillId="2812" borderId="3177" xfId="0" applyNumberFormat="1" applyFont="1" applyFill="1" applyBorder="1" applyAlignment="1" applyProtection="1">
      <alignment horizontal="center" vertical="center" wrapText="1"/>
    </xf>
    <xf numFmtId="17" fontId="2790" fillId="2813" borderId="3178" xfId="0" applyNumberFormat="1" applyFont="1" applyFill="1" applyBorder="1" applyAlignment="1" applyProtection="1">
      <alignment horizontal="center" vertical="center" wrapText="1"/>
    </xf>
    <xf numFmtId="164" fontId="2791" fillId="2814" borderId="3179" xfId="0" applyNumberFormat="1" applyFont="1" applyFill="1" applyBorder="1" applyAlignment="1" applyProtection="1">
      <alignment horizontal="center" vertical="center"/>
    </xf>
    <xf numFmtId="164" fontId="2792" fillId="2815" borderId="3180" xfId="0" applyNumberFormat="1" applyFont="1" applyFill="1" applyBorder="1" applyAlignment="1" applyProtection="1">
      <alignment horizontal="center" vertical="center"/>
    </xf>
    <xf numFmtId="164" fontId="2793" fillId="2816" borderId="3181" xfId="0" applyNumberFormat="1" applyFont="1" applyFill="1" applyBorder="1" applyAlignment="1" applyProtection="1">
      <alignment horizontal="center" vertical="center"/>
    </xf>
    <xf numFmtId="164" fontId="2794" fillId="2817" borderId="3182" xfId="0" applyNumberFormat="1" applyFont="1" applyFill="1" applyBorder="1" applyAlignment="1" applyProtection="1">
      <alignment horizontal="center" vertical="center"/>
    </xf>
    <xf numFmtId="164" fontId="2795" fillId="2818" borderId="3183" xfId="0" applyNumberFormat="1" applyFont="1" applyFill="1" applyBorder="1" applyAlignment="1" applyProtection="1">
      <alignment horizontal="center" vertical="center"/>
    </xf>
    <xf numFmtId="164" fontId="2796" fillId="2819" borderId="3184" xfId="0" applyNumberFormat="1" applyFont="1" applyFill="1" applyBorder="1" applyAlignment="1" applyProtection="1">
      <alignment horizontal="center" vertical="center"/>
    </xf>
    <xf numFmtId="164" fontId="2797" fillId="2820" borderId="3185" xfId="0" applyNumberFormat="1" applyFont="1" applyFill="1" applyBorder="1" applyAlignment="1" applyProtection="1">
      <alignment horizontal="center" vertical="center"/>
    </xf>
    <xf numFmtId="164" fontId="2798" fillId="2821" borderId="3186" xfId="0" applyNumberFormat="1" applyFont="1" applyFill="1" applyBorder="1" applyAlignment="1" applyProtection="1">
      <alignment horizontal="center" vertical="center"/>
    </xf>
    <xf numFmtId="164" fontId="2799" fillId="2822" borderId="3187" xfId="0" applyNumberFormat="1" applyFont="1" applyFill="1" applyBorder="1" applyAlignment="1" applyProtection="1">
      <alignment horizontal="center" vertical="center"/>
    </xf>
    <xf numFmtId="164" fontId="2800" fillId="2823" borderId="3188" xfId="0" applyNumberFormat="1" applyFont="1" applyFill="1" applyBorder="1" applyAlignment="1" applyProtection="1">
      <alignment horizontal="center" vertical="center"/>
    </xf>
    <xf numFmtId="164" fontId="2801" fillId="2824" borderId="3189" xfId="0" applyNumberFormat="1" applyFont="1" applyFill="1" applyBorder="1" applyAlignment="1" applyProtection="1">
      <alignment horizontal="center" vertical="center"/>
    </xf>
    <xf numFmtId="164" fontId="2802" fillId="2825" borderId="3190" xfId="0" applyNumberFormat="1" applyFont="1" applyFill="1" applyBorder="1" applyAlignment="1" applyProtection="1">
      <alignment horizontal="center" vertical="center"/>
    </xf>
    <xf numFmtId="164" fontId="2803" fillId="2826" borderId="3191" xfId="0" applyNumberFormat="1" applyFont="1" applyFill="1" applyBorder="1" applyAlignment="1" applyProtection="1">
      <alignment horizontal="center" vertical="center"/>
    </xf>
    <xf numFmtId="164" fontId="2804" fillId="2827" borderId="3192" xfId="0" applyNumberFormat="1" applyFont="1" applyFill="1" applyBorder="1" applyAlignment="1" applyProtection="1">
      <alignment horizontal="center" vertical="center"/>
    </xf>
    <xf numFmtId="49" fontId="2805" fillId="2828" borderId="3193" xfId="0" applyNumberFormat="1" applyFont="1" applyFill="1" applyBorder="1" applyAlignment="1" applyProtection="1">
      <alignment horizontal="center" vertical="center" wrapText="1"/>
    </xf>
    <xf numFmtId="17" fontId="2806" fillId="2829" borderId="3194" xfId="0" applyNumberFormat="1" applyFont="1" applyFill="1" applyBorder="1" applyAlignment="1" applyProtection="1">
      <alignment horizontal="center" vertical="center" wrapText="1"/>
    </xf>
    <xf numFmtId="164" fontId="2807" fillId="2830" borderId="3195" xfId="0" applyNumberFormat="1" applyFont="1" applyFill="1" applyBorder="1" applyAlignment="1" applyProtection="1">
      <alignment horizontal="center" vertical="center"/>
    </xf>
    <xf numFmtId="164" fontId="2808" fillId="2831" borderId="3196" xfId="0" applyNumberFormat="1" applyFont="1" applyFill="1" applyBorder="1" applyAlignment="1" applyProtection="1">
      <alignment horizontal="center" vertical="center"/>
    </xf>
    <xf numFmtId="164" fontId="2809" fillId="2832" borderId="3197" xfId="0" applyNumberFormat="1" applyFont="1" applyFill="1" applyBorder="1" applyAlignment="1" applyProtection="1">
      <alignment horizontal="center" vertical="center"/>
    </xf>
    <xf numFmtId="164" fontId="2810" fillId="2833" borderId="3198" xfId="0" applyNumberFormat="1" applyFont="1" applyFill="1" applyBorder="1" applyAlignment="1" applyProtection="1">
      <alignment horizontal="center" vertical="center"/>
    </xf>
    <xf numFmtId="164" fontId="2811" fillId="2834" borderId="3199" xfId="0" applyNumberFormat="1" applyFont="1" applyFill="1" applyBorder="1" applyAlignment="1" applyProtection="1">
      <alignment horizontal="center" vertical="center"/>
    </xf>
    <xf numFmtId="164" fontId="2812" fillId="2835" borderId="3200" xfId="0" applyNumberFormat="1" applyFont="1" applyFill="1" applyBorder="1" applyAlignment="1" applyProtection="1">
      <alignment horizontal="center" vertical="center"/>
    </xf>
    <xf numFmtId="164" fontId="2813" fillId="2836" borderId="3201" xfId="0" applyNumberFormat="1" applyFont="1" applyFill="1" applyBorder="1" applyAlignment="1" applyProtection="1">
      <alignment horizontal="center" vertical="center"/>
    </xf>
    <xf numFmtId="164" fontId="2814" fillId="2837" borderId="3202" xfId="0" applyNumberFormat="1" applyFont="1" applyFill="1" applyBorder="1" applyAlignment="1" applyProtection="1">
      <alignment horizontal="center" vertical="center"/>
    </xf>
    <xf numFmtId="164" fontId="2815" fillId="2838" borderId="3203" xfId="0" applyNumberFormat="1" applyFont="1" applyFill="1" applyBorder="1" applyAlignment="1" applyProtection="1">
      <alignment horizontal="center" vertical="center"/>
    </xf>
    <xf numFmtId="164" fontId="2816" fillId="2839" borderId="3204" xfId="0" applyNumberFormat="1" applyFont="1" applyFill="1" applyBorder="1" applyAlignment="1" applyProtection="1">
      <alignment horizontal="center" vertical="center"/>
    </xf>
    <xf numFmtId="164" fontId="2817" fillId="2840" borderId="3205" xfId="0" applyNumberFormat="1" applyFont="1" applyFill="1" applyBorder="1" applyAlignment="1" applyProtection="1">
      <alignment horizontal="center" vertical="center"/>
    </xf>
    <xf numFmtId="164" fontId="2818" fillId="2841" borderId="3206" xfId="0" applyNumberFormat="1" applyFont="1" applyFill="1" applyBorder="1" applyAlignment="1" applyProtection="1">
      <alignment horizontal="center" vertical="center"/>
    </xf>
    <xf numFmtId="164" fontId="2819" fillId="2842" borderId="3207" xfId="0" applyNumberFormat="1" applyFont="1" applyFill="1" applyBorder="1" applyAlignment="1" applyProtection="1">
      <alignment horizontal="center" vertical="center"/>
    </xf>
    <xf numFmtId="164" fontId="2820" fillId="2843" borderId="3208" xfId="0" applyNumberFormat="1" applyFont="1" applyFill="1" applyBorder="1" applyAlignment="1" applyProtection="1">
      <alignment horizontal="center" vertical="center"/>
    </xf>
    <xf numFmtId="49" fontId="2821" fillId="2844" borderId="3209" xfId="0" applyNumberFormat="1" applyFont="1" applyFill="1" applyBorder="1" applyAlignment="1" applyProtection="1">
      <alignment horizontal="center" vertical="center" wrapText="1"/>
    </xf>
    <xf numFmtId="17" fontId="2822" fillId="2845" borderId="3210" xfId="0" applyNumberFormat="1" applyFont="1" applyFill="1" applyBorder="1" applyAlignment="1" applyProtection="1">
      <alignment horizontal="center" vertical="center" wrapText="1"/>
    </xf>
    <xf numFmtId="164" fontId="2823" fillId="2846" borderId="3211" xfId="0" applyNumberFormat="1" applyFont="1" applyFill="1" applyBorder="1" applyAlignment="1" applyProtection="1">
      <alignment horizontal="center" vertical="center"/>
    </xf>
    <xf numFmtId="164" fontId="2824" fillId="2847" borderId="3212" xfId="0" applyNumberFormat="1" applyFont="1" applyFill="1" applyBorder="1" applyAlignment="1" applyProtection="1">
      <alignment horizontal="center" vertical="center"/>
    </xf>
    <xf numFmtId="164" fontId="2825" fillId="2848" borderId="3213" xfId="0" applyNumberFormat="1" applyFont="1" applyFill="1" applyBorder="1" applyAlignment="1" applyProtection="1">
      <alignment horizontal="center" vertical="center"/>
    </xf>
    <xf numFmtId="164" fontId="2826" fillId="2849" borderId="3214" xfId="0" applyNumberFormat="1" applyFont="1" applyFill="1" applyBorder="1" applyAlignment="1" applyProtection="1">
      <alignment horizontal="center" vertical="center"/>
    </xf>
    <xf numFmtId="164" fontId="2827" fillId="2850" borderId="3215" xfId="0" applyNumberFormat="1" applyFont="1" applyFill="1" applyBorder="1" applyAlignment="1" applyProtection="1">
      <alignment horizontal="center" vertical="center"/>
    </xf>
    <xf numFmtId="164" fontId="2828" fillId="2851" borderId="3216" xfId="0" applyNumberFormat="1" applyFont="1" applyFill="1" applyBorder="1" applyAlignment="1" applyProtection="1">
      <alignment horizontal="center" vertical="center"/>
    </xf>
    <xf numFmtId="164" fontId="2829" fillId="2852" borderId="3217" xfId="0" applyNumberFormat="1" applyFont="1" applyFill="1" applyBorder="1" applyAlignment="1" applyProtection="1">
      <alignment horizontal="center" vertical="center"/>
    </xf>
    <xf numFmtId="164" fontId="2830" fillId="2853" borderId="3218" xfId="0" applyNumberFormat="1" applyFont="1" applyFill="1" applyBorder="1" applyAlignment="1" applyProtection="1">
      <alignment horizontal="center" vertical="center"/>
    </xf>
    <xf numFmtId="164" fontId="2831" fillId="2854" borderId="3219" xfId="0" applyNumberFormat="1" applyFont="1" applyFill="1" applyBorder="1" applyAlignment="1" applyProtection="1">
      <alignment horizontal="center" vertical="center"/>
    </xf>
    <xf numFmtId="164" fontId="2832" fillId="2855" borderId="3220" xfId="0" applyNumberFormat="1" applyFont="1" applyFill="1" applyBorder="1" applyAlignment="1" applyProtection="1">
      <alignment horizontal="center" vertical="center"/>
    </xf>
    <xf numFmtId="164" fontId="2833" fillId="2856" borderId="3221" xfId="0" applyNumberFormat="1" applyFont="1" applyFill="1" applyBorder="1" applyAlignment="1" applyProtection="1">
      <alignment horizontal="center" vertical="center"/>
    </xf>
    <xf numFmtId="164" fontId="2834" fillId="2857" borderId="3222" xfId="0" applyNumberFormat="1" applyFont="1" applyFill="1" applyBorder="1" applyAlignment="1" applyProtection="1">
      <alignment horizontal="center" vertical="center"/>
    </xf>
    <xf numFmtId="164" fontId="2835" fillId="2858" borderId="3223" xfId="0" applyNumberFormat="1" applyFont="1" applyFill="1" applyBorder="1" applyAlignment="1" applyProtection="1">
      <alignment horizontal="center" vertical="center"/>
    </xf>
    <xf numFmtId="164" fontId="2836" fillId="2859" borderId="3224" xfId="0" applyNumberFormat="1" applyFont="1" applyFill="1" applyBorder="1" applyAlignment="1" applyProtection="1">
      <alignment horizontal="center" vertical="center"/>
    </xf>
    <xf numFmtId="49" fontId="2837" fillId="2860" borderId="3225" xfId="0" applyNumberFormat="1" applyFont="1" applyFill="1" applyBorder="1" applyAlignment="1" applyProtection="1">
      <alignment horizontal="center" vertical="center" wrapText="1"/>
    </xf>
    <xf numFmtId="17" fontId="2838" fillId="2861" borderId="3226" xfId="0" applyNumberFormat="1" applyFont="1" applyFill="1" applyBorder="1" applyAlignment="1" applyProtection="1">
      <alignment horizontal="center" vertical="center" wrapText="1"/>
    </xf>
    <xf numFmtId="164" fontId="2839" fillId="2862" borderId="3227" xfId="0" applyNumberFormat="1" applyFont="1" applyFill="1" applyBorder="1" applyAlignment="1" applyProtection="1">
      <alignment horizontal="center" vertical="center"/>
    </xf>
    <xf numFmtId="164" fontId="2840" fillId="2863" borderId="3228" xfId="0" applyNumberFormat="1" applyFont="1" applyFill="1" applyBorder="1" applyAlignment="1" applyProtection="1">
      <alignment horizontal="center" vertical="center"/>
    </xf>
    <xf numFmtId="164" fontId="2841" fillId="2864" borderId="3229" xfId="0" applyNumberFormat="1" applyFont="1" applyFill="1" applyBorder="1" applyAlignment="1" applyProtection="1">
      <alignment horizontal="center" vertical="center"/>
    </xf>
    <xf numFmtId="164" fontId="2842" fillId="2865" borderId="3230" xfId="0" applyNumberFormat="1" applyFont="1" applyFill="1" applyBorder="1" applyAlignment="1" applyProtection="1">
      <alignment horizontal="center" vertical="center"/>
    </xf>
    <xf numFmtId="164" fontId="2843" fillId="2866" borderId="3231" xfId="0" applyNumberFormat="1" applyFont="1" applyFill="1" applyBorder="1" applyAlignment="1" applyProtection="1">
      <alignment horizontal="center" vertical="center"/>
    </xf>
    <xf numFmtId="164" fontId="2844" fillId="2867" borderId="3232" xfId="0" applyNumberFormat="1" applyFont="1" applyFill="1" applyBorder="1" applyAlignment="1" applyProtection="1">
      <alignment horizontal="center" vertical="center"/>
    </xf>
    <xf numFmtId="164" fontId="2845" fillId="2868" borderId="3233" xfId="0" applyNumberFormat="1" applyFont="1" applyFill="1" applyBorder="1" applyAlignment="1" applyProtection="1">
      <alignment horizontal="center" vertical="center"/>
    </xf>
    <xf numFmtId="164" fontId="2846" fillId="2869" borderId="3234" xfId="0" applyNumberFormat="1" applyFont="1" applyFill="1" applyBorder="1" applyAlignment="1" applyProtection="1">
      <alignment horizontal="center" vertical="center"/>
    </xf>
    <xf numFmtId="164" fontId="2847" fillId="2870" borderId="3235" xfId="0" applyNumberFormat="1" applyFont="1" applyFill="1" applyBorder="1" applyAlignment="1" applyProtection="1">
      <alignment horizontal="center" vertical="center"/>
    </xf>
    <xf numFmtId="164" fontId="2848" fillId="2871" borderId="3236" xfId="0" applyNumberFormat="1" applyFont="1" applyFill="1" applyBorder="1" applyAlignment="1" applyProtection="1">
      <alignment horizontal="center" vertical="center"/>
    </xf>
    <xf numFmtId="164" fontId="2849" fillId="2872" borderId="3237" xfId="0" applyNumberFormat="1" applyFont="1" applyFill="1" applyBorder="1" applyAlignment="1" applyProtection="1">
      <alignment horizontal="center" vertical="center"/>
    </xf>
    <xf numFmtId="164" fontId="2850" fillId="2873" borderId="3238" xfId="0" applyNumberFormat="1" applyFont="1" applyFill="1" applyBorder="1" applyAlignment="1" applyProtection="1">
      <alignment horizontal="center" vertical="center"/>
    </xf>
    <xf numFmtId="164" fontId="2851" fillId="2874" borderId="3239" xfId="0" applyNumberFormat="1" applyFont="1" applyFill="1" applyBorder="1" applyAlignment="1" applyProtection="1">
      <alignment horizontal="center" vertical="center"/>
    </xf>
    <xf numFmtId="164" fontId="2852" fillId="2875" borderId="3240" xfId="0" applyNumberFormat="1" applyFont="1" applyFill="1" applyBorder="1" applyAlignment="1" applyProtection="1">
      <alignment horizontal="center" vertical="center"/>
    </xf>
    <xf numFmtId="49" fontId="2853" fillId="2876" borderId="3241" xfId="0" applyNumberFormat="1" applyFont="1" applyFill="1" applyBorder="1" applyAlignment="1" applyProtection="1">
      <alignment horizontal="center" vertical="center" wrapText="1"/>
    </xf>
    <xf numFmtId="17" fontId="2854" fillId="2877" borderId="3242" xfId="0" applyNumberFormat="1" applyFont="1" applyFill="1" applyBorder="1" applyAlignment="1" applyProtection="1">
      <alignment horizontal="center" vertical="center" wrapText="1"/>
    </xf>
    <xf numFmtId="164" fontId="2855" fillId="2878" borderId="3243" xfId="0" applyNumberFormat="1" applyFont="1" applyFill="1" applyBorder="1" applyAlignment="1" applyProtection="1">
      <alignment horizontal="center" vertical="center"/>
    </xf>
    <xf numFmtId="164" fontId="2856" fillId="2879" borderId="3244" xfId="0" applyNumberFormat="1" applyFont="1" applyFill="1" applyBorder="1" applyAlignment="1" applyProtection="1">
      <alignment horizontal="center" vertical="center"/>
    </xf>
    <xf numFmtId="164" fontId="2857" fillId="2880" borderId="3245" xfId="0" applyNumberFormat="1" applyFont="1" applyFill="1" applyBorder="1" applyAlignment="1" applyProtection="1">
      <alignment horizontal="center" vertical="center"/>
    </xf>
    <xf numFmtId="164" fontId="2858" fillId="2881" borderId="3246" xfId="0" applyNumberFormat="1" applyFont="1" applyFill="1" applyBorder="1" applyAlignment="1" applyProtection="1">
      <alignment horizontal="center" vertical="center"/>
    </xf>
    <xf numFmtId="164" fontId="2859" fillId="2882" borderId="3247" xfId="0" applyNumberFormat="1" applyFont="1" applyFill="1" applyBorder="1" applyAlignment="1" applyProtection="1">
      <alignment horizontal="center" vertical="center"/>
    </xf>
    <xf numFmtId="164" fontId="2860" fillId="2883" borderId="3248" xfId="0" applyNumberFormat="1" applyFont="1" applyFill="1" applyBorder="1" applyAlignment="1" applyProtection="1">
      <alignment horizontal="center" vertical="center"/>
    </xf>
    <xf numFmtId="164" fontId="2861" fillId="2884" borderId="3249" xfId="0" applyNumberFormat="1" applyFont="1" applyFill="1" applyBorder="1" applyAlignment="1" applyProtection="1">
      <alignment horizontal="center" vertical="center"/>
    </xf>
    <xf numFmtId="164" fontId="2862" fillId="2885" borderId="3250" xfId="0" applyNumberFormat="1" applyFont="1" applyFill="1" applyBorder="1" applyAlignment="1" applyProtection="1">
      <alignment horizontal="center" vertical="center"/>
    </xf>
    <xf numFmtId="164" fontId="2863" fillId="2886" borderId="3251" xfId="0" applyNumberFormat="1" applyFont="1" applyFill="1" applyBorder="1" applyAlignment="1" applyProtection="1">
      <alignment horizontal="center" vertical="center"/>
    </xf>
    <xf numFmtId="164" fontId="2864" fillId="2887" borderId="3252" xfId="0" applyNumberFormat="1" applyFont="1" applyFill="1" applyBorder="1" applyAlignment="1" applyProtection="1">
      <alignment horizontal="center" vertical="center"/>
    </xf>
    <xf numFmtId="164" fontId="2865" fillId="2888" borderId="3253" xfId="0" applyNumberFormat="1" applyFont="1" applyFill="1" applyBorder="1" applyAlignment="1" applyProtection="1">
      <alignment horizontal="center" vertical="center"/>
    </xf>
    <xf numFmtId="164" fontId="2866" fillId="2889" borderId="3254" xfId="0" applyNumberFormat="1" applyFont="1" applyFill="1" applyBorder="1" applyAlignment="1" applyProtection="1">
      <alignment horizontal="center" vertical="center"/>
    </xf>
    <xf numFmtId="164" fontId="2867" fillId="2890" borderId="3255" xfId="0" applyNumberFormat="1" applyFont="1" applyFill="1" applyBorder="1" applyAlignment="1" applyProtection="1">
      <alignment horizontal="center" vertical="center"/>
    </xf>
    <xf numFmtId="164" fontId="2868" fillId="2891" borderId="3256" xfId="0" applyNumberFormat="1" applyFont="1" applyFill="1" applyBorder="1" applyAlignment="1" applyProtection="1">
      <alignment horizontal="center" vertical="center"/>
    </xf>
    <xf numFmtId="49" fontId="2869" fillId="2892" borderId="3257" xfId="0" applyNumberFormat="1" applyFont="1" applyFill="1" applyBorder="1" applyAlignment="1" applyProtection="1">
      <alignment horizontal="center" vertical="center" wrapText="1"/>
    </xf>
    <xf numFmtId="17" fontId="2870" fillId="2893" borderId="3258" xfId="0" applyNumberFormat="1" applyFont="1" applyFill="1" applyBorder="1" applyAlignment="1" applyProtection="1">
      <alignment horizontal="center" vertical="center" wrapText="1"/>
    </xf>
    <xf numFmtId="164" fontId="2871" fillId="2894" borderId="3259" xfId="0" applyNumberFormat="1" applyFont="1" applyFill="1" applyBorder="1" applyAlignment="1" applyProtection="1">
      <alignment horizontal="center" vertical="center"/>
    </xf>
    <xf numFmtId="164" fontId="2872" fillId="2895" borderId="3260" xfId="0" applyNumberFormat="1" applyFont="1" applyFill="1" applyBorder="1" applyAlignment="1" applyProtection="1">
      <alignment horizontal="center" vertical="center"/>
    </xf>
    <xf numFmtId="164" fontId="2873" fillId="2896" borderId="3261" xfId="0" applyNumberFormat="1" applyFont="1" applyFill="1" applyBorder="1" applyAlignment="1" applyProtection="1">
      <alignment horizontal="center" vertical="center"/>
    </xf>
    <xf numFmtId="164" fontId="2874" fillId="2897" borderId="3262" xfId="0" applyNumberFormat="1" applyFont="1" applyFill="1" applyBorder="1" applyAlignment="1" applyProtection="1">
      <alignment horizontal="center" vertical="center"/>
    </xf>
    <xf numFmtId="164" fontId="2875" fillId="2898" borderId="3263" xfId="0" applyNumberFormat="1" applyFont="1" applyFill="1" applyBorder="1" applyAlignment="1" applyProtection="1">
      <alignment horizontal="center" vertical="center"/>
    </xf>
    <xf numFmtId="164" fontId="2876" fillId="2899" borderId="3264" xfId="0" applyNumberFormat="1" applyFont="1" applyFill="1" applyBorder="1" applyAlignment="1" applyProtection="1">
      <alignment horizontal="center" vertical="center"/>
    </xf>
    <xf numFmtId="164" fontId="2877" fillId="2900" borderId="3265" xfId="0" applyNumberFormat="1" applyFont="1" applyFill="1" applyBorder="1" applyAlignment="1" applyProtection="1">
      <alignment horizontal="center" vertical="center"/>
    </xf>
    <xf numFmtId="164" fontId="2878" fillId="2901" borderId="3266" xfId="0" applyNumberFormat="1" applyFont="1" applyFill="1" applyBorder="1" applyAlignment="1" applyProtection="1">
      <alignment horizontal="center" vertical="center"/>
    </xf>
    <xf numFmtId="164" fontId="2879" fillId="2902" borderId="3267" xfId="0" applyNumberFormat="1" applyFont="1" applyFill="1" applyBorder="1" applyAlignment="1" applyProtection="1">
      <alignment horizontal="center" vertical="center"/>
    </xf>
    <xf numFmtId="164" fontId="2880" fillId="2903" borderId="3268" xfId="0" applyNumberFormat="1" applyFont="1" applyFill="1" applyBorder="1" applyAlignment="1" applyProtection="1">
      <alignment horizontal="center" vertical="center"/>
    </xf>
    <xf numFmtId="164" fontId="2881" fillId="2904" borderId="3269" xfId="0" applyNumberFormat="1" applyFont="1" applyFill="1" applyBorder="1" applyAlignment="1" applyProtection="1">
      <alignment horizontal="center" vertical="center"/>
    </xf>
    <xf numFmtId="164" fontId="2882" fillId="2905" borderId="3270" xfId="0" applyNumberFormat="1" applyFont="1" applyFill="1" applyBorder="1" applyAlignment="1" applyProtection="1">
      <alignment horizontal="center" vertical="center"/>
    </xf>
    <xf numFmtId="164" fontId="2883" fillId="2906" borderId="3271" xfId="0" applyNumberFormat="1" applyFont="1" applyFill="1" applyBorder="1" applyAlignment="1" applyProtection="1">
      <alignment horizontal="center" vertical="center"/>
    </xf>
    <xf numFmtId="164" fontId="2884" fillId="2907" borderId="3272" xfId="0" applyNumberFormat="1" applyFont="1" applyFill="1" applyBorder="1" applyAlignment="1" applyProtection="1">
      <alignment horizontal="center" vertical="center"/>
    </xf>
    <xf numFmtId="49" fontId="2885" fillId="2908" borderId="3273" xfId="0" applyNumberFormat="1" applyFont="1" applyFill="1" applyBorder="1" applyAlignment="1" applyProtection="1">
      <alignment horizontal="center" vertical="center" wrapText="1"/>
    </xf>
    <xf numFmtId="164" fontId="2886" fillId="2909" borderId="3274" xfId="0" applyNumberFormat="1" applyFont="1" applyFill="1" applyBorder="1" applyAlignment="1" applyProtection="1">
      <alignment horizontal="center" vertical="center"/>
    </xf>
    <xf numFmtId="164" fontId="2887" fillId="2910" borderId="3275" xfId="0" applyNumberFormat="1" applyFont="1" applyFill="1" applyBorder="1" applyAlignment="1" applyProtection="1">
      <alignment horizontal="center" vertical="center"/>
    </xf>
    <xf numFmtId="164" fontId="2888" fillId="2911" borderId="3276" xfId="0" applyNumberFormat="1" applyFont="1" applyFill="1" applyBorder="1" applyAlignment="1" applyProtection="1">
      <alignment horizontal="center" vertical="center"/>
    </xf>
    <xf numFmtId="164" fontId="2889" fillId="2912" borderId="3277" xfId="0" applyNumberFormat="1" applyFont="1" applyFill="1" applyBorder="1" applyAlignment="1" applyProtection="1">
      <alignment horizontal="center" vertical="center"/>
    </xf>
    <xf numFmtId="164" fontId="2890" fillId="2913" borderId="3278" xfId="0" applyNumberFormat="1" applyFont="1" applyFill="1" applyBorder="1" applyAlignment="1" applyProtection="1">
      <alignment horizontal="center" vertical="center"/>
    </xf>
    <xf numFmtId="164" fontId="2891" fillId="2914" borderId="3279" xfId="0" applyNumberFormat="1" applyFont="1" applyFill="1" applyBorder="1" applyAlignment="1" applyProtection="1">
      <alignment horizontal="center" vertical="center"/>
    </xf>
    <xf numFmtId="164" fontId="2892" fillId="2915" borderId="3280" xfId="0" applyNumberFormat="1" applyFont="1" applyFill="1" applyBorder="1" applyAlignment="1" applyProtection="1">
      <alignment horizontal="center" vertical="center"/>
    </xf>
    <xf numFmtId="164" fontId="2893" fillId="2916" borderId="3281" xfId="0" applyNumberFormat="1" applyFont="1" applyFill="1" applyBorder="1" applyAlignment="1" applyProtection="1">
      <alignment horizontal="center" vertical="center"/>
    </xf>
    <xf numFmtId="164" fontId="2894" fillId="2917" borderId="3282" xfId="0" applyNumberFormat="1" applyFont="1" applyFill="1" applyBorder="1" applyAlignment="1" applyProtection="1">
      <alignment horizontal="center" vertical="center"/>
    </xf>
    <xf numFmtId="164" fontId="2895" fillId="2918" borderId="3283" xfId="0" applyNumberFormat="1" applyFont="1" applyFill="1" applyBorder="1" applyAlignment="1" applyProtection="1">
      <alignment horizontal="center" vertical="center"/>
    </xf>
    <xf numFmtId="164" fontId="2896" fillId="2919" borderId="3284" xfId="0" applyNumberFormat="1" applyFont="1" applyFill="1" applyBorder="1" applyAlignment="1" applyProtection="1">
      <alignment horizontal="center" vertical="center"/>
    </xf>
    <xf numFmtId="164" fontId="2897" fillId="2920" borderId="3285" xfId="0" applyNumberFormat="1" applyFont="1" applyFill="1" applyBorder="1" applyAlignment="1" applyProtection="1">
      <alignment horizontal="center" vertical="center"/>
    </xf>
    <xf numFmtId="164" fontId="2898" fillId="2921" borderId="3286" xfId="0" applyNumberFormat="1" applyFont="1" applyFill="1" applyBorder="1" applyAlignment="1" applyProtection="1">
      <alignment horizontal="center" vertical="center"/>
    </xf>
    <xf numFmtId="164" fontId="2899" fillId="2922" borderId="3287" xfId="0" applyNumberFormat="1" applyFont="1" applyFill="1" applyBorder="1" applyAlignment="1" applyProtection="1">
      <alignment horizontal="center" vertical="center"/>
    </xf>
    <xf numFmtId="164" fontId="2900" fillId="2923" borderId="3288" xfId="0" applyNumberFormat="1" applyFont="1" applyFill="1" applyBorder="1" applyAlignment="1" applyProtection="1">
      <alignment horizontal="center" vertical="center"/>
    </xf>
    <xf numFmtId="164" fontId="2901" fillId="2924" borderId="3289" xfId="0" applyNumberFormat="1" applyFont="1" applyFill="1" applyBorder="1" applyAlignment="1" applyProtection="1">
      <alignment horizontal="center" vertical="center"/>
    </xf>
    <xf numFmtId="164" fontId="2902" fillId="2925" borderId="3290" xfId="0" applyNumberFormat="1" applyFont="1" applyFill="1" applyBorder="1" applyAlignment="1" applyProtection="1">
      <alignment horizontal="center" vertical="center"/>
    </xf>
    <xf numFmtId="164" fontId="2903" fillId="2926" borderId="3291" xfId="0" applyNumberFormat="1" applyFont="1" applyFill="1" applyBorder="1" applyAlignment="1" applyProtection="1">
      <alignment horizontal="center" vertical="center"/>
    </xf>
    <xf numFmtId="164" fontId="2904" fillId="2927" borderId="3292" xfId="0" applyNumberFormat="1" applyFont="1" applyFill="1" applyBorder="1" applyAlignment="1" applyProtection="1">
      <alignment horizontal="center" vertical="center"/>
    </xf>
    <xf numFmtId="164" fontId="2905" fillId="2928" borderId="3293" xfId="0" applyNumberFormat="1" applyFont="1" applyFill="1" applyBorder="1" applyAlignment="1" applyProtection="1">
      <alignment horizontal="center" vertical="center"/>
    </xf>
    <xf numFmtId="164" fontId="2906" fillId="2929" borderId="3294" xfId="0" applyNumberFormat="1" applyFont="1" applyFill="1" applyBorder="1" applyAlignment="1" applyProtection="1">
      <alignment horizontal="center" vertical="center"/>
    </xf>
    <xf numFmtId="164" fontId="2907" fillId="2930" borderId="3295" xfId="0" applyNumberFormat="1" applyFont="1" applyFill="1" applyBorder="1" applyAlignment="1" applyProtection="1">
      <alignment horizontal="center" vertical="center"/>
    </xf>
    <xf numFmtId="164" fontId="2908" fillId="2931" borderId="3296" xfId="0" applyNumberFormat="1" applyFont="1" applyFill="1" applyBorder="1" applyAlignment="1" applyProtection="1">
      <alignment horizontal="center" vertical="center"/>
    </xf>
    <xf numFmtId="164" fontId="2909" fillId="2932" borderId="3297" xfId="0" applyNumberFormat="1" applyFont="1" applyFill="1" applyBorder="1" applyAlignment="1" applyProtection="1">
      <alignment horizontal="center" vertical="center"/>
    </xf>
    <xf numFmtId="164" fontId="2910" fillId="2933" borderId="3298" xfId="0" applyNumberFormat="1" applyFont="1" applyFill="1" applyBorder="1" applyAlignment="1" applyProtection="1">
      <alignment horizontal="center" vertical="center"/>
    </xf>
    <xf numFmtId="164" fontId="2911" fillId="2934" borderId="3299" xfId="0" applyNumberFormat="1" applyFont="1" applyFill="1" applyBorder="1" applyAlignment="1" applyProtection="1">
      <alignment horizontal="center" vertical="center"/>
    </xf>
    <xf numFmtId="164" fontId="2912" fillId="2935" borderId="3300" xfId="0" applyNumberFormat="1" applyFont="1" applyFill="1" applyBorder="1" applyAlignment="1" applyProtection="1">
      <alignment horizontal="center" vertical="center"/>
    </xf>
    <xf numFmtId="164" fontId="2913" fillId="2936" borderId="3301" xfId="0" applyNumberFormat="1" applyFont="1" applyFill="1" applyBorder="1" applyAlignment="1" applyProtection="1">
      <alignment horizontal="center" vertical="center"/>
    </xf>
    <xf numFmtId="0" fontId="2914" fillId="2937" borderId="3302" xfId="0" applyNumberFormat="1" applyFont="1" applyFill="1" applyBorder="1" applyAlignment="1" applyProtection="1">
      <alignment horizontal="center" vertical="center" wrapText="1"/>
    </xf>
    <xf numFmtId="0" fontId="2915" fillId="2938" borderId="3303" xfId="0" applyNumberFormat="1" applyFont="1" applyFill="1" applyBorder="1" applyAlignment="1" applyProtection="1">
      <alignment horizontal="center" vertical="center" wrapText="1"/>
    </xf>
    <xf numFmtId="1" fontId="2916" fillId="2939" borderId="3304" xfId="0" applyNumberFormat="1" applyFont="1" applyFill="1" applyBorder="1" applyAlignment="1" applyProtection="1">
      <alignment horizontal="center" vertical="center"/>
    </xf>
    <xf numFmtId="1" fontId="2917" fillId="2940" borderId="3305" xfId="0" applyNumberFormat="1" applyFont="1" applyFill="1" applyBorder="1" applyAlignment="1" applyProtection="1">
      <alignment horizontal="center" vertical="center"/>
    </xf>
    <xf numFmtId="1" fontId="2918" fillId="2941" borderId="3306" xfId="0" applyNumberFormat="1" applyFont="1" applyFill="1" applyBorder="1" applyAlignment="1" applyProtection="1">
      <alignment horizontal="center" vertical="center"/>
    </xf>
    <xf numFmtId="1" fontId="2919" fillId="2942" borderId="3307" xfId="0" applyNumberFormat="1" applyFont="1" applyFill="1" applyBorder="1" applyAlignment="1" applyProtection="1">
      <alignment horizontal="center" vertical="center"/>
    </xf>
    <xf numFmtId="1" fontId="2920" fillId="2943" borderId="3308" xfId="0" applyNumberFormat="1" applyFont="1" applyFill="1" applyBorder="1" applyAlignment="1" applyProtection="1">
      <alignment horizontal="center" vertical="center"/>
    </xf>
    <xf numFmtId="1" fontId="2921" fillId="2944" borderId="3309" xfId="0" applyNumberFormat="1" applyFont="1" applyFill="1" applyBorder="1" applyAlignment="1" applyProtection="1">
      <alignment horizontal="center" vertical="center"/>
    </xf>
    <xf numFmtId="1" fontId="2922" fillId="2945" borderId="3310" xfId="0" applyNumberFormat="1" applyFont="1" applyFill="1" applyBorder="1" applyAlignment="1" applyProtection="1">
      <alignment horizontal="center" vertical="center"/>
    </xf>
    <xf numFmtId="0" fontId="2923" fillId="2946" borderId="3311" xfId="0" applyNumberFormat="1" applyFont="1" applyFill="1" applyBorder="1" applyAlignment="1" applyProtection="1">
      <alignment horizontal="center" vertical="center" wrapText="1"/>
    </xf>
    <xf numFmtId="0" fontId="2924" fillId="2947" borderId="3312" xfId="0" applyNumberFormat="1" applyFont="1" applyFill="1" applyBorder="1" applyAlignment="1" applyProtection="1">
      <alignment horizontal="center" vertical="center" wrapText="1"/>
    </xf>
    <xf numFmtId="1" fontId="2925" fillId="2948" borderId="3313" xfId="0" applyNumberFormat="1" applyFont="1" applyFill="1" applyBorder="1" applyAlignment="1" applyProtection="1">
      <alignment horizontal="center" vertical="center"/>
    </xf>
    <xf numFmtId="1" fontId="2926" fillId="2949" borderId="3314" xfId="0" applyNumberFormat="1" applyFont="1" applyFill="1" applyBorder="1" applyAlignment="1" applyProtection="1">
      <alignment horizontal="center" vertical="center"/>
    </xf>
    <xf numFmtId="1" fontId="2927" fillId="2950" borderId="3315" xfId="0" applyNumberFormat="1" applyFont="1" applyFill="1" applyBorder="1" applyAlignment="1" applyProtection="1">
      <alignment horizontal="center" vertical="center"/>
    </xf>
    <xf numFmtId="1" fontId="2928" fillId="2951" borderId="3316" xfId="0" applyNumberFormat="1" applyFont="1" applyFill="1" applyBorder="1" applyAlignment="1" applyProtection="1">
      <alignment horizontal="center" vertical="center"/>
    </xf>
    <xf numFmtId="1" fontId="2929" fillId="2952" borderId="3317" xfId="0" applyNumberFormat="1" applyFont="1" applyFill="1" applyBorder="1" applyAlignment="1" applyProtection="1">
      <alignment horizontal="center" vertical="center"/>
    </xf>
    <xf numFmtId="1" fontId="2930" fillId="2953" borderId="3318" xfId="0" applyNumberFormat="1" applyFont="1" applyFill="1" applyBorder="1" applyAlignment="1" applyProtection="1">
      <alignment horizontal="center" vertical="center"/>
    </xf>
    <xf numFmtId="1" fontId="2931" fillId="2954" borderId="3319" xfId="0" applyNumberFormat="1" applyFont="1" applyFill="1" applyBorder="1" applyAlignment="1" applyProtection="1">
      <alignment horizontal="center" vertical="center"/>
    </xf>
    <xf numFmtId="0" fontId="2932" fillId="2955" borderId="3320" xfId="0" applyNumberFormat="1" applyFont="1" applyFill="1" applyBorder="1" applyAlignment="1" applyProtection="1">
      <alignment horizontal="center" vertical="center" wrapText="1"/>
    </xf>
    <xf numFmtId="0" fontId="2933" fillId="2956" borderId="3321" xfId="0" applyNumberFormat="1" applyFont="1" applyFill="1" applyBorder="1" applyAlignment="1" applyProtection="1">
      <alignment horizontal="center" vertical="center" wrapText="1"/>
    </xf>
    <xf numFmtId="1" fontId="2934" fillId="2957" borderId="3322" xfId="0" applyNumberFormat="1" applyFont="1" applyFill="1" applyBorder="1" applyAlignment="1" applyProtection="1">
      <alignment horizontal="center" vertical="center"/>
    </xf>
    <xf numFmtId="1" fontId="2935" fillId="2958" borderId="3323" xfId="0" applyNumberFormat="1" applyFont="1" applyFill="1" applyBorder="1" applyAlignment="1" applyProtection="1">
      <alignment horizontal="center" vertical="center"/>
    </xf>
    <xf numFmtId="1" fontId="2936" fillId="2959" borderId="3324" xfId="0" applyNumberFormat="1" applyFont="1" applyFill="1" applyBorder="1" applyAlignment="1" applyProtection="1">
      <alignment horizontal="center" vertical="center"/>
    </xf>
    <xf numFmtId="1" fontId="2937" fillId="2960" borderId="3325" xfId="0" applyNumberFormat="1" applyFont="1" applyFill="1" applyBorder="1" applyAlignment="1" applyProtection="1">
      <alignment horizontal="center" vertical="center"/>
    </xf>
    <xf numFmtId="1" fontId="2938" fillId="2961" borderId="3326" xfId="0" applyNumberFormat="1" applyFont="1" applyFill="1" applyBorder="1" applyAlignment="1" applyProtection="1">
      <alignment horizontal="center" vertical="center"/>
    </xf>
    <xf numFmtId="1" fontId="2939" fillId="2962" borderId="3327" xfId="0" applyNumberFormat="1" applyFont="1" applyFill="1" applyBorder="1" applyAlignment="1" applyProtection="1">
      <alignment horizontal="center" vertical="center"/>
    </xf>
    <xf numFmtId="1" fontId="2940" fillId="2963" borderId="3328" xfId="0" applyNumberFormat="1" applyFont="1" applyFill="1" applyBorder="1" applyAlignment="1" applyProtection="1">
      <alignment horizontal="center" vertical="center"/>
    </xf>
    <xf numFmtId="49" fontId="2941" fillId="2964" borderId="3329" xfId="0" applyNumberFormat="1" applyFont="1" applyFill="1" applyBorder="1" applyAlignment="1" applyProtection="1">
      <alignment horizontal="center" vertical="center" wrapText="1"/>
    </xf>
    <xf numFmtId="17" fontId="2942" fillId="2965" borderId="3330" xfId="0" applyNumberFormat="1" applyFont="1" applyFill="1" applyBorder="1" applyAlignment="1" applyProtection="1">
      <alignment horizontal="center" vertical="center" wrapText="1"/>
    </xf>
    <xf numFmtId="1" fontId="2943" fillId="2966" borderId="3331" xfId="0" applyNumberFormat="1" applyFont="1" applyFill="1" applyBorder="1" applyAlignment="1" applyProtection="1">
      <alignment horizontal="center" vertical="center"/>
    </xf>
    <xf numFmtId="1" fontId="2944" fillId="2967" borderId="3332" xfId="0" applyNumberFormat="1" applyFont="1" applyFill="1" applyBorder="1" applyAlignment="1" applyProtection="1">
      <alignment horizontal="center" vertical="center"/>
    </xf>
    <xf numFmtId="1" fontId="2945" fillId="2968" borderId="3333" xfId="0" applyNumberFormat="1" applyFont="1" applyFill="1" applyBorder="1" applyAlignment="1" applyProtection="1">
      <alignment horizontal="center" vertical="center"/>
    </xf>
    <xf numFmtId="1" fontId="2946" fillId="2969" borderId="3334" xfId="0" applyNumberFormat="1" applyFont="1" applyFill="1" applyBorder="1" applyAlignment="1" applyProtection="1">
      <alignment horizontal="center" vertical="center"/>
    </xf>
    <xf numFmtId="1" fontId="2947" fillId="2970" borderId="3335" xfId="0" applyNumberFormat="1" applyFont="1" applyFill="1" applyBorder="1" applyAlignment="1" applyProtection="1">
      <alignment horizontal="center" vertical="center"/>
    </xf>
    <xf numFmtId="1" fontId="2948" fillId="2971" borderId="3336" xfId="0" applyNumberFormat="1" applyFont="1" applyFill="1" applyBorder="1" applyAlignment="1" applyProtection="1">
      <alignment horizontal="center" vertical="center"/>
    </xf>
    <xf numFmtId="1" fontId="2949" fillId="2972" borderId="3337" xfId="0" applyNumberFormat="1" applyFont="1" applyFill="1" applyBorder="1" applyAlignment="1" applyProtection="1">
      <alignment horizontal="center" vertical="center"/>
    </xf>
    <xf numFmtId="49" fontId="2950" fillId="2973" borderId="3338" xfId="0" applyNumberFormat="1" applyFont="1" applyFill="1" applyBorder="1" applyAlignment="1" applyProtection="1">
      <alignment horizontal="center" vertical="center" wrapText="1"/>
    </xf>
    <xf numFmtId="17" fontId="2951" fillId="2974" borderId="3339" xfId="0" applyNumberFormat="1" applyFont="1" applyFill="1" applyBorder="1" applyAlignment="1" applyProtection="1">
      <alignment horizontal="center" vertical="center" wrapText="1"/>
    </xf>
    <xf numFmtId="1" fontId="2952" fillId="2975" borderId="3340" xfId="0" applyNumberFormat="1" applyFont="1" applyFill="1" applyBorder="1" applyAlignment="1" applyProtection="1">
      <alignment horizontal="center" vertical="center"/>
    </xf>
    <xf numFmtId="1" fontId="2953" fillId="2976" borderId="3341" xfId="0" applyNumberFormat="1" applyFont="1" applyFill="1" applyBorder="1" applyAlignment="1" applyProtection="1">
      <alignment horizontal="center" vertical="center"/>
    </xf>
    <xf numFmtId="1" fontId="2954" fillId="2977" borderId="3342" xfId="0" applyNumberFormat="1" applyFont="1" applyFill="1" applyBorder="1" applyAlignment="1" applyProtection="1">
      <alignment horizontal="center" vertical="center"/>
    </xf>
    <xf numFmtId="1" fontId="2955" fillId="2978" borderId="3343" xfId="0" applyNumberFormat="1" applyFont="1" applyFill="1" applyBorder="1" applyAlignment="1" applyProtection="1">
      <alignment horizontal="center" vertical="center"/>
    </xf>
    <xf numFmtId="1" fontId="2956" fillId="2979" borderId="3344" xfId="0" applyNumberFormat="1" applyFont="1" applyFill="1" applyBorder="1" applyAlignment="1" applyProtection="1">
      <alignment horizontal="center" vertical="center"/>
    </xf>
    <xf numFmtId="1" fontId="2957" fillId="2980" borderId="3345" xfId="0" applyNumberFormat="1" applyFont="1" applyFill="1" applyBorder="1" applyAlignment="1" applyProtection="1">
      <alignment horizontal="center" vertical="center"/>
    </xf>
    <xf numFmtId="1" fontId="2958" fillId="2981" borderId="3346" xfId="0" applyNumberFormat="1" applyFont="1" applyFill="1" applyBorder="1" applyAlignment="1" applyProtection="1">
      <alignment horizontal="center" vertical="center"/>
    </xf>
    <xf numFmtId="49" fontId="2959" fillId="2982" borderId="3347" xfId="0" applyNumberFormat="1" applyFont="1" applyFill="1" applyBorder="1" applyAlignment="1" applyProtection="1">
      <alignment horizontal="center" vertical="center" wrapText="1"/>
    </xf>
    <xf numFmtId="17" fontId="2960" fillId="2983" borderId="3348" xfId="0" applyNumberFormat="1" applyFont="1" applyFill="1" applyBorder="1" applyAlignment="1" applyProtection="1">
      <alignment horizontal="center" vertical="center" wrapText="1"/>
    </xf>
    <xf numFmtId="1" fontId="2961" fillId="2984" borderId="3349" xfId="0" applyNumberFormat="1" applyFont="1" applyFill="1" applyBorder="1" applyAlignment="1" applyProtection="1">
      <alignment horizontal="center" vertical="center"/>
    </xf>
    <xf numFmtId="1" fontId="2962" fillId="2985" borderId="3350" xfId="0" applyNumberFormat="1" applyFont="1" applyFill="1" applyBorder="1" applyAlignment="1" applyProtection="1">
      <alignment horizontal="center" vertical="center"/>
    </xf>
    <xf numFmtId="1" fontId="2963" fillId="2986" borderId="3351" xfId="0" applyNumberFormat="1" applyFont="1" applyFill="1" applyBorder="1" applyAlignment="1" applyProtection="1">
      <alignment horizontal="center" vertical="center"/>
    </xf>
    <xf numFmtId="1" fontId="2964" fillId="2987" borderId="3352" xfId="0" applyNumberFormat="1" applyFont="1" applyFill="1" applyBorder="1" applyAlignment="1" applyProtection="1">
      <alignment horizontal="center" vertical="center"/>
    </xf>
    <xf numFmtId="1" fontId="2965" fillId="2988" borderId="3353" xfId="0" applyNumberFormat="1" applyFont="1" applyFill="1" applyBorder="1" applyAlignment="1" applyProtection="1">
      <alignment horizontal="center" vertical="center"/>
    </xf>
    <xf numFmtId="1" fontId="2966" fillId="2989" borderId="3354" xfId="0" applyNumberFormat="1" applyFont="1" applyFill="1" applyBorder="1" applyAlignment="1" applyProtection="1">
      <alignment horizontal="center" vertical="center"/>
    </xf>
    <xf numFmtId="1" fontId="2967" fillId="2990" borderId="3355" xfId="0" applyNumberFormat="1" applyFont="1" applyFill="1" applyBorder="1" applyAlignment="1" applyProtection="1">
      <alignment horizontal="center" vertical="center"/>
    </xf>
    <xf numFmtId="49" fontId="2968" fillId="2991" borderId="3356" xfId="0" applyNumberFormat="1" applyFont="1" applyFill="1" applyBorder="1" applyAlignment="1" applyProtection="1">
      <alignment horizontal="center" vertical="center" wrapText="1"/>
    </xf>
    <xf numFmtId="17" fontId="2969" fillId="2992" borderId="3357" xfId="0" applyNumberFormat="1" applyFont="1" applyFill="1" applyBorder="1" applyAlignment="1" applyProtection="1">
      <alignment horizontal="center" vertical="center" wrapText="1"/>
    </xf>
    <xf numFmtId="1" fontId="2970" fillId="2993" borderId="3358" xfId="0" applyNumberFormat="1" applyFont="1" applyFill="1" applyBorder="1" applyAlignment="1" applyProtection="1">
      <alignment horizontal="center" vertical="center"/>
    </xf>
    <xf numFmtId="1" fontId="2971" fillId="2994" borderId="3359" xfId="0" applyNumberFormat="1" applyFont="1" applyFill="1" applyBorder="1" applyAlignment="1" applyProtection="1">
      <alignment horizontal="center" vertical="center"/>
    </xf>
    <xf numFmtId="1" fontId="2972" fillId="2995" borderId="3360" xfId="0" applyNumberFormat="1" applyFont="1" applyFill="1" applyBorder="1" applyAlignment="1" applyProtection="1">
      <alignment horizontal="center" vertical="center"/>
    </xf>
    <xf numFmtId="1" fontId="2973" fillId="2996" borderId="3361" xfId="0" applyNumberFormat="1" applyFont="1" applyFill="1" applyBorder="1" applyAlignment="1" applyProtection="1">
      <alignment horizontal="center" vertical="center"/>
    </xf>
    <xf numFmtId="1" fontId="2974" fillId="2997" borderId="3362" xfId="0" applyNumberFormat="1" applyFont="1" applyFill="1" applyBorder="1" applyAlignment="1" applyProtection="1">
      <alignment horizontal="center" vertical="center"/>
    </xf>
    <xf numFmtId="1" fontId="2975" fillId="2998" borderId="3363" xfId="0" applyNumberFormat="1" applyFont="1" applyFill="1" applyBorder="1" applyAlignment="1" applyProtection="1">
      <alignment horizontal="center" vertical="center"/>
    </xf>
    <xf numFmtId="1" fontId="2976" fillId="2999" borderId="3364" xfId="0" applyNumberFormat="1" applyFont="1" applyFill="1" applyBorder="1" applyAlignment="1" applyProtection="1">
      <alignment horizontal="center" vertical="center"/>
    </xf>
    <xf numFmtId="49" fontId="2977" fillId="3000" borderId="3365" xfId="0" applyNumberFormat="1" applyFont="1" applyFill="1" applyBorder="1" applyAlignment="1" applyProtection="1">
      <alignment horizontal="center" vertical="center" wrapText="1"/>
    </xf>
    <xf numFmtId="17" fontId="2978" fillId="3001" borderId="3366" xfId="0" applyNumberFormat="1" applyFont="1" applyFill="1" applyBorder="1" applyAlignment="1" applyProtection="1">
      <alignment horizontal="center" vertical="center" wrapText="1"/>
    </xf>
    <xf numFmtId="1" fontId="2979" fillId="3002" borderId="3367" xfId="0" applyNumberFormat="1" applyFont="1" applyFill="1" applyBorder="1" applyAlignment="1" applyProtection="1">
      <alignment horizontal="center" vertical="center"/>
    </xf>
    <xf numFmtId="1" fontId="2980" fillId="3003" borderId="3368" xfId="0" applyNumberFormat="1" applyFont="1" applyFill="1" applyBorder="1" applyAlignment="1" applyProtection="1">
      <alignment horizontal="center" vertical="center"/>
    </xf>
    <xf numFmtId="1" fontId="2981" fillId="3004" borderId="3369" xfId="0" applyNumberFormat="1" applyFont="1" applyFill="1" applyBorder="1" applyAlignment="1" applyProtection="1">
      <alignment horizontal="center" vertical="center"/>
    </xf>
    <xf numFmtId="1" fontId="2982" fillId="3005" borderId="3370" xfId="0" applyNumberFormat="1" applyFont="1" applyFill="1" applyBorder="1" applyAlignment="1" applyProtection="1">
      <alignment horizontal="center" vertical="center"/>
    </xf>
    <xf numFmtId="1" fontId="2983" fillId="3006" borderId="3371" xfId="0" applyNumberFormat="1" applyFont="1" applyFill="1" applyBorder="1" applyAlignment="1" applyProtection="1">
      <alignment horizontal="center" vertical="center"/>
    </xf>
    <xf numFmtId="1" fontId="2984" fillId="3007" borderId="3372" xfId="0" applyNumberFormat="1" applyFont="1" applyFill="1" applyBorder="1" applyAlignment="1" applyProtection="1">
      <alignment horizontal="center" vertical="center"/>
    </xf>
    <xf numFmtId="1" fontId="2985" fillId="3008" borderId="3373" xfId="0" applyNumberFormat="1" applyFont="1" applyFill="1" applyBorder="1" applyAlignment="1" applyProtection="1">
      <alignment horizontal="center" vertical="center"/>
    </xf>
    <xf numFmtId="49" fontId="2986" fillId="3009" borderId="3374" xfId="0" applyNumberFormat="1" applyFont="1" applyFill="1" applyBorder="1" applyAlignment="1" applyProtection="1">
      <alignment horizontal="center" vertical="center" wrapText="1"/>
    </xf>
    <xf numFmtId="17" fontId="2987" fillId="3010" borderId="3375" xfId="0" applyNumberFormat="1" applyFont="1" applyFill="1" applyBorder="1" applyAlignment="1" applyProtection="1">
      <alignment horizontal="center" vertical="center" wrapText="1"/>
    </xf>
    <xf numFmtId="1" fontId="2988" fillId="3011" borderId="3376" xfId="0" applyNumberFormat="1" applyFont="1" applyFill="1" applyBorder="1" applyAlignment="1" applyProtection="1">
      <alignment horizontal="center" vertical="center"/>
    </xf>
    <xf numFmtId="1" fontId="2989" fillId="3012" borderId="3377" xfId="0" applyNumberFormat="1" applyFont="1" applyFill="1" applyBorder="1" applyAlignment="1" applyProtection="1">
      <alignment horizontal="center" vertical="center"/>
    </xf>
    <xf numFmtId="1" fontId="2990" fillId="3013" borderId="3378" xfId="0" applyNumberFormat="1" applyFont="1" applyFill="1" applyBorder="1" applyAlignment="1" applyProtection="1">
      <alignment horizontal="center" vertical="center"/>
    </xf>
    <xf numFmtId="1" fontId="2991" fillId="3014" borderId="3379" xfId="0" applyNumberFormat="1" applyFont="1" applyFill="1" applyBorder="1" applyAlignment="1" applyProtection="1">
      <alignment horizontal="center" vertical="center"/>
    </xf>
    <xf numFmtId="1" fontId="2992" fillId="3015" borderId="3380" xfId="0" applyNumberFormat="1" applyFont="1" applyFill="1" applyBorder="1" applyAlignment="1" applyProtection="1">
      <alignment horizontal="center" vertical="center"/>
    </xf>
    <xf numFmtId="1" fontId="2993" fillId="3016" borderId="3381" xfId="0" applyNumberFormat="1" applyFont="1" applyFill="1" applyBorder="1" applyAlignment="1" applyProtection="1">
      <alignment horizontal="center" vertical="center"/>
    </xf>
    <xf numFmtId="1" fontId="2994" fillId="3017" borderId="3382" xfId="0" applyNumberFormat="1" applyFont="1" applyFill="1" applyBorder="1" applyAlignment="1" applyProtection="1">
      <alignment horizontal="center" vertical="center"/>
    </xf>
    <xf numFmtId="49" fontId="2995" fillId="3018" borderId="3383" xfId="0" applyNumberFormat="1" applyFont="1" applyFill="1" applyBorder="1" applyAlignment="1" applyProtection="1">
      <alignment horizontal="center" vertical="center" wrapText="1"/>
    </xf>
    <xf numFmtId="17" fontId="2996" fillId="3019" borderId="3384" xfId="0" applyNumberFormat="1" applyFont="1" applyFill="1" applyBorder="1" applyAlignment="1" applyProtection="1">
      <alignment horizontal="center" vertical="center" wrapText="1"/>
    </xf>
    <xf numFmtId="1" fontId="2997" fillId="3020" borderId="3385" xfId="0" applyNumberFormat="1" applyFont="1" applyFill="1" applyBorder="1" applyAlignment="1" applyProtection="1">
      <alignment horizontal="center" vertical="center"/>
    </xf>
    <xf numFmtId="1" fontId="2998" fillId="3021" borderId="3386" xfId="0" applyNumberFormat="1" applyFont="1" applyFill="1" applyBorder="1" applyAlignment="1" applyProtection="1">
      <alignment horizontal="center" vertical="center"/>
    </xf>
    <xf numFmtId="1" fontId="2999" fillId="3022" borderId="3387" xfId="0" applyNumberFormat="1" applyFont="1" applyFill="1" applyBorder="1" applyAlignment="1" applyProtection="1">
      <alignment horizontal="center" vertical="center"/>
    </xf>
    <xf numFmtId="1" fontId="3000" fillId="3023" borderId="3388" xfId="0" applyNumberFormat="1" applyFont="1" applyFill="1" applyBorder="1" applyAlignment="1" applyProtection="1">
      <alignment horizontal="center" vertical="center"/>
    </xf>
    <xf numFmtId="1" fontId="3001" fillId="3024" borderId="3389" xfId="0" applyNumberFormat="1" applyFont="1" applyFill="1" applyBorder="1" applyAlignment="1" applyProtection="1">
      <alignment horizontal="center" vertical="center"/>
    </xf>
    <xf numFmtId="1" fontId="3002" fillId="3025" borderId="3390" xfId="0" applyNumberFormat="1" applyFont="1" applyFill="1" applyBorder="1" applyAlignment="1" applyProtection="1">
      <alignment horizontal="center" vertical="center"/>
    </xf>
    <xf numFmtId="1" fontId="3003" fillId="3026" borderId="3391" xfId="0" applyNumberFormat="1" applyFont="1" applyFill="1" applyBorder="1" applyAlignment="1" applyProtection="1">
      <alignment horizontal="center" vertical="center"/>
    </xf>
    <xf numFmtId="49" fontId="3004" fillId="3027" borderId="3392" xfId="0" applyNumberFormat="1" applyFont="1" applyFill="1" applyBorder="1" applyAlignment="1" applyProtection="1">
      <alignment horizontal="center" vertical="center" wrapText="1"/>
    </xf>
    <xf numFmtId="17" fontId="3005" fillId="3028" borderId="3393" xfId="0" applyNumberFormat="1" applyFont="1" applyFill="1" applyBorder="1" applyAlignment="1" applyProtection="1">
      <alignment horizontal="center" vertical="center" wrapText="1"/>
    </xf>
    <xf numFmtId="1" fontId="3006" fillId="3029" borderId="3394" xfId="0" applyNumberFormat="1" applyFont="1" applyFill="1" applyBorder="1" applyAlignment="1" applyProtection="1">
      <alignment horizontal="center" vertical="center"/>
    </xf>
    <xf numFmtId="1" fontId="3007" fillId="3030" borderId="3395" xfId="0" applyNumberFormat="1" applyFont="1" applyFill="1" applyBorder="1" applyAlignment="1" applyProtection="1">
      <alignment horizontal="center" vertical="center"/>
    </xf>
    <xf numFmtId="1" fontId="3008" fillId="3031" borderId="3396" xfId="0" applyNumberFormat="1" applyFont="1" applyFill="1" applyBorder="1" applyAlignment="1" applyProtection="1">
      <alignment horizontal="center" vertical="center"/>
    </xf>
    <xf numFmtId="1" fontId="3009" fillId="3032" borderId="3397" xfId="0" applyNumberFormat="1" applyFont="1" applyFill="1" applyBorder="1" applyAlignment="1" applyProtection="1">
      <alignment horizontal="center" vertical="center"/>
    </xf>
    <xf numFmtId="1" fontId="3010" fillId="3033" borderId="3398" xfId="0" applyNumberFormat="1" applyFont="1" applyFill="1" applyBorder="1" applyAlignment="1" applyProtection="1">
      <alignment horizontal="center" vertical="center"/>
    </xf>
    <xf numFmtId="1" fontId="3011" fillId="3034" borderId="3399" xfId="0" applyNumberFormat="1" applyFont="1" applyFill="1" applyBorder="1" applyAlignment="1" applyProtection="1">
      <alignment horizontal="center" vertical="center"/>
    </xf>
    <xf numFmtId="1" fontId="3012" fillId="3035" borderId="3400" xfId="0" applyNumberFormat="1" applyFont="1" applyFill="1" applyBorder="1" applyAlignment="1" applyProtection="1">
      <alignment horizontal="center" vertical="center"/>
    </xf>
    <xf numFmtId="49" fontId="3013" fillId="3036" borderId="3401" xfId="0" applyNumberFormat="1" applyFont="1" applyFill="1" applyBorder="1" applyAlignment="1" applyProtection="1">
      <alignment horizontal="center" vertical="center" wrapText="1"/>
    </xf>
    <xf numFmtId="17" fontId="3014" fillId="3037" borderId="3402" xfId="0" applyNumberFormat="1" applyFont="1" applyFill="1" applyBorder="1" applyAlignment="1" applyProtection="1">
      <alignment horizontal="center" vertical="center" wrapText="1"/>
    </xf>
    <xf numFmtId="1" fontId="3015" fillId="3038" borderId="3403" xfId="0" applyNumberFormat="1" applyFont="1" applyFill="1" applyBorder="1" applyAlignment="1" applyProtection="1">
      <alignment horizontal="center" vertical="center"/>
    </xf>
    <xf numFmtId="1" fontId="3016" fillId="3039" borderId="3404" xfId="0" applyNumberFormat="1" applyFont="1" applyFill="1" applyBorder="1" applyAlignment="1" applyProtection="1">
      <alignment horizontal="center" vertical="center"/>
    </xf>
    <xf numFmtId="1" fontId="3017" fillId="3040" borderId="3405" xfId="0" applyNumberFormat="1" applyFont="1" applyFill="1" applyBorder="1" applyAlignment="1" applyProtection="1">
      <alignment horizontal="center" vertical="center"/>
    </xf>
    <xf numFmtId="1" fontId="3018" fillId="3041" borderId="3406" xfId="0" applyNumberFormat="1" applyFont="1" applyFill="1" applyBorder="1" applyAlignment="1" applyProtection="1">
      <alignment horizontal="center" vertical="center"/>
    </xf>
    <xf numFmtId="1" fontId="3019" fillId="3042" borderId="3407" xfId="0" applyNumberFormat="1" applyFont="1" applyFill="1" applyBorder="1" applyAlignment="1" applyProtection="1">
      <alignment horizontal="center" vertical="center"/>
    </xf>
    <xf numFmtId="1" fontId="3020" fillId="3043" borderId="3408" xfId="0" applyNumberFormat="1" applyFont="1" applyFill="1" applyBorder="1" applyAlignment="1" applyProtection="1">
      <alignment horizontal="center" vertical="center"/>
    </xf>
    <xf numFmtId="1" fontId="3021" fillId="3044" borderId="3409" xfId="0" applyNumberFormat="1" applyFont="1" applyFill="1" applyBorder="1" applyAlignment="1" applyProtection="1">
      <alignment horizontal="center" vertical="center"/>
    </xf>
    <xf numFmtId="49" fontId="3022" fillId="3045" borderId="3410" xfId="0" applyNumberFormat="1" applyFont="1" applyFill="1" applyBorder="1" applyAlignment="1" applyProtection="1">
      <alignment horizontal="center" vertical="center" wrapText="1"/>
    </xf>
    <xf numFmtId="17" fontId="3023" fillId="3046" borderId="3411" xfId="0" applyNumberFormat="1" applyFont="1" applyFill="1" applyBorder="1" applyAlignment="1" applyProtection="1">
      <alignment horizontal="center" vertical="center" wrapText="1"/>
    </xf>
    <xf numFmtId="1" fontId="3024" fillId="3047" borderId="3412" xfId="0" applyNumberFormat="1" applyFont="1" applyFill="1" applyBorder="1" applyAlignment="1" applyProtection="1">
      <alignment horizontal="center" vertical="center"/>
    </xf>
    <xf numFmtId="1" fontId="3025" fillId="3048" borderId="3413" xfId="0" applyNumberFormat="1" applyFont="1" applyFill="1" applyBorder="1" applyAlignment="1" applyProtection="1">
      <alignment horizontal="center" vertical="center"/>
    </xf>
    <xf numFmtId="1" fontId="3026" fillId="3049" borderId="3414" xfId="0" applyNumberFormat="1" applyFont="1" applyFill="1" applyBorder="1" applyAlignment="1" applyProtection="1">
      <alignment horizontal="center" vertical="center"/>
    </xf>
    <xf numFmtId="1" fontId="3027" fillId="3050" borderId="3415" xfId="0" applyNumberFormat="1" applyFont="1" applyFill="1" applyBorder="1" applyAlignment="1" applyProtection="1">
      <alignment horizontal="center" vertical="center"/>
    </xf>
    <xf numFmtId="1" fontId="3028" fillId="3051" borderId="3416" xfId="0" applyNumberFormat="1" applyFont="1" applyFill="1" applyBorder="1" applyAlignment="1" applyProtection="1">
      <alignment horizontal="center" vertical="center"/>
    </xf>
    <xf numFmtId="1" fontId="3029" fillId="3052" borderId="3417" xfId="0" applyNumberFormat="1" applyFont="1" applyFill="1" applyBorder="1" applyAlignment="1" applyProtection="1">
      <alignment horizontal="center" vertical="center"/>
    </xf>
    <xf numFmtId="1" fontId="3030" fillId="3053" borderId="3418" xfId="0" applyNumberFormat="1" applyFont="1" applyFill="1" applyBorder="1" applyAlignment="1" applyProtection="1">
      <alignment horizontal="center" vertical="center"/>
    </xf>
    <xf numFmtId="49" fontId="3031" fillId="3054" borderId="3419" xfId="0" applyNumberFormat="1" applyFont="1" applyFill="1" applyBorder="1" applyAlignment="1" applyProtection="1">
      <alignment horizontal="center" vertical="center" wrapText="1"/>
    </xf>
    <xf numFmtId="17" fontId="3032" fillId="3055" borderId="3420" xfId="0" applyNumberFormat="1" applyFont="1" applyFill="1" applyBorder="1" applyAlignment="1" applyProtection="1">
      <alignment horizontal="center" vertical="center" wrapText="1"/>
    </xf>
    <xf numFmtId="1" fontId="3033" fillId="3056" borderId="3421" xfId="0" applyNumberFormat="1" applyFont="1" applyFill="1" applyBorder="1" applyAlignment="1" applyProtection="1">
      <alignment horizontal="center" vertical="center"/>
    </xf>
    <xf numFmtId="1" fontId="3034" fillId="3057" borderId="3422" xfId="0" applyNumberFormat="1" applyFont="1" applyFill="1" applyBorder="1" applyAlignment="1" applyProtection="1">
      <alignment horizontal="center" vertical="center"/>
    </xf>
    <xf numFmtId="1" fontId="3035" fillId="3058" borderId="3423" xfId="0" applyNumberFormat="1" applyFont="1" applyFill="1" applyBorder="1" applyAlignment="1" applyProtection="1">
      <alignment horizontal="center" vertical="center"/>
    </xf>
    <xf numFmtId="1" fontId="3036" fillId="3059" borderId="3424" xfId="0" applyNumberFormat="1" applyFont="1" applyFill="1" applyBorder="1" applyAlignment="1" applyProtection="1">
      <alignment horizontal="center" vertical="center"/>
    </xf>
    <xf numFmtId="1" fontId="3037" fillId="3060" borderId="3425" xfId="0" applyNumberFormat="1" applyFont="1" applyFill="1" applyBorder="1" applyAlignment="1" applyProtection="1">
      <alignment horizontal="center" vertical="center"/>
    </xf>
    <xf numFmtId="1" fontId="3038" fillId="3061" borderId="3426" xfId="0" applyNumberFormat="1" applyFont="1" applyFill="1" applyBorder="1" applyAlignment="1" applyProtection="1">
      <alignment horizontal="center" vertical="center"/>
    </xf>
    <xf numFmtId="1" fontId="3039" fillId="3062" borderId="3427" xfId="0" applyNumberFormat="1" applyFont="1" applyFill="1" applyBorder="1" applyAlignment="1" applyProtection="1">
      <alignment horizontal="center" vertical="center"/>
    </xf>
    <xf numFmtId="49" fontId="3040" fillId="3063" borderId="3428" xfId="0" applyNumberFormat="1" applyFont="1" applyFill="1" applyBorder="1" applyAlignment="1" applyProtection="1">
      <alignment horizontal="center" vertical="center" wrapText="1"/>
    </xf>
    <xf numFmtId="17" fontId="3041" fillId="3064" borderId="3429" xfId="0" applyNumberFormat="1" applyFont="1" applyFill="1" applyBorder="1" applyAlignment="1" applyProtection="1">
      <alignment horizontal="center" vertical="center" wrapText="1"/>
    </xf>
    <xf numFmtId="1" fontId="3042" fillId="3065" borderId="3430" xfId="0" applyNumberFormat="1" applyFont="1" applyFill="1" applyBorder="1" applyAlignment="1" applyProtection="1">
      <alignment horizontal="center" vertical="center"/>
    </xf>
    <xf numFmtId="1" fontId="3043" fillId="3066" borderId="3431" xfId="0" applyNumberFormat="1" applyFont="1" applyFill="1" applyBorder="1" applyAlignment="1" applyProtection="1">
      <alignment horizontal="center" vertical="center"/>
    </xf>
    <xf numFmtId="1" fontId="3044" fillId="3067" borderId="3432" xfId="0" applyNumberFormat="1" applyFont="1" applyFill="1" applyBorder="1" applyAlignment="1" applyProtection="1">
      <alignment horizontal="center" vertical="center"/>
    </xf>
    <xf numFmtId="1" fontId="3045" fillId="3068" borderId="3433" xfId="0" applyNumberFormat="1" applyFont="1" applyFill="1" applyBorder="1" applyAlignment="1" applyProtection="1">
      <alignment horizontal="center" vertical="center"/>
    </xf>
    <xf numFmtId="1" fontId="3046" fillId="3069" borderId="3434" xfId="0" applyNumberFormat="1" applyFont="1" applyFill="1" applyBorder="1" applyAlignment="1" applyProtection="1">
      <alignment horizontal="center" vertical="center"/>
    </xf>
    <xf numFmtId="1" fontId="3047" fillId="3070" borderId="3435" xfId="0" applyNumberFormat="1" applyFont="1" applyFill="1" applyBorder="1" applyAlignment="1" applyProtection="1">
      <alignment horizontal="center" vertical="center"/>
    </xf>
    <xf numFmtId="1" fontId="3048" fillId="3071" borderId="3436" xfId="0" applyNumberFormat="1" applyFont="1" applyFill="1" applyBorder="1" applyAlignment="1" applyProtection="1">
      <alignment horizontal="center" vertical="center"/>
    </xf>
    <xf numFmtId="49" fontId="3049" fillId="3072" borderId="3437" xfId="0" applyNumberFormat="1" applyFont="1" applyFill="1" applyBorder="1" applyAlignment="1" applyProtection="1">
      <alignment horizontal="center" vertical="center" wrapText="1"/>
    </xf>
    <xf numFmtId="17" fontId="3050" fillId="3073" borderId="3438" xfId="0" applyNumberFormat="1" applyFont="1" applyFill="1" applyBorder="1" applyAlignment="1" applyProtection="1">
      <alignment horizontal="center" vertical="center" wrapText="1"/>
    </xf>
    <xf numFmtId="1" fontId="3051" fillId="3074" borderId="3439" xfId="0" applyNumberFormat="1" applyFont="1" applyFill="1" applyBorder="1" applyAlignment="1" applyProtection="1">
      <alignment horizontal="center" vertical="center"/>
    </xf>
    <xf numFmtId="1" fontId="3052" fillId="3075" borderId="3440" xfId="0" applyNumberFormat="1" applyFont="1" applyFill="1" applyBorder="1" applyAlignment="1" applyProtection="1">
      <alignment horizontal="center" vertical="center"/>
    </xf>
    <xf numFmtId="1" fontId="3053" fillId="3076" borderId="3441" xfId="0" applyNumberFormat="1" applyFont="1" applyFill="1" applyBorder="1" applyAlignment="1" applyProtection="1">
      <alignment horizontal="center" vertical="center"/>
    </xf>
    <xf numFmtId="1" fontId="3054" fillId="3077" borderId="3442" xfId="0" applyNumberFormat="1" applyFont="1" applyFill="1" applyBorder="1" applyAlignment="1" applyProtection="1">
      <alignment horizontal="center" vertical="center"/>
    </xf>
    <xf numFmtId="1" fontId="3055" fillId="3078" borderId="3443" xfId="0" applyNumberFormat="1" applyFont="1" applyFill="1" applyBorder="1" applyAlignment="1" applyProtection="1">
      <alignment horizontal="center" vertical="center"/>
    </xf>
    <xf numFmtId="1" fontId="3056" fillId="3079" borderId="3444" xfId="0" applyNumberFormat="1" applyFont="1" applyFill="1" applyBorder="1" applyAlignment="1" applyProtection="1">
      <alignment horizontal="center" vertical="center"/>
    </xf>
    <xf numFmtId="1" fontId="3057" fillId="3080" borderId="3445" xfId="0" applyNumberFormat="1" applyFont="1" applyFill="1" applyBorder="1" applyAlignment="1" applyProtection="1">
      <alignment horizontal="center" vertical="center"/>
    </xf>
    <xf numFmtId="49" fontId="3058" fillId="3081" borderId="3446" xfId="0" applyNumberFormat="1" applyFont="1" applyFill="1" applyBorder="1" applyAlignment="1" applyProtection="1">
      <alignment horizontal="center" vertical="center" wrapText="1"/>
    </xf>
    <xf numFmtId="17" fontId="3059" fillId="3082" borderId="3447" xfId="0" applyNumberFormat="1" applyFont="1" applyFill="1" applyBorder="1" applyAlignment="1" applyProtection="1">
      <alignment horizontal="center" vertical="center" wrapText="1"/>
    </xf>
    <xf numFmtId="1" fontId="3060" fillId="3083" borderId="3448" xfId="0" applyNumberFormat="1" applyFont="1" applyFill="1" applyBorder="1" applyAlignment="1" applyProtection="1">
      <alignment horizontal="center" vertical="center"/>
    </xf>
    <xf numFmtId="1" fontId="3061" fillId="3084" borderId="3449" xfId="0" applyNumberFormat="1" applyFont="1" applyFill="1" applyBorder="1" applyAlignment="1" applyProtection="1">
      <alignment horizontal="center" vertical="center"/>
    </xf>
    <xf numFmtId="1" fontId="3062" fillId="3085" borderId="3450" xfId="0" applyNumberFormat="1" applyFont="1" applyFill="1" applyBorder="1" applyAlignment="1" applyProtection="1">
      <alignment horizontal="center" vertical="center"/>
    </xf>
    <xf numFmtId="1" fontId="3063" fillId="3086" borderId="3451" xfId="0" applyNumberFormat="1" applyFont="1" applyFill="1" applyBorder="1" applyAlignment="1" applyProtection="1">
      <alignment horizontal="center" vertical="center"/>
    </xf>
    <xf numFmtId="1" fontId="3064" fillId="3087" borderId="3452" xfId="0" applyNumberFormat="1" applyFont="1" applyFill="1" applyBorder="1" applyAlignment="1" applyProtection="1">
      <alignment horizontal="center" vertical="center"/>
    </xf>
    <xf numFmtId="1" fontId="3065" fillId="3088" borderId="3453" xfId="0" applyNumberFormat="1" applyFont="1" applyFill="1" applyBorder="1" applyAlignment="1" applyProtection="1">
      <alignment horizontal="center" vertical="center"/>
    </xf>
    <xf numFmtId="1" fontId="3066" fillId="3089" borderId="3454" xfId="0" applyNumberFormat="1" applyFont="1" applyFill="1" applyBorder="1" applyAlignment="1" applyProtection="1">
      <alignment horizontal="center" vertical="center"/>
    </xf>
    <xf numFmtId="49" fontId="3067" fillId="3090" borderId="3455" xfId="0" applyNumberFormat="1" applyFont="1" applyFill="1" applyBorder="1" applyAlignment="1" applyProtection="1">
      <alignment horizontal="center" vertical="center" wrapText="1"/>
    </xf>
    <xf numFmtId="17" fontId="3068" fillId="3091" borderId="3456" xfId="0" applyNumberFormat="1" applyFont="1" applyFill="1" applyBorder="1" applyAlignment="1" applyProtection="1">
      <alignment horizontal="center" vertical="center" wrapText="1"/>
    </xf>
    <xf numFmtId="1" fontId="3069" fillId="3092" borderId="3457" xfId="0" applyNumberFormat="1" applyFont="1" applyFill="1" applyBorder="1" applyAlignment="1" applyProtection="1">
      <alignment horizontal="center" vertical="center"/>
    </xf>
    <xf numFmtId="1" fontId="3070" fillId="3093" borderId="3458" xfId="0" applyNumberFormat="1" applyFont="1" applyFill="1" applyBorder="1" applyAlignment="1" applyProtection="1">
      <alignment horizontal="center" vertical="center"/>
    </xf>
    <xf numFmtId="1" fontId="3071" fillId="3094" borderId="3459" xfId="0" applyNumberFormat="1" applyFont="1" applyFill="1" applyBorder="1" applyAlignment="1" applyProtection="1">
      <alignment horizontal="center" vertical="center"/>
    </xf>
    <xf numFmtId="1" fontId="3072" fillId="3095" borderId="3460" xfId="0" applyNumberFormat="1" applyFont="1" applyFill="1" applyBorder="1" applyAlignment="1" applyProtection="1">
      <alignment horizontal="center" vertical="center"/>
    </xf>
    <xf numFmtId="1" fontId="3073" fillId="3096" borderId="3461" xfId="0" applyNumberFormat="1" applyFont="1" applyFill="1" applyBorder="1" applyAlignment="1" applyProtection="1">
      <alignment horizontal="center" vertical="center"/>
    </xf>
    <xf numFmtId="1" fontId="3074" fillId="3097" borderId="3462" xfId="0" applyNumberFormat="1" applyFont="1" applyFill="1" applyBorder="1" applyAlignment="1" applyProtection="1">
      <alignment horizontal="center" vertical="center"/>
    </xf>
    <xf numFmtId="1" fontId="3075" fillId="3098" borderId="3463" xfId="0" applyNumberFormat="1" applyFont="1" applyFill="1" applyBorder="1" applyAlignment="1" applyProtection="1">
      <alignment horizontal="center" vertical="center"/>
    </xf>
    <xf numFmtId="1" fontId="3076" fillId="3099" borderId="3464" xfId="0" applyNumberFormat="1" applyFont="1" applyFill="1" applyBorder="1" applyAlignment="1" applyProtection="1">
      <alignment horizontal="center" vertical="center"/>
    </xf>
    <xf numFmtId="1" fontId="3077" fillId="3100" borderId="3465" xfId="0" applyNumberFormat="1" applyFont="1" applyFill="1" applyBorder="1" applyAlignment="1" applyProtection="1">
      <alignment horizontal="center" vertical="center"/>
    </xf>
    <xf numFmtId="1" fontId="3078" fillId="3101" borderId="3466" xfId="0" applyNumberFormat="1" applyFont="1" applyFill="1" applyBorder="1" applyAlignment="1" applyProtection="1">
      <alignment horizontal="center" vertical="center"/>
    </xf>
    <xf numFmtId="1" fontId="3079" fillId="3102" borderId="3467" xfId="0" applyNumberFormat="1" applyFont="1" applyFill="1" applyBorder="1" applyAlignment="1" applyProtection="1">
      <alignment horizontal="center" vertical="center"/>
    </xf>
    <xf numFmtId="1" fontId="3080" fillId="3103" borderId="3468" xfId="0" applyNumberFormat="1" applyFont="1" applyFill="1" applyBorder="1" applyAlignment="1" applyProtection="1">
      <alignment horizontal="center" vertical="center"/>
    </xf>
    <xf numFmtId="1" fontId="3081" fillId="3104" borderId="3469" xfId="0" applyNumberFormat="1" applyFont="1" applyFill="1" applyBorder="1" applyAlignment="1" applyProtection="1">
      <alignment horizontal="center" vertical="center"/>
    </xf>
    <xf numFmtId="1" fontId="3082" fillId="3105" borderId="3470" xfId="0" applyNumberFormat="1" applyFont="1" applyFill="1" applyBorder="1" applyAlignment="1" applyProtection="1">
      <alignment horizontal="center" vertical="center"/>
    </xf>
    <xf numFmtId="1" fontId="3083" fillId="3106" borderId="3472" xfId="0" applyNumberFormat="1" applyFont="1" applyFill="1" applyBorder="1" applyAlignment="1" applyProtection="1">
      <alignment horizontal="center" vertical="center"/>
    </xf>
    <xf numFmtId="1" fontId="3084" fillId="3107" borderId="3473" xfId="0" applyNumberFormat="1" applyFont="1" applyFill="1" applyBorder="1" applyAlignment="1" applyProtection="1">
      <alignment horizontal="center" vertical="center"/>
    </xf>
    <xf numFmtId="1" fontId="3085" fillId="3108" borderId="3474" xfId="0" applyNumberFormat="1" applyFont="1" applyFill="1" applyBorder="1" applyAlignment="1" applyProtection="1">
      <alignment horizontal="center" vertical="center"/>
    </xf>
    <xf numFmtId="1" fontId="3086" fillId="3109" borderId="3475" xfId="0" applyNumberFormat="1" applyFont="1" applyFill="1" applyBorder="1" applyAlignment="1" applyProtection="1">
      <alignment horizontal="center" vertical="center"/>
    </xf>
    <xf numFmtId="1" fontId="3087" fillId="3110" borderId="3476" xfId="0" applyNumberFormat="1" applyFont="1" applyFill="1" applyBorder="1" applyAlignment="1" applyProtection="1">
      <alignment horizontal="center" vertical="center"/>
    </xf>
    <xf numFmtId="1" fontId="3088" fillId="3111" borderId="3477" xfId="0" applyNumberFormat="1" applyFont="1" applyFill="1" applyBorder="1" applyAlignment="1" applyProtection="1">
      <alignment horizontal="center" vertical="center"/>
    </xf>
    <xf numFmtId="1" fontId="3089" fillId="3112" borderId="3478" xfId="0" applyNumberFormat="1" applyFont="1" applyFill="1" applyBorder="1" applyAlignment="1" applyProtection="1">
      <alignment horizontal="center" vertical="center"/>
    </xf>
    <xf numFmtId="1" fontId="3090" fillId="3113" borderId="3480" xfId="0" applyNumberFormat="1" applyFont="1" applyFill="1" applyBorder="1" applyAlignment="1" applyProtection="1">
      <alignment horizontal="center" vertical="center"/>
    </xf>
    <xf numFmtId="1" fontId="3091" fillId="3114" borderId="3481" xfId="0" applyNumberFormat="1" applyFont="1" applyFill="1" applyBorder="1" applyAlignment="1" applyProtection="1">
      <alignment horizontal="center" vertical="center"/>
    </xf>
    <xf numFmtId="1" fontId="3092" fillId="3115" borderId="3482" xfId="0" applyNumberFormat="1" applyFont="1" applyFill="1" applyBorder="1" applyAlignment="1" applyProtection="1">
      <alignment horizontal="center" vertical="center"/>
    </xf>
    <xf numFmtId="1" fontId="3093" fillId="3116" borderId="3483" xfId="0" applyNumberFormat="1" applyFont="1" applyFill="1" applyBorder="1" applyAlignment="1" applyProtection="1">
      <alignment horizontal="center" vertical="center"/>
    </xf>
    <xf numFmtId="1" fontId="3094" fillId="3117" borderId="3484" xfId="0" applyNumberFormat="1" applyFont="1" applyFill="1" applyBorder="1" applyAlignment="1" applyProtection="1">
      <alignment horizontal="center" vertical="center"/>
    </xf>
    <xf numFmtId="1" fontId="3095" fillId="3118" borderId="3485" xfId="0" applyNumberFormat="1" applyFont="1" applyFill="1" applyBorder="1" applyAlignment="1" applyProtection="1">
      <alignment horizontal="center" vertical="center"/>
    </xf>
    <xf numFmtId="1" fontId="3096" fillId="3119" borderId="3486" xfId="0" applyNumberFormat="1" applyFont="1" applyFill="1" applyBorder="1" applyAlignment="1" applyProtection="1">
      <alignment horizontal="center" vertical="center"/>
    </xf>
    <xf numFmtId="164" fontId="3097" fillId="3120" borderId="3487" xfId="0" applyNumberFormat="1" applyFont="1" applyFill="1" applyBorder="1" applyAlignment="1" applyProtection="1">
      <alignment horizontal="center" vertical="center"/>
    </xf>
    <xf numFmtId="164" fontId="3098" fillId="3121" borderId="3488" xfId="0" applyNumberFormat="1" applyFont="1" applyFill="1" applyBorder="1" applyAlignment="1" applyProtection="1">
      <alignment horizontal="center" vertical="center"/>
    </xf>
    <xf numFmtId="164" fontId="3099" fillId="3122" borderId="3489" xfId="0" applyNumberFormat="1" applyFont="1" applyFill="1" applyBorder="1" applyAlignment="1" applyProtection="1">
      <alignment horizontal="center" vertical="center"/>
    </xf>
    <xf numFmtId="164" fontId="3100" fillId="3123" borderId="3490" xfId="0" applyNumberFormat="1" applyFont="1" applyFill="1" applyBorder="1" applyAlignment="1" applyProtection="1">
      <alignment horizontal="center" vertical="center"/>
    </xf>
    <xf numFmtId="164" fontId="3101" fillId="3124" borderId="3491" xfId="0" applyNumberFormat="1" applyFont="1" applyFill="1" applyBorder="1" applyAlignment="1" applyProtection="1">
      <alignment horizontal="center" vertical="center"/>
    </xf>
    <xf numFmtId="164" fontId="3102" fillId="3125" borderId="3492" xfId="0" applyNumberFormat="1" applyFont="1" applyFill="1" applyBorder="1" applyAlignment="1" applyProtection="1">
      <alignment horizontal="center" vertical="center"/>
    </xf>
    <xf numFmtId="164" fontId="3103" fillId="3126" borderId="3493" xfId="0" applyNumberFormat="1" applyFont="1" applyFill="1" applyBorder="1" applyAlignment="1" applyProtection="1">
      <alignment horizontal="center" vertical="center"/>
    </xf>
    <xf numFmtId="164" fontId="3104" fillId="3127" borderId="3494" xfId="0" applyNumberFormat="1" applyFont="1" applyFill="1" applyBorder="1" applyAlignment="1" applyProtection="1">
      <alignment horizontal="center" vertical="center"/>
    </xf>
    <xf numFmtId="164" fontId="3105" fillId="3128" borderId="3495" xfId="0" applyNumberFormat="1" applyFont="1" applyFill="1" applyBorder="1" applyAlignment="1" applyProtection="1">
      <alignment horizontal="center" vertical="center"/>
    </xf>
    <xf numFmtId="164" fontId="3106" fillId="3129" borderId="3496" xfId="0" applyNumberFormat="1" applyFont="1" applyFill="1" applyBorder="1" applyAlignment="1" applyProtection="1">
      <alignment horizontal="center" vertical="center"/>
    </xf>
    <xf numFmtId="164" fontId="3107" fillId="3130" borderId="3497" xfId="0" applyNumberFormat="1" applyFont="1" applyFill="1" applyBorder="1" applyAlignment="1" applyProtection="1">
      <alignment horizontal="center" vertical="center"/>
    </xf>
    <xf numFmtId="164" fontId="3108" fillId="3131" borderId="3498" xfId="0" applyNumberFormat="1" applyFont="1" applyFill="1" applyBorder="1" applyAlignment="1" applyProtection="1">
      <alignment horizontal="center" vertical="center"/>
    </xf>
    <xf numFmtId="164" fontId="3109" fillId="3132" borderId="3499" xfId="0" applyNumberFormat="1" applyFont="1" applyFill="1" applyBorder="1" applyAlignment="1" applyProtection="1">
      <alignment horizontal="center" vertical="center"/>
    </xf>
    <xf numFmtId="164" fontId="3110" fillId="3133" borderId="3500" xfId="0" applyNumberFormat="1" applyFont="1" applyFill="1" applyBorder="1" applyAlignment="1" applyProtection="1">
      <alignment horizontal="center" vertical="center"/>
    </xf>
    <xf numFmtId="164" fontId="3111" fillId="3134" borderId="3501" xfId="0" applyNumberFormat="1" applyFont="1" applyFill="1" applyBorder="1" applyAlignment="1" applyProtection="1">
      <alignment horizontal="center" vertical="center"/>
    </xf>
    <xf numFmtId="164" fontId="3112" fillId="3135" borderId="3502" xfId="0" applyNumberFormat="1" applyFont="1" applyFill="1" applyBorder="1" applyAlignment="1" applyProtection="1">
      <alignment horizontal="center" vertical="center"/>
    </xf>
    <xf numFmtId="164" fontId="3113" fillId="3136" borderId="3503" xfId="0" applyNumberFormat="1" applyFont="1" applyFill="1" applyBorder="1" applyAlignment="1" applyProtection="1">
      <alignment horizontal="center" vertical="center"/>
    </xf>
    <xf numFmtId="164" fontId="3114" fillId="3137" borderId="3504" xfId="0" applyNumberFormat="1" applyFont="1" applyFill="1" applyBorder="1" applyAlignment="1" applyProtection="1">
      <alignment horizontal="center" vertical="center"/>
    </xf>
    <xf numFmtId="164" fontId="3115" fillId="3138" borderId="3505" xfId="0" applyNumberFormat="1" applyFont="1" applyFill="1" applyBorder="1" applyAlignment="1" applyProtection="1">
      <alignment horizontal="center" vertical="center"/>
    </xf>
    <xf numFmtId="164" fontId="3116" fillId="3139" borderId="3506" xfId="0" applyNumberFormat="1" applyFont="1" applyFill="1" applyBorder="1" applyAlignment="1" applyProtection="1">
      <alignment horizontal="center" vertical="center"/>
    </xf>
    <xf numFmtId="164" fontId="3117" fillId="3140" borderId="3507" xfId="0" applyNumberFormat="1" applyFont="1" applyFill="1" applyBorder="1" applyAlignment="1" applyProtection="1">
      <alignment horizontal="center" vertical="center"/>
    </xf>
    <xf numFmtId="164" fontId="3118" fillId="3141" borderId="3508" xfId="0" applyNumberFormat="1" applyFont="1" applyFill="1" applyBorder="1" applyAlignment="1" applyProtection="1">
      <alignment horizontal="center" vertical="center"/>
    </xf>
    <xf numFmtId="164" fontId="3119" fillId="3142" borderId="3509" xfId="0" applyNumberFormat="1" applyFont="1" applyFill="1" applyBorder="1" applyAlignment="1" applyProtection="1">
      <alignment horizontal="center" vertical="center"/>
    </xf>
    <xf numFmtId="164" fontId="3120" fillId="3143" borderId="3510" xfId="0" applyNumberFormat="1" applyFont="1" applyFill="1" applyBorder="1" applyAlignment="1" applyProtection="1">
      <alignment horizontal="center" vertical="center"/>
    </xf>
    <xf numFmtId="164" fontId="3121" fillId="3144" borderId="3511" xfId="0" applyNumberFormat="1" applyFont="1" applyFill="1" applyBorder="1" applyAlignment="1" applyProtection="1">
      <alignment horizontal="center" vertical="center"/>
    </xf>
    <xf numFmtId="164" fontId="3122" fillId="3145" borderId="3512" xfId="0" applyNumberFormat="1" applyFont="1" applyFill="1" applyBorder="1" applyAlignment="1" applyProtection="1">
      <alignment horizontal="center" vertical="center"/>
    </xf>
    <xf numFmtId="164" fontId="3123" fillId="3146" borderId="3513" xfId="0" applyNumberFormat="1" applyFont="1" applyFill="1" applyBorder="1" applyAlignment="1" applyProtection="1">
      <alignment horizontal="center" vertical="center"/>
    </xf>
    <xf numFmtId="164" fontId="3124" fillId="3147" borderId="3514" xfId="0" applyNumberFormat="1" applyFont="1" applyFill="1" applyBorder="1" applyAlignment="1" applyProtection="1">
      <alignment horizontal="center" vertical="center"/>
    </xf>
    <xf numFmtId="164" fontId="3125" fillId="3148" borderId="3515" xfId="0" applyNumberFormat="1" applyFont="1" applyFill="1" applyBorder="1" applyAlignment="1" applyProtection="1">
      <alignment horizontal="center" vertical="center"/>
    </xf>
    <xf numFmtId="164" fontId="3126" fillId="3149" borderId="3516" xfId="0" applyNumberFormat="1" applyFont="1" applyFill="1" applyBorder="1" applyAlignment="1" applyProtection="1">
      <alignment horizontal="center" vertical="center"/>
    </xf>
    <xf numFmtId="164" fontId="3127" fillId="3150" borderId="3517" xfId="0" applyNumberFormat="1" applyFont="1" applyFill="1" applyBorder="1" applyAlignment="1" applyProtection="1">
      <alignment horizontal="center" vertical="center"/>
    </xf>
    <xf numFmtId="164" fontId="3128" fillId="3151" borderId="3518" xfId="0" applyNumberFormat="1" applyFont="1" applyFill="1" applyBorder="1" applyAlignment="1" applyProtection="1">
      <alignment horizontal="center" vertical="center"/>
    </xf>
    <xf numFmtId="164" fontId="3129" fillId="3152" borderId="3519" xfId="0" applyNumberFormat="1" applyFont="1" applyFill="1" applyBorder="1" applyAlignment="1" applyProtection="1">
      <alignment horizontal="center" vertical="center"/>
    </xf>
    <xf numFmtId="164" fontId="3130" fillId="3153" borderId="3520" xfId="0" applyNumberFormat="1" applyFont="1" applyFill="1" applyBorder="1" applyAlignment="1" applyProtection="1">
      <alignment horizontal="center" vertical="center"/>
    </xf>
    <xf numFmtId="164" fontId="3131" fillId="3154" borderId="3521" xfId="0" applyNumberFormat="1" applyFont="1" applyFill="1" applyBorder="1" applyAlignment="1" applyProtection="1">
      <alignment horizontal="center" vertical="center"/>
    </xf>
    <xf numFmtId="164" fontId="3132" fillId="3155" borderId="3522" xfId="0" applyNumberFormat="1" applyFont="1" applyFill="1" applyBorder="1" applyAlignment="1" applyProtection="1">
      <alignment horizontal="center" vertical="center"/>
    </xf>
    <xf numFmtId="164" fontId="3133" fillId="3156" borderId="3523" xfId="0" applyNumberFormat="1" applyFont="1" applyFill="1" applyBorder="1" applyAlignment="1" applyProtection="1">
      <alignment horizontal="center" vertical="center"/>
    </xf>
    <xf numFmtId="164" fontId="3134" fillId="3157" borderId="3524" xfId="0" applyNumberFormat="1" applyFont="1" applyFill="1" applyBorder="1" applyAlignment="1" applyProtection="1">
      <alignment horizontal="center" vertical="center"/>
    </xf>
    <xf numFmtId="164" fontId="3135" fillId="3158" borderId="3525" xfId="0" applyNumberFormat="1" applyFont="1" applyFill="1" applyBorder="1" applyAlignment="1" applyProtection="1">
      <alignment horizontal="center" vertical="center"/>
    </xf>
    <xf numFmtId="164" fontId="3136" fillId="3159" borderId="3526" xfId="0" applyNumberFormat="1" applyFont="1" applyFill="1" applyBorder="1" applyAlignment="1" applyProtection="1">
      <alignment horizontal="center" vertical="center"/>
    </xf>
    <xf numFmtId="164" fontId="3137" fillId="3160" borderId="3527" xfId="0" applyNumberFormat="1" applyFont="1" applyFill="1" applyBorder="1" applyAlignment="1" applyProtection="1">
      <alignment horizontal="center" vertical="center"/>
    </xf>
    <xf numFmtId="164" fontId="3138" fillId="3161" borderId="3528" xfId="0" applyNumberFormat="1" applyFont="1" applyFill="1" applyBorder="1" applyAlignment="1" applyProtection="1">
      <alignment horizontal="center" vertical="center"/>
    </xf>
    <xf numFmtId="164" fontId="3139" fillId="3162" borderId="3529" xfId="0" applyNumberFormat="1" applyFont="1" applyFill="1" applyBorder="1" applyAlignment="1" applyProtection="1">
      <alignment horizontal="center" vertical="center"/>
    </xf>
    <xf numFmtId="164" fontId="3140" fillId="3163" borderId="3530" xfId="0" applyNumberFormat="1" applyFont="1" applyFill="1" applyBorder="1" applyAlignment="1" applyProtection="1">
      <alignment horizontal="center" vertical="center"/>
    </xf>
    <xf numFmtId="164" fontId="3141" fillId="3164" borderId="3531" xfId="0" applyNumberFormat="1" applyFont="1" applyFill="1" applyBorder="1" applyAlignment="1" applyProtection="1">
      <alignment horizontal="center" vertical="center"/>
    </xf>
    <xf numFmtId="164" fontId="3142" fillId="3165" borderId="3532" xfId="0" applyNumberFormat="1" applyFont="1" applyFill="1" applyBorder="1" applyAlignment="1" applyProtection="1">
      <alignment horizontal="center" vertical="center"/>
    </xf>
    <xf numFmtId="164" fontId="3143" fillId="3166" borderId="3533" xfId="0" applyNumberFormat="1" applyFont="1" applyFill="1" applyBorder="1" applyAlignment="1" applyProtection="1">
      <alignment horizontal="center" vertical="center"/>
    </xf>
    <xf numFmtId="164" fontId="3144" fillId="3167" borderId="3534" xfId="0" applyNumberFormat="1" applyFont="1" applyFill="1" applyBorder="1" applyAlignment="1" applyProtection="1">
      <alignment horizontal="center" vertical="center"/>
    </xf>
    <xf numFmtId="164" fontId="3145" fillId="3168" borderId="3535" xfId="0" applyNumberFormat="1" applyFont="1" applyFill="1" applyBorder="1" applyAlignment="1" applyProtection="1">
      <alignment horizontal="center" vertical="center"/>
    </xf>
    <xf numFmtId="164" fontId="3146" fillId="3169" borderId="3536" xfId="0" applyNumberFormat="1" applyFont="1" applyFill="1" applyBorder="1" applyAlignment="1" applyProtection="1">
      <alignment horizontal="center" vertical="center"/>
    </xf>
    <xf numFmtId="164" fontId="3147" fillId="3170" borderId="3537" xfId="0" applyNumberFormat="1" applyFont="1" applyFill="1" applyBorder="1" applyAlignment="1" applyProtection="1">
      <alignment horizontal="center" vertical="center"/>
    </xf>
    <xf numFmtId="164" fontId="3148" fillId="3171" borderId="3538" xfId="0" applyNumberFormat="1" applyFont="1" applyFill="1" applyBorder="1" applyAlignment="1" applyProtection="1">
      <alignment horizontal="center" vertical="center"/>
    </xf>
    <xf numFmtId="164" fontId="3149" fillId="3172" borderId="3539" xfId="0" applyNumberFormat="1" applyFont="1" applyFill="1" applyBorder="1" applyAlignment="1" applyProtection="1">
      <alignment horizontal="center" vertical="center"/>
    </xf>
    <xf numFmtId="164" fontId="3150" fillId="3173" borderId="3540" xfId="0" applyNumberFormat="1" applyFont="1" applyFill="1" applyBorder="1" applyAlignment="1" applyProtection="1">
      <alignment horizontal="center" vertical="center"/>
    </xf>
    <xf numFmtId="164" fontId="3151" fillId="3174" borderId="3541" xfId="0" applyNumberFormat="1" applyFont="1" applyFill="1" applyBorder="1" applyAlignment="1" applyProtection="1">
      <alignment horizontal="center" vertical="center"/>
    </xf>
    <xf numFmtId="164" fontId="3152" fillId="3175" borderId="3542" xfId="0" applyNumberFormat="1" applyFont="1" applyFill="1" applyBorder="1" applyAlignment="1" applyProtection="1">
      <alignment horizontal="center" vertical="center"/>
    </xf>
    <xf numFmtId="164" fontId="3153" fillId="3176" borderId="3543" xfId="0" applyNumberFormat="1" applyFont="1" applyFill="1" applyBorder="1" applyAlignment="1" applyProtection="1">
      <alignment horizontal="center" vertical="center"/>
    </xf>
    <xf numFmtId="164" fontId="3155" fillId="3178" borderId="3544" xfId="0" applyNumberFormat="1" applyFont="1" applyFill="1" applyBorder="1" applyAlignment="1" applyProtection="1">
      <alignment horizontal="center" vertical="center"/>
    </xf>
    <xf numFmtId="164" fontId="3156" fillId="3179" borderId="3545" xfId="0" applyNumberFormat="1" applyFont="1" applyFill="1" applyBorder="1" applyAlignment="1" applyProtection="1">
      <alignment horizontal="center" vertical="center"/>
    </xf>
    <xf numFmtId="164" fontId="3157" fillId="3180" borderId="3546" xfId="0" applyNumberFormat="1" applyFont="1" applyFill="1" applyBorder="1" applyAlignment="1" applyProtection="1">
      <alignment horizontal="center" vertical="center"/>
    </xf>
    <xf numFmtId="164" fontId="3158" fillId="3181" borderId="3547" xfId="0" applyNumberFormat="1" applyFont="1" applyFill="1" applyBorder="1" applyAlignment="1" applyProtection="1">
      <alignment horizontal="center" vertical="center"/>
    </xf>
    <xf numFmtId="164" fontId="3159" fillId="3182" borderId="3548" xfId="0" applyNumberFormat="1" applyFont="1" applyFill="1" applyBorder="1" applyAlignment="1" applyProtection="1">
      <alignment horizontal="center" vertical="center"/>
    </xf>
    <xf numFmtId="164" fontId="3160" fillId="3183" borderId="3549" xfId="0" applyNumberFormat="1" applyFont="1" applyFill="1" applyBorder="1" applyAlignment="1" applyProtection="1">
      <alignment horizontal="center" vertical="center"/>
    </xf>
    <xf numFmtId="164" fontId="3161" fillId="3184" borderId="3550" xfId="0" applyNumberFormat="1" applyFont="1" applyFill="1" applyBorder="1" applyAlignment="1" applyProtection="1">
      <alignment horizontal="center" vertical="center"/>
    </xf>
    <xf numFmtId="164" fontId="3162" fillId="3185" borderId="3551" xfId="0" applyNumberFormat="1" applyFont="1" applyFill="1" applyBorder="1" applyAlignment="1" applyProtection="1">
      <alignment horizontal="center" vertical="center"/>
    </xf>
    <xf numFmtId="164" fontId="3163" fillId="3186" borderId="3552" xfId="0" applyNumberFormat="1" applyFont="1" applyFill="1" applyBorder="1" applyAlignment="1" applyProtection="1">
      <alignment horizontal="center" vertical="center"/>
    </xf>
    <xf numFmtId="164" fontId="3164" fillId="3187" borderId="3553" xfId="0" applyNumberFormat="1" applyFont="1" applyFill="1" applyBorder="1" applyAlignment="1" applyProtection="1">
      <alignment horizontal="center" vertical="center"/>
    </xf>
    <xf numFmtId="164" fontId="3165" fillId="3188" borderId="3554" xfId="0" applyNumberFormat="1" applyFont="1" applyFill="1" applyBorder="1" applyAlignment="1" applyProtection="1">
      <alignment horizontal="center" vertical="center"/>
    </xf>
    <xf numFmtId="164" fontId="3166" fillId="3189" borderId="3555" xfId="0" applyNumberFormat="1" applyFont="1" applyFill="1" applyBorder="1" applyAlignment="1" applyProtection="1">
      <alignment horizontal="center" vertical="center"/>
    </xf>
    <xf numFmtId="164" fontId="3167" fillId="3190" borderId="3556" xfId="0" applyNumberFormat="1" applyFont="1" applyFill="1" applyBorder="1" applyAlignment="1" applyProtection="1">
      <alignment horizontal="center" vertical="center"/>
    </xf>
    <xf numFmtId="164" fontId="3168" fillId="3191" borderId="3557" xfId="0" applyNumberFormat="1" applyFont="1" applyFill="1" applyBorder="1" applyAlignment="1" applyProtection="1">
      <alignment horizontal="center" vertical="center"/>
    </xf>
    <xf numFmtId="164" fontId="3169" fillId="3192" borderId="3558" xfId="0" applyNumberFormat="1" applyFont="1" applyFill="1" applyBorder="1" applyAlignment="1" applyProtection="1">
      <alignment horizontal="center" vertical="center"/>
    </xf>
    <xf numFmtId="164" fontId="3170" fillId="3193" borderId="3559" xfId="0" applyNumberFormat="1" applyFont="1" applyFill="1" applyBorder="1" applyAlignment="1" applyProtection="1">
      <alignment horizontal="center" vertical="center"/>
    </xf>
    <xf numFmtId="164" fontId="3171" fillId="3194" borderId="3560" xfId="0" applyNumberFormat="1" applyFont="1" applyFill="1" applyBorder="1" applyAlignment="1" applyProtection="1">
      <alignment horizontal="center" vertical="center"/>
    </xf>
    <xf numFmtId="164" fontId="3172" fillId="3195" borderId="3561" xfId="0" applyNumberFormat="1" applyFont="1" applyFill="1" applyBorder="1" applyAlignment="1" applyProtection="1">
      <alignment horizontal="center" vertical="center"/>
    </xf>
    <xf numFmtId="164" fontId="3173" fillId="3196" borderId="3562" xfId="0" applyNumberFormat="1" applyFont="1" applyFill="1" applyBorder="1" applyAlignment="1" applyProtection="1">
      <alignment horizontal="center" vertical="center"/>
    </xf>
    <xf numFmtId="164" fontId="3174" fillId="3197" borderId="3563" xfId="0" applyNumberFormat="1" applyFont="1" applyFill="1" applyBorder="1" applyAlignment="1" applyProtection="1">
      <alignment horizontal="center" vertical="center"/>
    </xf>
    <xf numFmtId="164" fontId="3175" fillId="3198" borderId="3564" xfId="0" applyNumberFormat="1" applyFont="1" applyFill="1" applyBorder="1" applyAlignment="1" applyProtection="1">
      <alignment horizontal="center" vertical="center"/>
    </xf>
    <xf numFmtId="164" fontId="3176" fillId="3199" borderId="3565" xfId="0" applyNumberFormat="1" applyFont="1" applyFill="1" applyBorder="1" applyAlignment="1" applyProtection="1">
      <alignment horizontal="center" vertical="center"/>
    </xf>
    <xf numFmtId="164" fontId="3177" fillId="3200" borderId="3566" xfId="0" applyNumberFormat="1" applyFont="1" applyFill="1" applyBorder="1" applyAlignment="1" applyProtection="1">
      <alignment horizontal="center" vertical="center"/>
    </xf>
    <xf numFmtId="164" fontId="3178" fillId="3201" borderId="3567" xfId="0" applyNumberFormat="1" applyFont="1" applyFill="1" applyBorder="1" applyAlignment="1" applyProtection="1">
      <alignment horizontal="center" vertical="center"/>
    </xf>
    <xf numFmtId="164" fontId="3179" fillId="3202" borderId="3568" xfId="0" applyNumberFormat="1" applyFont="1" applyFill="1" applyBorder="1" applyAlignment="1" applyProtection="1">
      <alignment horizontal="center" vertical="center"/>
    </xf>
    <xf numFmtId="164" fontId="3180" fillId="3203" borderId="3569" xfId="0" applyNumberFormat="1" applyFont="1" applyFill="1" applyBorder="1" applyAlignment="1" applyProtection="1">
      <alignment horizontal="center" vertical="center"/>
    </xf>
    <xf numFmtId="164" fontId="3181" fillId="3204" borderId="3570" xfId="0" applyNumberFormat="1" applyFont="1" applyFill="1" applyBorder="1" applyAlignment="1" applyProtection="1">
      <alignment horizontal="center" vertical="center"/>
    </xf>
    <xf numFmtId="164" fontId="3182" fillId="3205" borderId="3571" xfId="0" applyNumberFormat="1" applyFont="1" applyFill="1" applyBorder="1" applyAlignment="1" applyProtection="1">
      <alignment horizontal="center" vertical="center"/>
    </xf>
    <xf numFmtId="164" fontId="3183" fillId="3206" borderId="3572" xfId="0" applyNumberFormat="1" applyFont="1" applyFill="1" applyBorder="1" applyAlignment="1" applyProtection="1">
      <alignment horizontal="center" vertical="center"/>
    </xf>
    <xf numFmtId="164" fontId="3184" fillId="3207" borderId="3573" xfId="0" applyNumberFormat="1" applyFont="1" applyFill="1" applyBorder="1" applyAlignment="1" applyProtection="1">
      <alignment horizontal="center" vertical="center"/>
    </xf>
    <xf numFmtId="164" fontId="3185" fillId="3208" borderId="3574" xfId="0" applyNumberFormat="1" applyFont="1" applyFill="1" applyBorder="1" applyAlignment="1" applyProtection="1">
      <alignment horizontal="center" vertical="center"/>
    </xf>
    <xf numFmtId="164" fontId="3186" fillId="3209" borderId="3575" xfId="0" applyNumberFormat="1" applyFont="1" applyFill="1" applyBorder="1" applyAlignment="1" applyProtection="1">
      <alignment horizontal="center" vertical="center"/>
    </xf>
    <xf numFmtId="164" fontId="3187" fillId="3210" borderId="3576" xfId="0" applyNumberFormat="1" applyFont="1" applyFill="1" applyBorder="1" applyAlignment="1" applyProtection="1">
      <alignment horizontal="center" vertical="center"/>
    </xf>
    <xf numFmtId="164" fontId="3188" fillId="3211" borderId="3577" xfId="0" applyNumberFormat="1" applyFont="1" applyFill="1" applyBorder="1" applyAlignment="1" applyProtection="1">
      <alignment horizontal="center" vertical="center"/>
    </xf>
    <xf numFmtId="164" fontId="3189" fillId="3212" borderId="3578" xfId="0" applyNumberFormat="1" applyFont="1" applyFill="1" applyBorder="1" applyAlignment="1" applyProtection="1">
      <alignment horizontal="center" vertical="center"/>
    </xf>
    <xf numFmtId="164" fontId="3190" fillId="3213" borderId="3579" xfId="0" applyNumberFormat="1" applyFont="1" applyFill="1" applyBorder="1" applyAlignment="1" applyProtection="1">
      <alignment horizontal="center" vertical="center"/>
    </xf>
    <xf numFmtId="164" fontId="3191" fillId="3214" borderId="3580" xfId="0" applyNumberFormat="1" applyFont="1" applyFill="1" applyBorder="1" applyAlignment="1" applyProtection="1">
      <alignment horizontal="center" vertical="center"/>
    </xf>
    <xf numFmtId="164" fontId="3192" fillId="3215" borderId="3581" xfId="0" applyNumberFormat="1" applyFont="1" applyFill="1" applyBorder="1" applyAlignment="1" applyProtection="1">
      <alignment horizontal="center" vertical="center"/>
    </xf>
    <xf numFmtId="164" fontId="3193" fillId="3216" borderId="3582" xfId="0" applyNumberFormat="1" applyFont="1" applyFill="1" applyBorder="1" applyAlignment="1" applyProtection="1">
      <alignment horizontal="center" vertical="center"/>
    </xf>
    <xf numFmtId="164" fontId="3194" fillId="3217" borderId="3583" xfId="0" applyNumberFormat="1" applyFont="1" applyFill="1" applyBorder="1" applyAlignment="1" applyProtection="1">
      <alignment horizontal="center" vertical="center"/>
    </xf>
    <xf numFmtId="164" fontId="3195" fillId="3218" borderId="3584" xfId="0" applyNumberFormat="1" applyFont="1" applyFill="1" applyBorder="1" applyAlignment="1" applyProtection="1">
      <alignment horizontal="center" vertical="center"/>
    </xf>
    <xf numFmtId="164" fontId="3196" fillId="3219" borderId="3585" xfId="0" applyNumberFormat="1" applyFont="1" applyFill="1" applyBorder="1" applyAlignment="1" applyProtection="1">
      <alignment horizontal="center" vertical="center"/>
    </xf>
    <xf numFmtId="164" fontId="3197" fillId="3220" borderId="3586" xfId="0" applyNumberFormat="1" applyFont="1" applyFill="1" applyBorder="1" applyAlignment="1" applyProtection="1">
      <alignment horizontal="center" vertical="center"/>
    </xf>
    <xf numFmtId="164" fontId="3198" fillId="3221" borderId="3587" xfId="0" applyNumberFormat="1" applyFont="1" applyFill="1" applyBorder="1" applyAlignment="1" applyProtection="1">
      <alignment horizontal="center" vertical="center"/>
    </xf>
    <xf numFmtId="164" fontId="3199" fillId="3222" borderId="3588" xfId="0" applyNumberFormat="1" applyFont="1" applyFill="1" applyBorder="1" applyAlignment="1" applyProtection="1">
      <alignment horizontal="center" vertical="center"/>
    </xf>
    <xf numFmtId="164" fontId="3200" fillId="3223" borderId="3589" xfId="0" applyNumberFormat="1" applyFont="1" applyFill="1" applyBorder="1" applyAlignment="1" applyProtection="1">
      <alignment horizontal="center" vertical="center"/>
    </xf>
    <xf numFmtId="164" fontId="3201" fillId="3224" borderId="3590" xfId="0" applyNumberFormat="1" applyFont="1" applyFill="1" applyBorder="1" applyAlignment="1" applyProtection="1">
      <alignment horizontal="center" vertical="center"/>
    </xf>
    <xf numFmtId="164" fontId="3202" fillId="3225" borderId="3591" xfId="0" applyNumberFormat="1" applyFont="1" applyFill="1" applyBorder="1" applyAlignment="1" applyProtection="1">
      <alignment horizontal="center" vertical="center"/>
    </xf>
    <xf numFmtId="164" fontId="3203" fillId="3226" borderId="3592" xfId="0" applyNumberFormat="1" applyFont="1" applyFill="1" applyBorder="1" applyAlignment="1" applyProtection="1">
      <alignment horizontal="center" vertical="center"/>
    </xf>
    <xf numFmtId="164" fontId="3204" fillId="3227" borderId="3593" xfId="0" applyNumberFormat="1" applyFont="1" applyFill="1" applyBorder="1" applyAlignment="1" applyProtection="1">
      <alignment horizontal="center" vertical="center"/>
    </xf>
    <xf numFmtId="164" fontId="3205" fillId="3228" borderId="3594" xfId="0" applyNumberFormat="1" applyFont="1" applyFill="1" applyBorder="1" applyAlignment="1" applyProtection="1">
      <alignment horizontal="center" vertical="center"/>
    </xf>
    <xf numFmtId="164" fontId="3206" fillId="3229" borderId="3595" xfId="0" applyNumberFormat="1" applyFont="1" applyFill="1" applyBorder="1" applyAlignment="1" applyProtection="1">
      <alignment horizontal="center" vertical="center"/>
    </xf>
    <xf numFmtId="164" fontId="3207" fillId="3230" borderId="3596" xfId="0" applyNumberFormat="1" applyFont="1" applyFill="1" applyBorder="1" applyAlignment="1" applyProtection="1">
      <alignment horizontal="center" vertical="center"/>
    </xf>
    <xf numFmtId="164" fontId="3208" fillId="3231" borderId="3597" xfId="0" applyNumberFormat="1" applyFont="1" applyFill="1" applyBorder="1" applyAlignment="1" applyProtection="1">
      <alignment horizontal="center" vertical="center"/>
    </xf>
    <xf numFmtId="164" fontId="3209" fillId="3232" borderId="3598" xfId="0" applyNumberFormat="1" applyFont="1" applyFill="1" applyBorder="1" applyAlignment="1" applyProtection="1">
      <alignment horizontal="center" vertical="center"/>
    </xf>
    <xf numFmtId="164" fontId="3210" fillId="3233" borderId="3599" xfId="0" applyNumberFormat="1" applyFont="1" applyFill="1" applyBorder="1" applyAlignment="1" applyProtection="1">
      <alignment horizontal="center" vertical="center"/>
    </xf>
    <xf numFmtId="164" fontId="3211" fillId="3234" borderId="3600" xfId="0" applyNumberFormat="1" applyFont="1" applyFill="1" applyBorder="1" applyAlignment="1" applyProtection="1">
      <alignment horizontal="center" vertical="center"/>
    </xf>
    <xf numFmtId="164" fontId="3212" fillId="3235" borderId="3601" xfId="0" applyNumberFormat="1" applyFont="1" applyFill="1" applyBorder="1" applyAlignment="1" applyProtection="1">
      <alignment horizontal="center" vertical="center"/>
    </xf>
    <xf numFmtId="164" fontId="3213" fillId="3236" borderId="3602" xfId="0" applyNumberFormat="1" applyFont="1" applyFill="1" applyBorder="1" applyAlignment="1" applyProtection="1">
      <alignment horizontal="center" vertical="center"/>
    </xf>
    <xf numFmtId="164" fontId="3214" fillId="3237" borderId="3603" xfId="0" applyNumberFormat="1" applyFont="1" applyFill="1" applyBorder="1" applyAlignment="1" applyProtection="1">
      <alignment horizontal="center" vertical="center"/>
    </xf>
    <xf numFmtId="164" fontId="3215" fillId="3238" borderId="3604" xfId="0" applyNumberFormat="1" applyFont="1" applyFill="1" applyBorder="1" applyAlignment="1" applyProtection="1">
      <alignment horizontal="center" vertical="center"/>
    </xf>
    <xf numFmtId="164" fontId="3216" fillId="3239" borderId="3605" xfId="0" applyNumberFormat="1" applyFont="1" applyFill="1" applyBorder="1" applyAlignment="1" applyProtection="1">
      <alignment horizontal="center" vertical="center"/>
    </xf>
    <xf numFmtId="164" fontId="3217" fillId="3240" borderId="3606" xfId="0" applyNumberFormat="1" applyFont="1" applyFill="1" applyBorder="1" applyAlignment="1" applyProtection="1">
      <alignment horizontal="center" vertical="center"/>
    </xf>
    <xf numFmtId="164" fontId="3218" fillId="3241" borderId="3607" xfId="0" applyNumberFormat="1" applyFont="1" applyFill="1" applyBorder="1" applyAlignment="1" applyProtection="1">
      <alignment horizontal="center" vertical="center"/>
    </xf>
    <xf numFmtId="164" fontId="3219" fillId="3242" borderId="3608" xfId="0" applyNumberFormat="1" applyFont="1" applyFill="1" applyBorder="1" applyAlignment="1" applyProtection="1">
      <alignment horizontal="center" vertical="center"/>
    </xf>
    <xf numFmtId="164" fontId="3220" fillId="3243" borderId="3609" xfId="0" applyNumberFormat="1" applyFont="1" applyFill="1" applyBorder="1" applyAlignment="1" applyProtection="1">
      <alignment horizontal="center" vertical="center"/>
    </xf>
    <xf numFmtId="164" fontId="3221" fillId="3244" borderId="3610" xfId="0" applyNumberFormat="1" applyFont="1" applyFill="1" applyBorder="1" applyAlignment="1" applyProtection="1">
      <alignment horizontal="center" vertical="center"/>
    </xf>
    <xf numFmtId="164" fontId="3222" fillId="3245" borderId="3611" xfId="0" applyNumberFormat="1" applyFont="1" applyFill="1" applyBorder="1" applyAlignment="1" applyProtection="1">
      <alignment horizontal="center" vertical="center"/>
    </xf>
    <xf numFmtId="164" fontId="3223" fillId="3246" borderId="3612" xfId="0" applyNumberFormat="1" applyFont="1" applyFill="1" applyBorder="1" applyAlignment="1" applyProtection="1">
      <alignment horizontal="center" vertical="center"/>
    </xf>
    <xf numFmtId="164" fontId="3224" fillId="3247" borderId="3613" xfId="0" applyNumberFormat="1" applyFont="1" applyFill="1" applyBorder="1" applyAlignment="1" applyProtection="1">
      <alignment horizontal="center" vertical="center"/>
    </xf>
    <xf numFmtId="164" fontId="3225" fillId="3248" borderId="3614" xfId="0" applyNumberFormat="1" applyFont="1" applyFill="1" applyBorder="1" applyAlignment="1" applyProtection="1">
      <alignment horizontal="center" vertical="center"/>
    </xf>
    <xf numFmtId="164" fontId="3226" fillId="3249" borderId="3615" xfId="0" applyNumberFormat="1" applyFont="1" applyFill="1" applyBorder="1" applyAlignment="1" applyProtection="1">
      <alignment horizontal="center" vertical="center"/>
    </xf>
    <xf numFmtId="164" fontId="3227" fillId="3250" borderId="3616" xfId="0" applyNumberFormat="1" applyFont="1" applyFill="1" applyBorder="1" applyAlignment="1" applyProtection="1">
      <alignment horizontal="center" vertical="center"/>
    </xf>
    <xf numFmtId="164" fontId="3228" fillId="3251" borderId="3617" xfId="0" applyNumberFormat="1" applyFont="1" applyFill="1" applyBorder="1" applyAlignment="1" applyProtection="1">
      <alignment horizontal="center" vertical="center"/>
    </xf>
    <xf numFmtId="164" fontId="3229" fillId="3252" borderId="3618" xfId="0" applyNumberFormat="1" applyFont="1" applyFill="1" applyBorder="1" applyAlignment="1" applyProtection="1">
      <alignment horizontal="center" vertical="center"/>
    </xf>
    <xf numFmtId="164" fontId="3230" fillId="3253" borderId="3619" xfId="0" applyNumberFormat="1" applyFont="1" applyFill="1" applyBorder="1" applyAlignment="1" applyProtection="1">
      <alignment horizontal="center" vertical="center"/>
    </xf>
    <xf numFmtId="164" fontId="3231" fillId="3254" borderId="3620" xfId="0" applyNumberFormat="1" applyFont="1" applyFill="1" applyBorder="1" applyAlignment="1" applyProtection="1">
      <alignment horizontal="center" vertical="center"/>
    </xf>
    <xf numFmtId="164" fontId="3232" fillId="3255" borderId="3621" xfId="0" applyNumberFormat="1" applyFont="1" applyFill="1" applyBorder="1" applyAlignment="1" applyProtection="1">
      <alignment horizontal="center" vertical="center"/>
    </xf>
    <xf numFmtId="164" fontId="3233" fillId="3256" borderId="3622" xfId="0" applyNumberFormat="1" applyFont="1" applyFill="1" applyBorder="1" applyAlignment="1" applyProtection="1">
      <alignment horizontal="center" vertical="center"/>
    </xf>
    <xf numFmtId="164" fontId="3234" fillId="3257" borderId="3623" xfId="0" applyNumberFormat="1" applyFont="1" applyFill="1" applyBorder="1" applyAlignment="1" applyProtection="1">
      <alignment horizontal="center" vertical="center"/>
    </xf>
    <xf numFmtId="164" fontId="3235" fillId="3258" borderId="3624" xfId="0" applyNumberFormat="1" applyFont="1" applyFill="1" applyBorder="1" applyAlignment="1" applyProtection="1">
      <alignment horizontal="center" vertical="center"/>
    </xf>
    <xf numFmtId="164" fontId="3236" fillId="3259" borderId="3625" xfId="0" applyNumberFormat="1" applyFont="1" applyFill="1" applyBorder="1" applyAlignment="1" applyProtection="1">
      <alignment horizontal="center" vertical="center"/>
    </xf>
    <xf numFmtId="164" fontId="3237" fillId="3260" borderId="3626" xfId="0" applyNumberFormat="1" applyFont="1" applyFill="1" applyBorder="1" applyAlignment="1" applyProtection="1">
      <alignment horizontal="center" vertical="center"/>
    </xf>
    <xf numFmtId="164" fontId="3238" fillId="3261" borderId="3627" xfId="0" applyNumberFormat="1" applyFont="1" applyFill="1" applyBorder="1" applyAlignment="1" applyProtection="1">
      <alignment horizontal="center" vertical="center"/>
    </xf>
    <xf numFmtId="164" fontId="3239" fillId="3262" borderId="3628" xfId="0" applyNumberFormat="1" applyFont="1" applyFill="1" applyBorder="1" applyAlignment="1" applyProtection="1">
      <alignment horizontal="center" vertical="center"/>
    </xf>
    <xf numFmtId="164" fontId="3240" fillId="3263" borderId="3629" xfId="0" applyNumberFormat="1" applyFont="1" applyFill="1" applyBorder="1" applyAlignment="1" applyProtection="1">
      <alignment horizontal="center" vertical="center"/>
    </xf>
    <xf numFmtId="164" fontId="3241" fillId="3264" borderId="3630" xfId="0" applyNumberFormat="1" applyFont="1" applyFill="1" applyBorder="1" applyAlignment="1" applyProtection="1">
      <alignment horizontal="center" vertical="center"/>
    </xf>
    <xf numFmtId="164" fontId="3242" fillId="3265" borderId="3631" xfId="0" applyNumberFormat="1" applyFont="1" applyFill="1" applyBorder="1" applyAlignment="1" applyProtection="1">
      <alignment horizontal="center" vertical="center"/>
    </xf>
    <xf numFmtId="164" fontId="3243" fillId="3266" borderId="3632" xfId="0" applyNumberFormat="1" applyFont="1" applyFill="1" applyBorder="1" applyAlignment="1" applyProtection="1">
      <alignment horizontal="center" vertical="center"/>
    </xf>
    <xf numFmtId="164" fontId="3244" fillId="3267" borderId="3633" xfId="0" applyNumberFormat="1" applyFont="1" applyFill="1" applyBorder="1" applyAlignment="1" applyProtection="1">
      <alignment horizontal="center" vertical="center"/>
    </xf>
    <xf numFmtId="164" fontId="3245" fillId="3268" borderId="3634" xfId="0" applyNumberFormat="1" applyFont="1" applyFill="1" applyBorder="1" applyAlignment="1" applyProtection="1">
      <alignment horizontal="center" vertical="center"/>
    </xf>
    <xf numFmtId="164" fontId="3246" fillId="3269" borderId="3635" xfId="0" applyNumberFormat="1" applyFont="1" applyFill="1" applyBorder="1" applyAlignment="1" applyProtection="1">
      <alignment horizontal="center" vertical="center"/>
    </xf>
    <xf numFmtId="164" fontId="3247" fillId="3270" borderId="3636" xfId="0" applyNumberFormat="1" applyFont="1" applyFill="1" applyBorder="1" applyAlignment="1" applyProtection="1">
      <alignment horizontal="center" vertical="center"/>
    </xf>
    <xf numFmtId="164" fontId="3248" fillId="3271" borderId="3637" xfId="0" applyNumberFormat="1" applyFont="1" applyFill="1" applyBorder="1" applyAlignment="1" applyProtection="1">
      <alignment horizontal="center" vertical="center"/>
    </xf>
    <xf numFmtId="164" fontId="3249" fillId="3272" borderId="3638" xfId="0" applyNumberFormat="1" applyFont="1" applyFill="1" applyBorder="1" applyAlignment="1" applyProtection="1">
      <alignment horizontal="center" vertical="center"/>
    </xf>
    <xf numFmtId="164" fontId="3250" fillId="3273" borderId="3639" xfId="0" applyNumberFormat="1" applyFont="1" applyFill="1" applyBorder="1" applyAlignment="1" applyProtection="1">
      <alignment horizontal="center" vertical="center"/>
    </xf>
    <xf numFmtId="164" fontId="3251" fillId="3274" borderId="3640" xfId="0" applyNumberFormat="1" applyFont="1" applyFill="1" applyBorder="1" applyAlignment="1" applyProtection="1">
      <alignment horizontal="center" vertical="center"/>
    </xf>
    <xf numFmtId="164" fontId="3252" fillId="3275" borderId="3641" xfId="0" applyNumberFormat="1" applyFont="1" applyFill="1" applyBorder="1" applyAlignment="1" applyProtection="1">
      <alignment horizontal="center" vertical="center"/>
    </xf>
    <xf numFmtId="164" fontId="3253" fillId="3276" borderId="3642" xfId="0" applyNumberFormat="1" applyFont="1" applyFill="1" applyBorder="1" applyAlignment="1" applyProtection="1">
      <alignment horizontal="center" vertical="center"/>
    </xf>
    <xf numFmtId="164" fontId="3254" fillId="3277" borderId="3643" xfId="0" applyNumberFormat="1" applyFont="1" applyFill="1" applyBorder="1" applyAlignment="1" applyProtection="1">
      <alignment horizontal="center" vertical="center"/>
    </xf>
    <xf numFmtId="164" fontId="3255" fillId="3278" borderId="3644" xfId="0" applyNumberFormat="1" applyFont="1" applyFill="1" applyBorder="1" applyAlignment="1" applyProtection="1">
      <alignment horizontal="center" vertical="center"/>
    </xf>
    <xf numFmtId="164" fontId="3256" fillId="3279" borderId="3645" xfId="0" applyNumberFormat="1" applyFont="1" applyFill="1" applyBorder="1" applyAlignment="1" applyProtection="1">
      <alignment horizontal="center" vertical="center"/>
    </xf>
    <xf numFmtId="164" fontId="3257" fillId="3280" borderId="3646" xfId="0" applyNumberFormat="1" applyFont="1" applyFill="1" applyBorder="1" applyAlignment="1" applyProtection="1">
      <alignment horizontal="center" vertical="center"/>
    </xf>
    <xf numFmtId="164" fontId="3258" fillId="3281" borderId="3647" xfId="0" applyNumberFormat="1" applyFont="1" applyFill="1" applyBorder="1" applyAlignment="1" applyProtection="1">
      <alignment horizontal="center" vertical="center"/>
    </xf>
    <xf numFmtId="164" fontId="3259" fillId="3282" borderId="3648" xfId="0" applyNumberFormat="1" applyFont="1" applyFill="1" applyBorder="1" applyAlignment="1" applyProtection="1">
      <alignment horizontal="center" vertical="center"/>
    </xf>
    <xf numFmtId="164" fontId="3260" fillId="3283" borderId="3649" xfId="0" applyNumberFormat="1" applyFont="1" applyFill="1" applyBorder="1" applyAlignment="1" applyProtection="1">
      <alignment horizontal="center" vertical="center"/>
    </xf>
    <xf numFmtId="164" fontId="3261" fillId="3284" borderId="3650" xfId="0" applyNumberFormat="1" applyFont="1" applyFill="1" applyBorder="1" applyAlignment="1" applyProtection="1">
      <alignment horizontal="center" vertical="center"/>
    </xf>
    <xf numFmtId="164" fontId="3262" fillId="3285" borderId="3651" xfId="0" applyNumberFormat="1" applyFont="1" applyFill="1" applyBorder="1" applyAlignment="1" applyProtection="1">
      <alignment horizontal="center" vertical="center"/>
    </xf>
    <xf numFmtId="164" fontId="3263" fillId="3286" borderId="3652" xfId="0" applyNumberFormat="1" applyFont="1" applyFill="1" applyBorder="1" applyAlignment="1" applyProtection="1">
      <alignment horizontal="center" vertical="center"/>
    </xf>
    <xf numFmtId="164" fontId="3264" fillId="3287" borderId="3653" xfId="0" applyNumberFormat="1" applyFont="1" applyFill="1" applyBorder="1" applyAlignment="1" applyProtection="1">
      <alignment horizontal="center" vertical="center"/>
    </xf>
    <xf numFmtId="164" fontId="3265" fillId="3288" borderId="3654" xfId="0" applyNumberFormat="1" applyFont="1" applyFill="1" applyBorder="1" applyAlignment="1" applyProtection="1">
      <alignment horizontal="center" vertical="center"/>
    </xf>
    <xf numFmtId="164" fontId="3266" fillId="3289" borderId="3655" xfId="0" applyNumberFormat="1" applyFont="1" applyFill="1" applyBorder="1" applyAlignment="1" applyProtection="1">
      <alignment horizontal="center" vertical="center"/>
    </xf>
    <xf numFmtId="164" fontId="3267" fillId="3290" borderId="3656" xfId="0" applyNumberFormat="1" applyFont="1" applyFill="1" applyBorder="1" applyAlignment="1" applyProtection="1">
      <alignment horizontal="center" vertical="center"/>
    </xf>
    <xf numFmtId="164" fontId="3268" fillId="3291" borderId="3657" xfId="0" applyNumberFormat="1" applyFont="1" applyFill="1" applyBorder="1" applyAlignment="1" applyProtection="1">
      <alignment horizontal="center" vertical="center"/>
    </xf>
    <xf numFmtId="164" fontId="3269" fillId="3292" borderId="3658" xfId="0" applyNumberFormat="1" applyFont="1" applyFill="1" applyBorder="1" applyAlignment="1" applyProtection="1">
      <alignment horizontal="center" vertical="center"/>
    </xf>
    <xf numFmtId="164" fontId="3270" fillId="3293" borderId="3659" xfId="0" applyNumberFormat="1" applyFont="1" applyFill="1" applyBorder="1" applyAlignment="1" applyProtection="1">
      <alignment horizontal="center" vertical="center"/>
    </xf>
    <xf numFmtId="164" fontId="3271" fillId="3294" borderId="3660" xfId="0" applyNumberFormat="1" applyFont="1" applyFill="1" applyBorder="1" applyAlignment="1" applyProtection="1">
      <alignment horizontal="center" vertical="center"/>
    </xf>
    <xf numFmtId="164" fontId="3272" fillId="3295" borderId="3661" xfId="0" applyNumberFormat="1" applyFont="1" applyFill="1" applyBorder="1" applyAlignment="1" applyProtection="1">
      <alignment horizontal="center" vertical="center"/>
    </xf>
    <xf numFmtId="164" fontId="3273" fillId="3296" borderId="3662" xfId="0" applyNumberFormat="1" applyFont="1" applyFill="1" applyBorder="1" applyAlignment="1" applyProtection="1">
      <alignment horizontal="center" vertical="center"/>
    </xf>
    <xf numFmtId="164" fontId="3274" fillId="3297" borderId="3663" xfId="0" applyNumberFormat="1" applyFont="1" applyFill="1" applyBorder="1" applyAlignment="1" applyProtection="1">
      <alignment horizontal="center" vertical="center"/>
    </xf>
    <xf numFmtId="164" fontId="3275" fillId="3298" borderId="3664" xfId="0" applyNumberFormat="1" applyFont="1" applyFill="1" applyBorder="1" applyAlignment="1" applyProtection="1">
      <alignment horizontal="center" vertical="center"/>
    </xf>
    <xf numFmtId="164" fontId="3276" fillId="3299" borderId="3665" xfId="0" applyNumberFormat="1" applyFont="1" applyFill="1" applyBorder="1" applyAlignment="1" applyProtection="1">
      <alignment horizontal="center" vertical="center"/>
    </xf>
    <xf numFmtId="164" fontId="3277" fillId="3300" borderId="3666" xfId="0" applyNumberFormat="1" applyFont="1" applyFill="1" applyBorder="1" applyAlignment="1" applyProtection="1">
      <alignment horizontal="center" vertical="center"/>
    </xf>
    <xf numFmtId="164" fontId="3278" fillId="3301" borderId="3667" xfId="0" applyNumberFormat="1" applyFont="1" applyFill="1" applyBorder="1" applyAlignment="1" applyProtection="1">
      <alignment horizontal="center" vertical="center"/>
    </xf>
    <xf numFmtId="164" fontId="3279" fillId="3302" borderId="3668" xfId="0" applyNumberFormat="1" applyFont="1" applyFill="1" applyBorder="1" applyAlignment="1" applyProtection="1">
      <alignment horizontal="center" vertical="center"/>
    </xf>
    <xf numFmtId="164" fontId="3280" fillId="3303" borderId="3669" xfId="0" applyNumberFormat="1" applyFont="1" applyFill="1" applyBorder="1" applyAlignment="1" applyProtection="1">
      <alignment horizontal="center" vertical="center"/>
    </xf>
    <xf numFmtId="164" fontId="3281" fillId="3304" borderId="3670" xfId="0" applyNumberFormat="1" applyFont="1" applyFill="1" applyBorder="1" applyAlignment="1" applyProtection="1">
      <alignment horizontal="center" vertical="center"/>
    </xf>
    <xf numFmtId="164" fontId="3282" fillId="3305" borderId="3671" xfId="0" applyNumberFormat="1" applyFont="1" applyFill="1" applyBorder="1" applyAlignment="1" applyProtection="1">
      <alignment horizontal="center" vertical="center"/>
    </xf>
    <xf numFmtId="164" fontId="3283" fillId="3306" borderId="3672" xfId="0" applyNumberFormat="1" applyFont="1" applyFill="1" applyBorder="1" applyAlignment="1" applyProtection="1">
      <alignment horizontal="center" vertical="center"/>
    </xf>
    <xf numFmtId="164" fontId="3284" fillId="3307" borderId="3673" xfId="0" applyNumberFormat="1" applyFont="1" applyFill="1" applyBorder="1" applyAlignment="1" applyProtection="1">
      <alignment horizontal="center" vertical="center"/>
    </xf>
    <xf numFmtId="164" fontId="3285" fillId="3308" borderId="3674" xfId="0" applyNumberFormat="1" applyFont="1" applyFill="1" applyBorder="1" applyAlignment="1" applyProtection="1">
      <alignment horizontal="center" vertical="center"/>
    </xf>
    <xf numFmtId="164" fontId="3286" fillId="3309" borderId="3675" xfId="0" applyNumberFormat="1" applyFont="1" applyFill="1" applyBorder="1" applyAlignment="1" applyProtection="1">
      <alignment horizontal="center" vertical="center"/>
    </xf>
    <xf numFmtId="164" fontId="3287" fillId="3310" borderId="3676" xfId="0" applyNumberFormat="1" applyFont="1" applyFill="1" applyBorder="1" applyAlignment="1" applyProtection="1">
      <alignment horizontal="center" vertical="center"/>
    </xf>
    <xf numFmtId="164" fontId="3288" fillId="3311" borderId="3677" xfId="0" applyNumberFormat="1" applyFont="1" applyFill="1" applyBorder="1" applyAlignment="1" applyProtection="1">
      <alignment horizontal="center" vertical="center"/>
    </xf>
    <xf numFmtId="164" fontId="3289" fillId="3312" borderId="3678" xfId="0" applyNumberFormat="1" applyFont="1" applyFill="1" applyBorder="1" applyAlignment="1" applyProtection="1">
      <alignment horizontal="center" vertical="center"/>
    </xf>
    <xf numFmtId="164" fontId="3290" fillId="3313" borderId="3679" xfId="0" applyNumberFormat="1" applyFont="1" applyFill="1" applyBorder="1" applyAlignment="1" applyProtection="1">
      <alignment horizontal="center" vertical="center"/>
    </xf>
    <xf numFmtId="164" fontId="3291" fillId="3314" borderId="3680" xfId="0" applyNumberFormat="1" applyFont="1" applyFill="1" applyBorder="1" applyAlignment="1" applyProtection="1">
      <alignment horizontal="center" vertical="center"/>
    </xf>
    <xf numFmtId="164" fontId="3292" fillId="3315" borderId="3681" xfId="0" applyNumberFormat="1" applyFont="1" applyFill="1" applyBorder="1" applyAlignment="1" applyProtection="1">
      <alignment horizontal="center" vertical="center"/>
    </xf>
    <xf numFmtId="164" fontId="3293" fillId="3316" borderId="3682" xfId="0" applyNumberFormat="1" applyFont="1" applyFill="1" applyBorder="1" applyAlignment="1" applyProtection="1">
      <alignment horizontal="center" vertical="center"/>
    </xf>
    <xf numFmtId="164" fontId="3294" fillId="3317" borderId="3683" xfId="0" applyNumberFormat="1" applyFont="1" applyFill="1" applyBorder="1" applyAlignment="1" applyProtection="1">
      <alignment horizontal="center" vertical="center"/>
    </xf>
    <xf numFmtId="164" fontId="3295" fillId="3318" borderId="3684" xfId="0" applyNumberFormat="1" applyFont="1" applyFill="1" applyBorder="1" applyAlignment="1" applyProtection="1">
      <alignment horizontal="center" vertical="center"/>
    </xf>
    <xf numFmtId="164" fontId="3296" fillId="3319" borderId="3685" xfId="0" applyNumberFormat="1" applyFont="1" applyFill="1" applyBorder="1" applyAlignment="1" applyProtection="1">
      <alignment horizontal="center" vertical="center"/>
    </xf>
    <xf numFmtId="164" fontId="3297" fillId="3320" borderId="3686" xfId="0" applyNumberFormat="1" applyFont="1" applyFill="1" applyBorder="1" applyAlignment="1" applyProtection="1">
      <alignment horizontal="center" vertical="center"/>
    </xf>
    <xf numFmtId="164" fontId="3298" fillId="3321" borderId="3687" xfId="0" applyNumberFormat="1" applyFont="1" applyFill="1" applyBorder="1" applyAlignment="1" applyProtection="1">
      <alignment horizontal="center" vertical="center"/>
    </xf>
    <xf numFmtId="164" fontId="3299" fillId="3322" borderId="3688" xfId="0" applyNumberFormat="1" applyFont="1" applyFill="1" applyBorder="1" applyAlignment="1" applyProtection="1">
      <alignment horizontal="center" vertical="center"/>
    </xf>
    <xf numFmtId="164" fontId="3300" fillId="3323" borderId="3689" xfId="0" applyNumberFormat="1" applyFont="1" applyFill="1" applyBorder="1" applyAlignment="1" applyProtection="1">
      <alignment horizontal="center" vertical="center"/>
    </xf>
    <xf numFmtId="164" fontId="3301" fillId="3324" borderId="3690" xfId="0" applyNumberFormat="1" applyFont="1" applyFill="1" applyBorder="1" applyAlignment="1" applyProtection="1">
      <alignment horizontal="center" vertical="center"/>
    </xf>
    <xf numFmtId="164" fontId="3302" fillId="3325" borderId="3691" xfId="0" applyNumberFormat="1" applyFont="1" applyFill="1" applyBorder="1" applyAlignment="1" applyProtection="1">
      <alignment horizontal="center" vertical="center"/>
    </xf>
    <xf numFmtId="164" fontId="3303" fillId="3326" borderId="3692" xfId="0" applyNumberFormat="1" applyFont="1" applyFill="1" applyBorder="1" applyAlignment="1" applyProtection="1">
      <alignment horizontal="center" vertical="center"/>
    </xf>
    <xf numFmtId="164" fontId="3304" fillId="3327" borderId="3693" xfId="0" applyNumberFormat="1" applyFont="1" applyFill="1" applyBorder="1" applyAlignment="1" applyProtection="1">
      <alignment horizontal="center" vertical="center"/>
    </xf>
    <xf numFmtId="164" fontId="3305" fillId="3328" borderId="3694" xfId="0" applyNumberFormat="1" applyFont="1" applyFill="1" applyBorder="1" applyAlignment="1" applyProtection="1">
      <alignment horizontal="center" vertical="center"/>
    </xf>
    <xf numFmtId="164" fontId="3306" fillId="3329" borderId="3695" xfId="0" applyNumberFormat="1" applyFont="1" applyFill="1" applyBorder="1" applyAlignment="1" applyProtection="1">
      <alignment horizontal="center" vertical="center"/>
    </xf>
    <xf numFmtId="164" fontId="3307" fillId="3330" borderId="3696" xfId="0" applyNumberFormat="1" applyFont="1" applyFill="1" applyBorder="1" applyAlignment="1" applyProtection="1">
      <alignment horizontal="center" vertical="center"/>
    </xf>
    <xf numFmtId="164" fontId="3308" fillId="3331" borderId="3697" xfId="0" applyNumberFormat="1" applyFont="1" applyFill="1" applyBorder="1" applyAlignment="1" applyProtection="1">
      <alignment horizontal="center" vertical="center"/>
    </xf>
    <xf numFmtId="164" fontId="3309" fillId="3332" borderId="3698" xfId="0" applyNumberFormat="1" applyFont="1" applyFill="1" applyBorder="1" applyAlignment="1" applyProtection="1">
      <alignment horizontal="center" vertical="center"/>
    </xf>
    <xf numFmtId="164" fontId="3310" fillId="3333" borderId="3699" xfId="0" applyNumberFormat="1" applyFont="1" applyFill="1" applyBorder="1" applyAlignment="1" applyProtection="1">
      <alignment horizontal="center" vertical="center"/>
    </xf>
    <xf numFmtId="164" fontId="3311" fillId="3334" borderId="3700" xfId="0" applyNumberFormat="1" applyFont="1" applyFill="1" applyBorder="1" applyAlignment="1" applyProtection="1">
      <alignment horizontal="center" vertical="center"/>
    </xf>
    <xf numFmtId="164" fontId="3312" fillId="3335" borderId="3701" xfId="0" applyNumberFormat="1" applyFont="1" applyFill="1" applyBorder="1" applyAlignment="1" applyProtection="1">
      <alignment horizontal="center" vertical="center"/>
    </xf>
    <xf numFmtId="164" fontId="3313" fillId="3336" borderId="3702" xfId="0" applyNumberFormat="1" applyFont="1" applyFill="1" applyBorder="1" applyAlignment="1" applyProtection="1">
      <alignment horizontal="center" vertical="center"/>
    </xf>
    <xf numFmtId="164" fontId="3314" fillId="3337" borderId="3703" xfId="0" applyNumberFormat="1" applyFont="1" applyFill="1" applyBorder="1" applyAlignment="1" applyProtection="1">
      <alignment horizontal="center" vertical="center"/>
    </xf>
    <xf numFmtId="164" fontId="3315" fillId="3338" borderId="3704" xfId="0" applyNumberFormat="1" applyFont="1" applyFill="1" applyBorder="1" applyAlignment="1" applyProtection="1">
      <alignment horizontal="center" vertical="center"/>
    </xf>
    <xf numFmtId="164" fontId="3316" fillId="3339" borderId="3705" xfId="0" applyNumberFormat="1" applyFont="1" applyFill="1" applyBorder="1" applyAlignment="1" applyProtection="1">
      <alignment horizontal="center" vertical="center"/>
    </xf>
    <xf numFmtId="164" fontId="3317" fillId="3340" borderId="3706" xfId="0" applyNumberFormat="1" applyFont="1" applyFill="1" applyBorder="1" applyAlignment="1" applyProtection="1">
      <alignment horizontal="center" vertical="center"/>
    </xf>
    <xf numFmtId="164" fontId="3318" fillId="3341" borderId="3707" xfId="0" applyNumberFormat="1" applyFont="1" applyFill="1" applyBorder="1" applyAlignment="1" applyProtection="1">
      <alignment horizontal="center" vertical="center"/>
    </xf>
    <xf numFmtId="164" fontId="3319" fillId="3342" borderId="3708" xfId="0" applyNumberFormat="1" applyFont="1" applyFill="1" applyBorder="1" applyAlignment="1" applyProtection="1">
      <alignment horizontal="center" vertical="center"/>
    </xf>
    <xf numFmtId="164" fontId="3320" fillId="3343" borderId="3709" xfId="0" applyNumberFormat="1" applyFont="1" applyFill="1" applyBorder="1" applyAlignment="1" applyProtection="1">
      <alignment horizontal="center" vertical="center"/>
    </xf>
    <xf numFmtId="164" fontId="3321" fillId="3344" borderId="3710" xfId="0" applyNumberFormat="1" applyFont="1" applyFill="1" applyBorder="1" applyAlignment="1" applyProtection="1">
      <alignment horizontal="center" vertical="center"/>
    </xf>
    <xf numFmtId="164" fontId="3322" fillId="3345" borderId="3711" xfId="0" applyNumberFormat="1" applyFont="1" applyFill="1" applyBorder="1" applyAlignment="1" applyProtection="1">
      <alignment horizontal="center" vertical="center"/>
    </xf>
    <xf numFmtId="164" fontId="3323" fillId="3346" borderId="3712" xfId="0" applyNumberFormat="1" applyFont="1" applyFill="1" applyBorder="1" applyAlignment="1" applyProtection="1">
      <alignment horizontal="center" vertical="center"/>
    </xf>
    <xf numFmtId="164" fontId="3324" fillId="3347" borderId="3713" xfId="0" applyNumberFormat="1" applyFont="1" applyFill="1" applyBorder="1" applyAlignment="1" applyProtection="1">
      <alignment horizontal="center" vertical="center"/>
    </xf>
    <xf numFmtId="164" fontId="3325" fillId="3348" borderId="3714" xfId="0" applyNumberFormat="1" applyFont="1" applyFill="1" applyBorder="1" applyAlignment="1" applyProtection="1">
      <alignment horizontal="center" vertical="center"/>
    </xf>
    <xf numFmtId="164" fontId="3326" fillId="3349" borderId="3715" xfId="0" applyNumberFormat="1" applyFont="1" applyFill="1" applyBorder="1" applyAlignment="1" applyProtection="1">
      <alignment horizontal="center" vertical="center"/>
    </xf>
    <xf numFmtId="164" fontId="3327" fillId="3350" borderId="3716" xfId="0" applyNumberFormat="1" applyFont="1" applyFill="1" applyBorder="1" applyAlignment="1" applyProtection="1">
      <alignment horizontal="center" vertical="center"/>
    </xf>
    <xf numFmtId="164" fontId="3328" fillId="3351" borderId="3717" xfId="0" applyNumberFormat="1" applyFont="1" applyFill="1" applyBorder="1" applyAlignment="1" applyProtection="1">
      <alignment horizontal="center" vertical="center"/>
    </xf>
    <xf numFmtId="164" fontId="3329" fillId="3352" borderId="3718" xfId="0" applyNumberFormat="1" applyFont="1" applyFill="1" applyBorder="1" applyAlignment="1" applyProtection="1">
      <alignment horizontal="center" vertical="center"/>
    </xf>
    <xf numFmtId="164" fontId="3330" fillId="3353" borderId="3719" xfId="0" applyNumberFormat="1" applyFont="1" applyFill="1" applyBorder="1" applyAlignment="1" applyProtection="1">
      <alignment horizontal="center" vertical="center"/>
    </xf>
    <xf numFmtId="164" fontId="3331" fillId="3354" borderId="3720" xfId="0" applyNumberFormat="1" applyFont="1" applyFill="1" applyBorder="1" applyAlignment="1" applyProtection="1">
      <alignment horizontal="center" vertical="center"/>
    </xf>
    <xf numFmtId="164" fontId="3332" fillId="3355" borderId="3721" xfId="0" applyNumberFormat="1" applyFont="1" applyFill="1" applyBorder="1" applyAlignment="1" applyProtection="1">
      <alignment horizontal="center" vertical="center"/>
    </xf>
    <xf numFmtId="164" fontId="3333" fillId="3356" borderId="3722" xfId="0" applyNumberFormat="1" applyFont="1" applyFill="1" applyBorder="1" applyAlignment="1" applyProtection="1">
      <alignment horizontal="center" vertical="center"/>
    </xf>
    <xf numFmtId="164" fontId="3334" fillId="3357" borderId="3723" xfId="0" applyNumberFormat="1" applyFont="1" applyFill="1" applyBorder="1" applyAlignment="1" applyProtection="1">
      <alignment horizontal="center" vertical="center"/>
    </xf>
    <xf numFmtId="164" fontId="3335" fillId="3358" borderId="3724" xfId="0" applyNumberFormat="1" applyFont="1" applyFill="1" applyBorder="1" applyAlignment="1" applyProtection="1">
      <alignment horizontal="center" vertical="center"/>
    </xf>
    <xf numFmtId="164" fontId="3336" fillId="3359" borderId="3725" xfId="0" applyNumberFormat="1" applyFont="1" applyFill="1" applyBorder="1" applyAlignment="1" applyProtection="1">
      <alignment horizontal="center" vertical="center"/>
    </xf>
    <xf numFmtId="164" fontId="3337" fillId="3360" borderId="3726" xfId="0" applyNumberFormat="1" applyFont="1" applyFill="1" applyBorder="1" applyAlignment="1" applyProtection="1">
      <alignment horizontal="center" vertical="center"/>
    </xf>
    <xf numFmtId="164" fontId="3338" fillId="3361" borderId="3727" xfId="0" applyNumberFormat="1" applyFont="1" applyFill="1" applyBorder="1" applyAlignment="1" applyProtection="1">
      <alignment horizontal="center" vertical="center"/>
    </xf>
    <xf numFmtId="164" fontId="3339" fillId="3362" borderId="3728" xfId="0" applyNumberFormat="1" applyFont="1" applyFill="1" applyBorder="1" applyAlignment="1" applyProtection="1">
      <alignment horizontal="center" vertical="center"/>
    </xf>
    <xf numFmtId="164" fontId="3340" fillId="3363" borderId="3729" xfId="0" applyNumberFormat="1" applyFont="1" applyFill="1" applyBorder="1" applyAlignment="1" applyProtection="1">
      <alignment horizontal="center" vertical="center"/>
    </xf>
    <xf numFmtId="164" fontId="3341" fillId="3364" borderId="3730" xfId="0" applyNumberFormat="1" applyFont="1" applyFill="1" applyBorder="1" applyAlignment="1" applyProtection="1">
      <alignment horizontal="center" vertical="center"/>
    </xf>
    <xf numFmtId="164" fontId="3342" fillId="3365" borderId="3731" xfId="0" applyNumberFormat="1" applyFont="1" applyFill="1" applyBorder="1" applyAlignment="1" applyProtection="1">
      <alignment horizontal="center" vertical="center"/>
    </xf>
    <xf numFmtId="164" fontId="3343" fillId="3366" borderId="3732" xfId="0" applyNumberFormat="1" applyFont="1" applyFill="1" applyBorder="1" applyAlignment="1" applyProtection="1">
      <alignment horizontal="center" vertical="center"/>
    </xf>
    <xf numFmtId="164" fontId="3344" fillId="3367" borderId="3733" xfId="0" applyNumberFormat="1" applyFont="1" applyFill="1" applyBorder="1" applyAlignment="1" applyProtection="1">
      <alignment horizontal="center" vertical="center"/>
    </xf>
    <xf numFmtId="164" fontId="3345" fillId="3368" borderId="3734" xfId="0" applyNumberFormat="1" applyFont="1" applyFill="1" applyBorder="1" applyAlignment="1" applyProtection="1">
      <alignment horizontal="center" vertical="center"/>
    </xf>
    <xf numFmtId="164" fontId="3346" fillId="3369" borderId="3735" xfId="0" applyNumberFormat="1" applyFont="1" applyFill="1" applyBorder="1" applyAlignment="1" applyProtection="1">
      <alignment horizontal="center" vertical="center"/>
    </xf>
    <xf numFmtId="164" fontId="3347" fillId="3370" borderId="3736" xfId="0" applyNumberFormat="1" applyFont="1" applyFill="1" applyBorder="1" applyAlignment="1" applyProtection="1">
      <alignment horizontal="center" vertical="center"/>
    </xf>
    <xf numFmtId="164" fontId="3348" fillId="3371" borderId="3737" xfId="0" applyNumberFormat="1" applyFont="1" applyFill="1" applyBorder="1" applyAlignment="1" applyProtection="1">
      <alignment horizontal="center" vertical="center"/>
    </xf>
    <xf numFmtId="164" fontId="3349" fillId="3372" borderId="3738" xfId="0" applyNumberFormat="1" applyFont="1" applyFill="1" applyBorder="1" applyAlignment="1" applyProtection="1">
      <alignment horizontal="center" vertical="center"/>
    </xf>
    <xf numFmtId="164" fontId="3350" fillId="3373" borderId="3739" xfId="0" applyNumberFormat="1" applyFont="1" applyFill="1" applyBorder="1" applyAlignment="1" applyProtection="1">
      <alignment horizontal="center" vertical="center"/>
    </xf>
    <xf numFmtId="164" fontId="3351" fillId="3374" borderId="3740" xfId="0" applyNumberFormat="1" applyFont="1" applyFill="1" applyBorder="1" applyAlignment="1" applyProtection="1">
      <alignment horizontal="center" vertical="center"/>
    </xf>
    <xf numFmtId="164" fontId="3352" fillId="3375" borderId="3741" xfId="0" applyNumberFormat="1" applyFont="1" applyFill="1" applyBorder="1" applyAlignment="1" applyProtection="1">
      <alignment horizontal="center" vertical="center"/>
    </xf>
    <xf numFmtId="164" fontId="3353" fillId="3376" borderId="3742" xfId="0" applyNumberFormat="1" applyFont="1" applyFill="1" applyBorder="1" applyAlignment="1" applyProtection="1">
      <alignment horizontal="center" vertical="center"/>
    </xf>
    <xf numFmtId="164" fontId="3354" fillId="3377" borderId="3743" xfId="0" applyNumberFormat="1" applyFont="1" applyFill="1" applyBorder="1" applyAlignment="1" applyProtection="1">
      <alignment horizontal="center" vertical="center"/>
    </xf>
    <xf numFmtId="164" fontId="3355" fillId="3378" borderId="3744" xfId="0" applyNumberFormat="1" applyFont="1" applyFill="1" applyBorder="1" applyAlignment="1" applyProtection="1">
      <alignment horizontal="center" vertical="center"/>
    </xf>
    <xf numFmtId="164" fontId="3356" fillId="3379" borderId="3745" xfId="0" applyNumberFormat="1" applyFont="1" applyFill="1" applyBorder="1" applyAlignment="1" applyProtection="1">
      <alignment horizontal="center" vertical="center"/>
    </xf>
    <xf numFmtId="164" fontId="3357" fillId="3380" borderId="3746" xfId="0" applyNumberFormat="1" applyFont="1" applyFill="1" applyBorder="1" applyAlignment="1" applyProtection="1">
      <alignment horizontal="center" vertical="center"/>
    </xf>
    <xf numFmtId="164" fontId="3358" fillId="3381" borderId="3747" xfId="0" applyNumberFormat="1" applyFont="1" applyFill="1" applyBorder="1" applyAlignment="1" applyProtection="1">
      <alignment horizontal="center" vertical="center"/>
    </xf>
    <xf numFmtId="164" fontId="3359" fillId="3382" borderId="3748" xfId="0" applyNumberFormat="1" applyFont="1" applyFill="1" applyBorder="1" applyAlignment="1" applyProtection="1">
      <alignment horizontal="center" vertical="center"/>
    </xf>
    <xf numFmtId="164" fontId="3360" fillId="3383" borderId="3749" xfId="0" applyNumberFormat="1" applyFont="1" applyFill="1" applyBorder="1" applyAlignment="1" applyProtection="1">
      <alignment horizontal="center" vertical="center"/>
    </xf>
    <xf numFmtId="164" fontId="3361" fillId="3384" borderId="3750" xfId="0" applyNumberFormat="1" applyFont="1" applyFill="1" applyBorder="1" applyAlignment="1" applyProtection="1">
      <alignment horizontal="center" vertical="center"/>
    </xf>
    <xf numFmtId="164" fontId="3362" fillId="3385" borderId="3751" xfId="0" applyNumberFormat="1" applyFont="1" applyFill="1" applyBorder="1" applyAlignment="1" applyProtection="1">
      <alignment horizontal="center" vertical="center"/>
    </xf>
    <xf numFmtId="164" fontId="3363" fillId="3386" borderId="3752" xfId="0" applyNumberFormat="1" applyFont="1" applyFill="1" applyBorder="1" applyAlignment="1" applyProtection="1">
      <alignment horizontal="center" vertical="center"/>
    </xf>
    <xf numFmtId="164" fontId="3364" fillId="3387" borderId="3753" xfId="0" applyNumberFormat="1" applyFont="1" applyFill="1" applyBorder="1" applyAlignment="1" applyProtection="1">
      <alignment horizontal="center" vertical="center"/>
    </xf>
    <xf numFmtId="164" fontId="3365" fillId="3388" borderId="3754" xfId="0" applyNumberFormat="1" applyFont="1" applyFill="1" applyBorder="1" applyAlignment="1" applyProtection="1">
      <alignment horizontal="center" vertical="center"/>
    </xf>
    <xf numFmtId="164" fontId="3366" fillId="3389" borderId="3755" xfId="0" applyNumberFormat="1" applyFont="1" applyFill="1" applyBorder="1" applyAlignment="1" applyProtection="1">
      <alignment horizontal="center" vertical="center"/>
    </xf>
    <xf numFmtId="164" fontId="3367" fillId="3390" borderId="3756" xfId="0" applyNumberFormat="1" applyFont="1" applyFill="1" applyBorder="1" applyAlignment="1" applyProtection="1">
      <alignment horizontal="center" vertical="center"/>
    </xf>
    <xf numFmtId="164" fontId="3368" fillId="3391" borderId="3757" xfId="0" applyNumberFormat="1" applyFont="1" applyFill="1" applyBorder="1" applyAlignment="1" applyProtection="1">
      <alignment horizontal="center" vertical="center"/>
    </xf>
    <xf numFmtId="164" fontId="3369" fillId="3392" borderId="3758" xfId="0" applyNumberFormat="1" applyFont="1" applyFill="1" applyBorder="1" applyAlignment="1" applyProtection="1">
      <alignment horizontal="center" vertical="center"/>
    </xf>
    <xf numFmtId="164" fontId="3370" fillId="3393" borderId="3759" xfId="0" applyNumberFormat="1" applyFont="1" applyFill="1" applyBorder="1" applyAlignment="1" applyProtection="1">
      <alignment horizontal="center" vertical="center"/>
    </xf>
    <xf numFmtId="164" fontId="3371" fillId="3394" borderId="3760" xfId="0" applyNumberFormat="1" applyFont="1" applyFill="1" applyBorder="1" applyAlignment="1" applyProtection="1">
      <alignment horizontal="center" vertical="center"/>
    </xf>
    <xf numFmtId="164" fontId="3372" fillId="3395" borderId="3761" xfId="0" applyNumberFormat="1" applyFont="1" applyFill="1" applyBorder="1" applyAlignment="1" applyProtection="1">
      <alignment horizontal="center" vertical="center"/>
    </xf>
    <xf numFmtId="164" fontId="3373" fillId="3396" borderId="3762" xfId="0" applyNumberFormat="1" applyFont="1" applyFill="1" applyBorder="1" applyAlignment="1" applyProtection="1">
      <alignment horizontal="center" vertical="center"/>
    </xf>
    <xf numFmtId="164" fontId="3374" fillId="3397" borderId="3763" xfId="0" applyNumberFormat="1" applyFont="1" applyFill="1" applyBorder="1" applyAlignment="1" applyProtection="1">
      <alignment horizontal="center" vertical="center"/>
    </xf>
    <xf numFmtId="164" fontId="3375" fillId="3398" borderId="3764" xfId="0" applyNumberFormat="1" applyFont="1" applyFill="1" applyBorder="1" applyAlignment="1" applyProtection="1">
      <alignment horizontal="center" vertical="center"/>
    </xf>
    <xf numFmtId="164" fontId="3376" fillId="3399" borderId="3765" xfId="0" applyNumberFormat="1" applyFont="1" applyFill="1" applyBorder="1" applyAlignment="1" applyProtection="1">
      <alignment horizontal="center" vertical="center"/>
    </xf>
    <xf numFmtId="164" fontId="3377" fillId="3400" borderId="3766" xfId="0" applyNumberFormat="1" applyFont="1" applyFill="1" applyBorder="1" applyAlignment="1" applyProtection="1">
      <alignment horizontal="center" vertical="center"/>
    </xf>
    <xf numFmtId="1" fontId="3378" fillId="3401" borderId="3767" xfId="0" applyNumberFormat="1" applyFont="1" applyFill="1" applyBorder="1" applyAlignment="1" applyProtection="1">
      <alignment horizontal="center" vertical="center"/>
    </xf>
    <xf numFmtId="1" fontId="3379" fillId="3402" borderId="3768" xfId="0" applyNumberFormat="1" applyFont="1" applyFill="1" applyBorder="1" applyAlignment="1" applyProtection="1">
      <alignment horizontal="center" vertical="center"/>
    </xf>
    <xf numFmtId="1" fontId="3380" fillId="3403" borderId="3769" xfId="0" applyNumberFormat="1" applyFont="1" applyFill="1" applyBorder="1" applyAlignment="1" applyProtection="1">
      <alignment horizontal="center" vertical="center"/>
    </xf>
    <xf numFmtId="1" fontId="3381" fillId="3404" borderId="3770" xfId="0" applyNumberFormat="1" applyFont="1" applyFill="1" applyBorder="1" applyAlignment="1" applyProtection="1">
      <alignment horizontal="center" vertical="center"/>
    </xf>
    <xf numFmtId="1" fontId="3382" fillId="3405" borderId="3771" xfId="0" applyNumberFormat="1" applyFont="1" applyFill="1" applyBorder="1" applyAlignment="1" applyProtection="1">
      <alignment horizontal="center" vertical="center"/>
    </xf>
    <xf numFmtId="1" fontId="3383" fillId="3406" borderId="3772" xfId="0" applyNumberFormat="1" applyFont="1" applyFill="1" applyBorder="1" applyAlignment="1" applyProtection="1">
      <alignment horizontal="center" vertical="center"/>
    </xf>
    <xf numFmtId="1" fontId="3384" fillId="3407" borderId="3773" xfId="0" applyNumberFormat="1" applyFont="1" applyFill="1" applyBorder="1" applyAlignment="1" applyProtection="1">
      <alignment horizontal="center" vertical="center"/>
    </xf>
    <xf numFmtId="1" fontId="3385" fillId="3408" borderId="3774" xfId="0" applyNumberFormat="1" applyFont="1" applyFill="1" applyBorder="1" applyAlignment="1" applyProtection="1">
      <alignment horizontal="center" vertical="center"/>
    </xf>
    <xf numFmtId="1" fontId="3386" fillId="3409" borderId="3775" xfId="0" applyNumberFormat="1" applyFont="1" applyFill="1" applyBorder="1" applyAlignment="1" applyProtection="1">
      <alignment horizontal="center" vertical="center"/>
    </xf>
    <xf numFmtId="1" fontId="3387" fillId="3410" borderId="3776" xfId="0" applyNumberFormat="1" applyFont="1" applyFill="1" applyBorder="1" applyAlignment="1" applyProtection="1">
      <alignment horizontal="center" vertical="center"/>
    </xf>
    <xf numFmtId="1" fontId="3388" fillId="3411" borderId="3777" xfId="0" applyNumberFormat="1" applyFont="1" applyFill="1" applyBorder="1" applyAlignment="1" applyProtection="1">
      <alignment horizontal="center" vertical="center"/>
    </xf>
    <xf numFmtId="1" fontId="3389" fillId="3412" borderId="3778" xfId="0" applyNumberFormat="1" applyFont="1" applyFill="1" applyBorder="1" applyAlignment="1" applyProtection="1">
      <alignment horizontal="center" vertical="center"/>
    </xf>
    <xf numFmtId="1" fontId="3390" fillId="3413" borderId="3779" xfId="0" applyNumberFormat="1" applyFont="1" applyFill="1" applyBorder="1" applyAlignment="1" applyProtection="1">
      <alignment horizontal="center" vertical="center"/>
    </xf>
    <xf numFmtId="1" fontId="3391" fillId="3414" borderId="3780" xfId="0" applyNumberFormat="1" applyFont="1" applyFill="1" applyBorder="1" applyAlignment="1" applyProtection="1">
      <alignment horizontal="center" vertical="center"/>
    </xf>
    <xf numFmtId="1" fontId="3392" fillId="3415" borderId="3781" xfId="0" applyNumberFormat="1" applyFont="1" applyFill="1" applyBorder="1" applyAlignment="1" applyProtection="1">
      <alignment horizontal="center" vertical="center"/>
    </xf>
    <xf numFmtId="1" fontId="3393" fillId="3416" borderId="3782" xfId="0" applyNumberFormat="1" applyFont="1" applyFill="1" applyBorder="1" applyAlignment="1" applyProtection="1">
      <alignment horizontal="center" vertical="center"/>
    </xf>
    <xf numFmtId="1" fontId="3394" fillId="3417" borderId="3783" xfId="0" applyNumberFormat="1" applyFont="1" applyFill="1" applyBorder="1" applyAlignment="1" applyProtection="1">
      <alignment horizontal="center" vertical="center"/>
    </xf>
    <xf numFmtId="1" fontId="3395" fillId="3418" borderId="3784" xfId="0" applyNumberFormat="1" applyFont="1" applyFill="1" applyBorder="1" applyAlignment="1" applyProtection="1">
      <alignment horizontal="center" vertical="center"/>
    </xf>
    <xf numFmtId="1" fontId="3396" fillId="3419" borderId="3785" xfId="0" applyNumberFormat="1" applyFont="1" applyFill="1" applyBorder="1" applyAlignment="1" applyProtection="1">
      <alignment horizontal="center" vertical="center"/>
    </xf>
    <xf numFmtId="1" fontId="3397" fillId="3420" borderId="3786" xfId="0" applyNumberFormat="1" applyFont="1" applyFill="1" applyBorder="1" applyAlignment="1" applyProtection="1">
      <alignment horizontal="center" vertical="center"/>
    </xf>
    <xf numFmtId="1" fontId="3398" fillId="3421" borderId="3787" xfId="0" applyNumberFormat="1" applyFont="1" applyFill="1" applyBorder="1" applyAlignment="1" applyProtection="1">
      <alignment horizontal="center" vertical="center"/>
    </xf>
    <xf numFmtId="1" fontId="3399" fillId="3422" borderId="3788" xfId="0" applyNumberFormat="1" applyFont="1" applyFill="1" applyBorder="1" applyAlignment="1" applyProtection="1">
      <alignment horizontal="center" vertical="center"/>
    </xf>
    <xf numFmtId="1" fontId="3400" fillId="3423" borderId="3789" xfId="0" applyNumberFormat="1" applyFont="1" applyFill="1" applyBorder="1" applyAlignment="1" applyProtection="1">
      <alignment horizontal="center" vertical="center"/>
    </xf>
    <xf numFmtId="1" fontId="3401" fillId="3424" borderId="3790" xfId="0" applyNumberFormat="1" applyFont="1" applyFill="1" applyBorder="1" applyAlignment="1" applyProtection="1">
      <alignment horizontal="center" vertical="center"/>
    </xf>
    <xf numFmtId="1" fontId="3402" fillId="3425" borderId="3791" xfId="0" applyNumberFormat="1" applyFont="1" applyFill="1" applyBorder="1" applyAlignment="1" applyProtection="1">
      <alignment horizontal="center" vertical="center"/>
    </xf>
    <xf numFmtId="1" fontId="3403" fillId="3426" borderId="3792" xfId="0" applyNumberFormat="1" applyFont="1" applyFill="1" applyBorder="1" applyAlignment="1" applyProtection="1">
      <alignment horizontal="center" vertical="center"/>
    </xf>
    <xf numFmtId="1" fontId="3404" fillId="3427" borderId="3793" xfId="0" applyNumberFormat="1" applyFont="1" applyFill="1" applyBorder="1" applyAlignment="1" applyProtection="1">
      <alignment horizontal="center" vertical="center"/>
    </xf>
    <xf numFmtId="1" fontId="3405" fillId="3428" borderId="3794" xfId="0" applyNumberFormat="1" applyFont="1" applyFill="1" applyBorder="1" applyAlignment="1" applyProtection="1">
      <alignment horizontal="center" vertical="center"/>
    </xf>
    <xf numFmtId="1" fontId="3406" fillId="3429" borderId="3795" xfId="0" applyNumberFormat="1" applyFont="1" applyFill="1" applyBorder="1" applyAlignment="1" applyProtection="1">
      <alignment horizontal="center" vertical="center"/>
    </xf>
    <xf numFmtId="1" fontId="3407" fillId="3430" borderId="3796" xfId="0" applyNumberFormat="1" applyFont="1" applyFill="1" applyBorder="1" applyAlignment="1" applyProtection="1">
      <alignment horizontal="center" vertical="center"/>
    </xf>
    <xf numFmtId="1" fontId="3408" fillId="3431" borderId="3797" xfId="0" applyNumberFormat="1" applyFont="1" applyFill="1" applyBorder="1" applyAlignment="1" applyProtection="1">
      <alignment horizontal="center" vertical="center"/>
    </xf>
    <xf numFmtId="1" fontId="3409" fillId="3432" borderId="3798" xfId="0" applyNumberFormat="1" applyFont="1" applyFill="1" applyBorder="1" applyAlignment="1" applyProtection="1">
      <alignment horizontal="center" vertical="center"/>
    </xf>
    <xf numFmtId="1" fontId="3410" fillId="3433" borderId="3799" xfId="0" applyNumberFormat="1" applyFont="1" applyFill="1" applyBorder="1" applyAlignment="1" applyProtection="1">
      <alignment horizontal="center" vertical="center"/>
    </xf>
    <xf numFmtId="1" fontId="3411" fillId="3434" borderId="3800" xfId="0" applyNumberFormat="1" applyFont="1" applyFill="1" applyBorder="1" applyAlignment="1" applyProtection="1">
      <alignment horizontal="center" vertical="center"/>
    </xf>
    <xf numFmtId="1" fontId="3412" fillId="3435" borderId="3801" xfId="0" applyNumberFormat="1" applyFont="1" applyFill="1" applyBorder="1" applyAlignment="1" applyProtection="1">
      <alignment horizontal="center" vertical="center"/>
    </xf>
    <xf numFmtId="1" fontId="3413" fillId="3436" borderId="3802" xfId="0" applyNumberFormat="1" applyFont="1" applyFill="1" applyBorder="1" applyAlignment="1" applyProtection="1">
      <alignment horizontal="center" vertical="center"/>
    </xf>
    <xf numFmtId="1" fontId="3414" fillId="3437" borderId="3803" xfId="0" applyNumberFormat="1" applyFont="1" applyFill="1" applyBorder="1" applyAlignment="1" applyProtection="1">
      <alignment horizontal="center" vertical="center"/>
    </xf>
    <xf numFmtId="1" fontId="3415" fillId="3438" borderId="3804" xfId="0" applyNumberFormat="1" applyFont="1" applyFill="1" applyBorder="1" applyAlignment="1" applyProtection="1">
      <alignment horizontal="center" vertical="center"/>
    </xf>
    <xf numFmtId="1" fontId="3416" fillId="3439" borderId="3805" xfId="0" applyNumberFormat="1" applyFont="1" applyFill="1" applyBorder="1" applyAlignment="1" applyProtection="1">
      <alignment horizontal="center" vertical="center"/>
    </xf>
    <xf numFmtId="1" fontId="3417" fillId="3440" borderId="3806" xfId="0" applyNumberFormat="1" applyFont="1" applyFill="1" applyBorder="1" applyAlignment="1" applyProtection="1">
      <alignment horizontal="center" vertical="center"/>
    </xf>
    <xf numFmtId="1" fontId="3418" fillId="3441" borderId="3807" xfId="0" applyNumberFormat="1" applyFont="1" applyFill="1" applyBorder="1" applyAlignment="1" applyProtection="1">
      <alignment horizontal="center" vertical="center"/>
    </xf>
    <xf numFmtId="1" fontId="3419" fillId="3442" borderId="3808" xfId="0" applyNumberFormat="1" applyFont="1" applyFill="1" applyBorder="1" applyAlignment="1" applyProtection="1">
      <alignment horizontal="center" vertical="center"/>
    </xf>
    <xf numFmtId="1" fontId="3420" fillId="3443" borderId="3809" xfId="0" applyNumberFormat="1" applyFont="1" applyFill="1" applyBorder="1" applyAlignment="1" applyProtection="1">
      <alignment horizontal="center" vertical="center"/>
    </xf>
    <xf numFmtId="1" fontId="3421" fillId="3444" borderId="3810" xfId="0" applyNumberFormat="1" applyFont="1" applyFill="1" applyBorder="1" applyAlignment="1" applyProtection="1">
      <alignment horizontal="center" vertical="center"/>
    </xf>
    <xf numFmtId="1" fontId="3422" fillId="3445" borderId="3811" xfId="0" applyNumberFormat="1" applyFont="1" applyFill="1" applyBorder="1" applyAlignment="1" applyProtection="1">
      <alignment horizontal="center" vertical="center"/>
    </xf>
    <xf numFmtId="1" fontId="3423" fillId="3446" borderId="3812" xfId="0" applyNumberFormat="1" applyFont="1" applyFill="1" applyBorder="1" applyAlignment="1" applyProtection="1">
      <alignment horizontal="center" vertical="center"/>
    </xf>
    <xf numFmtId="1" fontId="3424" fillId="3447" borderId="3813" xfId="0" applyNumberFormat="1" applyFont="1" applyFill="1" applyBorder="1" applyAlignment="1" applyProtection="1">
      <alignment horizontal="center" vertical="center"/>
    </xf>
    <xf numFmtId="1" fontId="3425" fillId="3448" borderId="3814" xfId="0" applyNumberFormat="1" applyFont="1" applyFill="1" applyBorder="1" applyAlignment="1" applyProtection="1">
      <alignment horizontal="center" vertical="center"/>
    </xf>
    <xf numFmtId="1" fontId="3426" fillId="3449" borderId="3815" xfId="0" applyNumberFormat="1" applyFont="1" applyFill="1" applyBorder="1" applyAlignment="1" applyProtection="1">
      <alignment horizontal="center" vertical="center"/>
    </xf>
    <xf numFmtId="1" fontId="3427" fillId="3450" borderId="3816" xfId="0" applyNumberFormat="1" applyFont="1" applyFill="1" applyBorder="1" applyAlignment="1" applyProtection="1">
      <alignment horizontal="center" vertical="center"/>
    </xf>
    <xf numFmtId="1" fontId="3428" fillId="3451" borderId="3817" xfId="0" applyNumberFormat="1" applyFont="1" applyFill="1" applyBorder="1" applyAlignment="1" applyProtection="1">
      <alignment horizontal="center" vertical="center"/>
    </xf>
    <xf numFmtId="1" fontId="3429" fillId="3452" borderId="3818" xfId="0" applyNumberFormat="1" applyFont="1" applyFill="1" applyBorder="1" applyAlignment="1" applyProtection="1">
      <alignment horizontal="center" vertical="center"/>
    </xf>
    <xf numFmtId="1" fontId="3430" fillId="3453" borderId="3819" xfId="0" applyNumberFormat="1" applyFont="1" applyFill="1" applyBorder="1" applyAlignment="1" applyProtection="1">
      <alignment horizontal="center" vertical="center"/>
    </xf>
    <xf numFmtId="1" fontId="3431" fillId="3454" borderId="3820" xfId="0" applyNumberFormat="1" applyFont="1" applyFill="1" applyBorder="1" applyAlignment="1" applyProtection="1">
      <alignment horizontal="center" vertical="center"/>
    </xf>
    <xf numFmtId="1" fontId="3432" fillId="3455" borderId="3821" xfId="0" applyNumberFormat="1" applyFont="1" applyFill="1" applyBorder="1" applyAlignment="1" applyProtection="1">
      <alignment horizontal="center" vertical="center"/>
    </xf>
    <xf numFmtId="1" fontId="3433" fillId="3456" borderId="3822" xfId="0" applyNumberFormat="1" applyFont="1" applyFill="1" applyBorder="1" applyAlignment="1" applyProtection="1">
      <alignment horizontal="center" vertical="center"/>
    </xf>
    <xf numFmtId="1" fontId="3434" fillId="3457" borderId="3823" xfId="0" applyNumberFormat="1" applyFont="1" applyFill="1" applyBorder="1" applyAlignment="1" applyProtection="1">
      <alignment horizontal="center" vertical="center"/>
    </xf>
    <xf numFmtId="1" fontId="3435" fillId="3458" borderId="3824" xfId="0" applyNumberFormat="1" applyFont="1" applyFill="1" applyBorder="1" applyAlignment="1" applyProtection="1">
      <alignment horizontal="center" vertical="center"/>
    </xf>
    <xf numFmtId="1" fontId="3436" fillId="3459" borderId="3825" xfId="0" applyNumberFormat="1" applyFont="1" applyFill="1" applyBorder="1" applyAlignment="1" applyProtection="1">
      <alignment horizontal="center" vertical="center"/>
    </xf>
    <xf numFmtId="1" fontId="3437" fillId="3460" borderId="3826" xfId="0" applyNumberFormat="1" applyFont="1" applyFill="1" applyBorder="1" applyAlignment="1" applyProtection="1">
      <alignment horizontal="center" vertical="center"/>
    </xf>
    <xf numFmtId="1" fontId="3438" fillId="3461" borderId="3827" xfId="0" applyNumberFormat="1" applyFont="1" applyFill="1" applyBorder="1" applyAlignment="1" applyProtection="1">
      <alignment horizontal="center" vertical="center"/>
    </xf>
    <xf numFmtId="1" fontId="3439" fillId="3462" borderId="3828" xfId="0" applyNumberFormat="1" applyFont="1" applyFill="1" applyBorder="1" applyAlignment="1" applyProtection="1">
      <alignment horizontal="center" vertical="center"/>
    </xf>
    <xf numFmtId="1" fontId="3440" fillId="3463" borderId="3829" xfId="0" applyNumberFormat="1" applyFont="1" applyFill="1" applyBorder="1" applyAlignment="1" applyProtection="1">
      <alignment horizontal="center" vertical="center"/>
    </xf>
    <xf numFmtId="1" fontId="3441" fillId="3464" borderId="3830" xfId="0" applyNumberFormat="1" applyFont="1" applyFill="1" applyBorder="1" applyAlignment="1" applyProtection="1">
      <alignment horizontal="center" vertical="center"/>
    </xf>
    <xf numFmtId="1" fontId="3442" fillId="3465" borderId="3831" xfId="0" applyNumberFormat="1" applyFont="1" applyFill="1" applyBorder="1" applyAlignment="1" applyProtection="1">
      <alignment horizontal="center" vertical="center"/>
    </xf>
    <xf numFmtId="1" fontId="3443" fillId="3466" borderId="3832" xfId="0" applyNumberFormat="1" applyFont="1" applyFill="1" applyBorder="1" applyAlignment="1" applyProtection="1">
      <alignment horizontal="center" vertical="center"/>
    </xf>
    <xf numFmtId="1" fontId="3444" fillId="3467" borderId="3833" xfId="0" applyNumberFormat="1" applyFont="1" applyFill="1" applyBorder="1" applyAlignment="1" applyProtection="1">
      <alignment horizontal="center" vertical="center"/>
    </xf>
    <xf numFmtId="1" fontId="3445" fillId="3468" borderId="3834" xfId="0" applyNumberFormat="1" applyFont="1" applyFill="1" applyBorder="1" applyAlignment="1" applyProtection="1">
      <alignment horizontal="center" vertical="center"/>
    </xf>
    <xf numFmtId="1" fontId="3446" fillId="3469" borderId="3835" xfId="0" applyNumberFormat="1" applyFont="1" applyFill="1" applyBorder="1" applyAlignment="1" applyProtection="1">
      <alignment horizontal="center" vertical="center"/>
    </xf>
    <xf numFmtId="1" fontId="3447" fillId="3470" borderId="3836" xfId="0" applyNumberFormat="1" applyFont="1" applyFill="1" applyBorder="1" applyAlignment="1" applyProtection="1">
      <alignment horizontal="center" vertical="center"/>
    </xf>
    <xf numFmtId="1" fontId="3448" fillId="3471" borderId="3837" xfId="0" applyNumberFormat="1" applyFont="1" applyFill="1" applyBorder="1" applyAlignment="1" applyProtection="1">
      <alignment horizontal="center" vertical="center"/>
    </xf>
    <xf numFmtId="1" fontId="3449" fillId="3472" borderId="3838" xfId="0" applyNumberFormat="1" applyFont="1" applyFill="1" applyBorder="1" applyAlignment="1" applyProtection="1">
      <alignment horizontal="center" vertical="center"/>
    </xf>
    <xf numFmtId="1" fontId="3450" fillId="3473" borderId="3839" xfId="0" applyNumberFormat="1" applyFont="1" applyFill="1" applyBorder="1" applyAlignment="1" applyProtection="1">
      <alignment horizontal="center" vertical="center"/>
    </xf>
    <xf numFmtId="1" fontId="3451" fillId="3474" borderId="3840" xfId="0" applyNumberFormat="1" applyFont="1" applyFill="1" applyBorder="1" applyAlignment="1" applyProtection="1">
      <alignment horizontal="center" vertical="center"/>
    </xf>
    <xf numFmtId="1" fontId="3452" fillId="3475" borderId="3841" xfId="0" applyNumberFormat="1" applyFont="1" applyFill="1" applyBorder="1" applyAlignment="1" applyProtection="1">
      <alignment horizontal="center" vertical="center"/>
    </xf>
    <xf numFmtId="1" fontId="3453" fillId="3476" borderId="3842" xfId="0" applyNumberFormat="1" applyFont="1" applyFill="1" applyBorder="1" applyAlignment="1" applyProtection="1">
      <alignment horizontal="center" vertical="center"/>
    </xf>
    <xf numFmtId="1" fontId="3454" fillId="3477" borderId="3843" xfId="0" applyNumberFormat="1" applyFont="1" applyFill="1" applyBorder="1" applyAlignment="1" applyProtection="1">
      <alignment horizontal="center" vertical="center"/>
    </xf>
    <xf numFmtId="1" fontId="3455" fillId="3478" borderId="3844" xfId="0" applyNumberFormat="1" applyFont="1" applyFill="1" applyBorder="1" applyAlignment="1" applyProtection="1">
      <alignment horizontal="center" vertical="center"/>
    </xf>
    <xf numFmtId="1" fontId="3456" fillId="3479" borderId="3845" xfId="0" applyNumberFormat="1" applyFont="1" applyFill="1" applyBorder="1" applyAlignment="1" applyProtection="1">
      <alignment horizontal="center" vertical="center"/>
    </xf>
    <xf numFmtId="1" fontId="3457" fillId="3480" borderId="3846" xfId="0" applyNumberFormat="1" applyFont="1" applyFill="1" applyBorder="1" applyAlignment="1" applyProtection="1">
      <alignment horizontal="center" vertical="center"/>
    </xf>
    <xf numFmtId="1" fontId="3458" fillId="3481" borderId="3847" xfId="0" applyNumberFormat="1" applyFont="1" applyFill="1" applyBorder="1" applyAlignment="1" applyProtection="1">
      <alignment horizontal="center" vertical="center"/>
    </xf>
    <xf numFmtId="1" fontId="3459" fillId="3482" borderId="3848" xfId="0" applyNumberFormat="1" applyFont="1" applyFill="1" applyBorder="1" applyAlignment="1" applyProtection="1">
      <alignment horizontal="center" vertical="center"/>
    </xf>
    <xf numFmtId="1" fontId="3460" fillId="3483" borderId="3849" xfId="0" applyNumberFormat="1" applyFont="1" applyFill="1" applyBorder="1" applyAlignment="1" applyProtection="1">
      <alignment horizontal="center" vertical="center"/>
    </xf>
    <xf numFmtId="1" fontId="3461" fillId="3484" borderId="3850" xfId="0" applyNumberFormat="1" applyFont="1" applyFill="1" applyBorder="1" applyAlignment="1" applyProtection="1">
      <alignment horizontal="center" vertical="center"/>
    </xf>
    <xf numFmtId="1" fontId="3462" fillId="3485" borderId="3851" xfId="0" applyNumberFormat="1" applyFont="1" applyFill="1" applyBorder="1" applyAlignment="1" applyProtection="1">
      <alignment horizontal="center" vertical="center"/>
    </xf>
    <xf numFmtId="1" fontId="3463" fillId="3486" borderId="3852" xfId="0" applyNumberFormat="1" applyFont="1" applyFill="1" applyBorder="1" applyAlignment="1" applyProtection="1">
      <alignment horizontal="center" vertical="center"/>
    </xf>
    <xf numFmtId="1" fontId="3464" fillId="3487" borderId="3853" xfId="0" applyNumberFormat="1" applyFont="1" applyFill="1" applyBorder="1" applyAlignment="1" applyProtection="1">
      <alignment horizontal="center" vertical="center"/>
    </xf>
    <xf numFmtId="1" fontId="3465" fillId="3488" borderId="3854" xfId="0" applyNumberFormat="1" applyFont="1" applyFill="1" applyBorder="1" applyAlignment="1" applyProtection="1">
      <alignment horizontal="center" vertical="center"/>
    </xf>
    <xf numFmtId="1" fontId="3466" fillId="3489" borderId="3855" xfId="0" applyNumberFormat="1" applyFont="1" applyFill="1" applyBorder="1" applyAlignment="1" applyProtection="1">
      <alignment horizontal="center" vertical="center"/>
    </xf>
    <xf numFmtId="1" fontId="3467" fillId="3490" borderId="3856" xfId="0" applyNumberFormat="1" applyFont="1" applyFill="1" applyBorder="1" applyAlignment="1" applyProtection="1">
      <alignment horizontal="center" vertical="center"/>
    </xf>
    <xf numFmtId="1" fontId="3468" fillId="3491" borderId="3857" xfId="0" applyNumberFormat="1" applyFont="1" applyFill="1" applyBorder="1" applyAlignment="1" applyProtection="1">
      <alignment horizontal="center" vertical="center"/>
    </xf>
    <xf numFmtId="1" fontId="3469" fillId="3492" borderId="3858" xfId="0" applyNumberFormat="1" applyFont="1" applyFill="1" applyBorder="1" applyAlignment="1" applyProtection="1">
      <alignment horizontal="center" vertical="center"/>
    </xf>
    <xf numFmtId="1" fontId="3470" fillId="3493" borderId="3859" xfId="0" applyNumberFormat="1" applyFont="1" applyFill="1" applyBorder="1" applyAlignment="1" applyProtection="1">
      <alignment horizontal="center" vertical="center"/>
    </xf>
    <xf numFmtId="1" fontId="3471" fillId="3494" borderId="3860" xfId="0" applyNumberFormat="1" applyFont="1" applyFill="1" applyBorder="1" applyAlignment="1" applyProtection="1">
      <alignment horizontal="center" vertical="center"/>
    </xf>
    <xf numFmtId="1" fontId="3472" fillId="3495" borderId="3861" xfId="0" applyNumberFormat="1" applyFont="1" applyFill="1" applyBorder="1" applyAlignment="1" applyProtection="1">
      <alignment horizontal="center" vertical="center"/>
    </xf>
    <xf numFmtId="1" fontId="3473" fillId="3496" borderId="3862" xfId="0" applyNumberFormat="1" applyFont="1" applyFill="1" applyBorder="1" applyAlignment="1" applyProtection="1">
      <alignment horizontal="center" vertical="center"/>
    </xf>
    <xf numFmtId="1" fontId="3474" fillId="3497" borderId="3863" xfId="0" applyNumberFormat="1" applyFont="1" applyFill="1" applyBorder="1" applyAlignment="1" applyProtection="1">
      <alignment horizontal="center" vertical="center"/>
    </xf>
    <xf numFmtId="1" fontId="3475" fillId="3498" borderId="3864" xfId="0" applyNumberFormat="1" applyFont="1" applyFill="1" applyBorder="1" applyAlignment="1" applyProtection="1">
      <alignment horizontal="center" vertical="center"/>
    </xf>
    <xf numFmtId="1" fontId="3476" fillId="3499" borderId="3865" xfId="0" applyNumberFormat="1" applyFont="1" applyFill="1" applyBorder="1" applyAlignment="1" applyProtection="1">
      <alignment horizontal="center" vertical="center"/>
    </xf>
    <xf numFmtId="1" fontId="3477" fillId="3500" borderId="3866" xfId="0" applyNumberFormat="1" applyFont="1" applyFill="1" applyBorder="1" applyAlignment="1" applyProtection="1">
      <alignment horizontal="center" vertical="center"/>
    </xf>
    <xf numFmtId="1" fontId="3478" fillId="3501" borderId="3867" xfId="0" applyNumberFormat="1" applyFont="1" applyFill="1" applyBorder="1" applyAlignment="1" applyProtection="1">
      <alignment horizontal="center" vertical="center"/>
    </xf>
    <xf numFmtId="1" fontId="3479" fillId="3502" borderId="3868" xfId="0" applyNumberFormat="1" applyFont="1" applyFill="1" applyBorder="1" applyAlignment="1" applyProtection="1">
      <alignment horizontal="center" vertical="center"/>
    </xf>
    <xf numFmtId="1" fontId="3480" fillId="3503" borderId="3869" xfId="0" applyNumberFormat="1" applyFont="1" applyFill="1" applyBorder="1" applyAlignment="1" applyProtection="1">
      <alignment horizontal="center" vertical="center"/>
    </xf>
    <xf numFmtId="1" fontId="3481" fillId="3504" borderId="3870" xfId="0" applyNumberFormat="1" applyFont="1" applyFill="1" applyBorder="1" applyAlignment="1" applyProtection="1">
      <alignment horizontal="center" vertical="center"/>
    </xf>
    <xf numFmtId="1" fontId="3482" fillId="3505" borderId="3871" xfId="0" applyNumberFormat="1" applyFont="1" applyFill="1" applyBorder="1" applyAlignment="1" applyProtection="1">
      <alignment horizontal="center" vertical="center"/>
    </xf>
    <xf numFmtId="1" fontId="3483" fillId="3506" borderId="3872" xfId="0" applyNumberFormat="1" applyFont="1" applyFill="1" applyBorder="1" applyAlignment="1" applyProtection="1">
      <alignment horizontal="center" vertical="center"/>
    </xf>
    <xf numFmtId="1" fontId="3484" fillId="3507" borderId="3873" xfId="0" applyNumberFormat="1" applyFont="1" applyFill="1" applyBorder="1" applyAlignment="1" applyProtection="1">
      <alignment horizontal="center" vertical="center"/>
    </xf>
    <xf numFmtId="1" fontId="3485" fillId="3508" borderId="3874" xfId="0" applyNumberFormat="1" applyFont="1" applyFill="1" applyBorder="1" applyAlignment="1" applyProtection="1">
      <alignment horizontal="center" vertical="center"/>
    </xf>
    <xf numFmtId="1" fontId="3486" fillId="3509" borderId="3875" xfId="0" applyNumberFormat="1" applyFont="1" applyFill="1" applyBorder="1" applyAlignment="1" applyProtection="1">
      <alignment horizontal="center" vertical="center"/>
    </xf>
    <xf numFmtId="1" fontId="3487" fillId="3510" borderId="3876" xfId="0" applyNumberFormat="1" applyFont="1" applyFill="1" applyBorder="1" applyAlignment="1" applyProtection="1">
      <alignment horizontal="center" vertical="center"/>
    </xf>
    <xf numFmtId="1" fontId="3488" fillId="3511" borderId="3877" xfId="0" applyNumberFormat="1" applyFont="1" applyFill="1" applyBorder="1" applyAlignment="1" applyProtection="1">
      <alignment horizontal="center" vertical="center"/>
    </xf>
    <xf numFmtId="1" fontId="3489" fillId="3512" borderId="3878" xfId="0" applyNumberFormat="1" applyFont="1" applyFill="1" applyBorder="1" applyAlignment="1" applyProtection="1">
      <alignment horizontal="center" vertical="center"/>
    </xf>
    <xf numFmtId="1" fontId="3490" fillId="3513" borderId="3879" xfId="0" applyNumberFormat="1" applyFont="1" applyFill="1" applyBorder="1" applyAlignment="1" applyProtection="1">
      <alignment horizontal="center" vertical="center"/>
    </xf>
    <xf numFmtId="1" fontId="3491" fillId="3514" borderId="3880" xfId="0" applyNumberFormat="1" applyFont="1" applyFill="1" applyBorder="1" applyAlignment="1" applyProtection="1">
      <alignment horizontal="center" vertical="center"/>
    </xf>
    <xf numFmtId="1" fontId="3492" fillId="3515" borderId="3881" xfId="0" applyNumberFormat="1" applyFont="1" applyFill="1" applyBorder="1" applyAlignment="1" applyProtection="1">
      <alignment horizontal="center" vertical="center"/>
    </xf>
    <xf numFmtId="1" fontId="3493" fillId="3516" borderId="3882" xfId="0" applyNumberFormat="1" applyFont="1" applyFill="1" applyBorder="1" applyAlignment="1" applyProtection="1">
      <alignment horizontal="center" vertical="center"/>
    </xf>
    <xf numFmtId="1" fontId="3494" fillId="3517" borderId="3883" xfId="0" applyNumberFormat="1" applyFont="1" applyFill="1" applyBorder="1" applyAlignment="1" applyProtection="1">
      <alignment horizontal="center" vertical="center"/>
    </xf>
    <xf numFmtId="1" fontId="3495" fillId="3518" borderId="3884" xfId="0" applyNumberFormat="1" applyFont="1" applyFill="1" applyBorder="1" applyAlignment="1" applyProtection="1">
      <alignment horizontal="center" vertical="center"/>
    </xf>
    <xf numFmtId="1" fontId="3496" fillId="3519" borderId="3885" xfId="0" applyNumberFormat="1" applyFont="1" applyFill="1" applyBorder="1" applyAlignment="1" applyProtection="1">
      <alignment horizontal="center" vertical="center"/>
    </xf>
    <xf numFmtId="1" fontId="3497" fillId="3520" borderId="3886" xfId="0" applyNumberFormat="1" applyFont="1" applyFill="1" applyBorder="1" applyAlignment="1" applyProtection="1">
      <alignment horizontal="center" vertical="center"/>
    </xf>
    <xf numFmtId="1" fontId="3498" fillId="3521" borderId="3887" xfId="0" applyNumberFormat="1" applyFont="1" applyFill="1" applyBorder="1" applyAlignment="1" applyProtection="1">
      <alignment horizontal="center" vertical="center"/>
    </xf>
    <xf numFmtId="1" fontId="3499" fillId="3522" borderId="3888" xfId="0" applyNumberFormat="1" applyFont="1" applyFill="1" applyBorder="1" applyAlignment="1" applyProtection="1">
      <alignment horizontal="center" vertical="center"/>
    </xf>
    <xf numFmtId="1" fontId="3500" fillId="3523" borderId="3889" xfId="0" applyNumberFormat="1" applyFont="1" applyFill="1" applyBorder="1" applyAlignment="1" applyProtection="1">
      <alignment horizontal="center" vertical="center"/>
    </xf>
    <xf numFmtId="1" fontId="3501" fillId="3524" borderId="3890" xfId="0" applyNumberFormat="1" applyFont="1" applyFill="1" applyBorder="1" applyAlignment="1" applyProtection="1">
      <alignment horizontal="center" vertical="center"/>
    </xf>
    <xf numFmtId="1" fontId="3502" fillId="3525" borderId="3891" xfId="0" applyNumberFormat="1" applyFont="1" applyFill="1" applyBorder="1" applyAlignment="1" applyProtection="1">
      <alignment horizontal="center" vertical="center"/>
    </xf>
    <xf numFmtId="1" fontId="3503" fillId="3526" borderId="3892" xfId="0" applyNumberFormat="1" applyFont="1" applyFill="1" applyBorder="1" applyAlignment="1" applyProtection="1">
      <alignment horizontal="center" vertical="center"/>
    </xf>
    <xf numFmtId="1" fontId="3504" fillId="3527" borderId="3893" xfId="0" applyNumberFormat="1" applyFont="1" applyFill="1" applyBorder="1" applyAlignment="1" applyProtection="1">
      <alignment horizontal="center" vertical="center"/>
    </xf>
    <xf numFmtId="1" fontId="3505" fillId="3528" borderId="3894" xfId="0" applyNumberFormat="1" applyFont="1" applyFill="1" applyBorder="1" applyAlignment="1" applyProtection="1">
      <alignment horizontal="center" vertical="center"/>
    </xf>
    <xf numFmtId="1" fontId="3506" fillId="3529" borderId="3895" xfId="0" applyNumberFormat="1" applyFont="1" applyFill="1" applyBorder="1" applyAlignment="1" applyProtection="1">
      <alignment horizontal="center" vertical="center"/>
    </xf>
    <xf numFmtId="1" fontId="3507" fillId="3530" borderId="3896" xfId="0" applyNumberFormat="1" applyFont="1" applyFill="1" applyBorder="1" applyAlignment="1" applyProtection="1">
      <alignment horizontal="center" vertical="center"/>
    </xf>
    <xf numFmtId="1" fontId="3508" fillId="3531" borderId="3897" xfId="0" applyNumberFormat="1" applyFont="1" applyFill="1" applyBorder="1" applyAlignment="1" applyProtection="1">
      <alignment horizontal="center" vertical="center"/>
    </xf>
    <xf numFmtId="1" fontId="3509" fillId="3532" borderId="3898" xfId="0" applyNumberFormat="1" applyFont="1" applyFill="1" applyBorder="1" applyAlignment="1" applyProtection="1">
      <alignment horizontal="center" vertical="center"/>
    </xf>
    <xf numFmtId="1" fontId="3510" fillId="3533" borderId="3899" xfId="0" applyNumberFormat="1" applyFont="1" applyFill="1" applyBorder="1" applyAlignment="1" applyProtection="1">
      <alignment horizontal="center" vertical="center"/>
    </xf>
    <xf numFmtId="1" fontId="3511" fillId="3534" borderId="3900" xfId="0" applyNumberFormat="1" applyFont="1" applyFill="1" applyBorder="1" applyAlignment="1" applyProtection="1">
      <alignment horizontal="center" vertical="center"/>
    </xf>
    <xf numFmtId="1" fontId="3512" fillId="3535" borderId="3901" xfId="0" applyNumberFormat="1" applyFont="1" applyFill="1" applyBorder="1" applyAlignment="1" applyProtection="1">
      <alignment horizontal="center" vertical="center"/>
    </xf>
    <xf numFmtId="1" fontId="3513" fillId="3536" borderId="3902" xfId="0" applyNumberFormat="1" applyFont="1" applyFill="1" applyBorder="1" applyAlignment="1" applyProtection="1">
      <alignment horizontal="center" vertical="center"/>
    </xf>
    <xf numFmtId="1" fontId="3514" fillId="3537" borderId="3903" xfId="0" applyNumberFormat="1" applyFont="1" applyFill="1" applyBorder="1" applyAlignment="1" applyProtection="1">
      <alignment horizontal="center" vertical="center"/>
    </xf>
    <xf numFmtId="1" fontId="3515" fillId="3538" borderId="3904" xfId="0" applyNumberFormat="1" applyFont="1" applyFill="1" applyBorder="1" applyAlignment="1" applyProtection="1">
      <alignment horizontal="center" vertical="center"/>
    </xf>
    <xf numFmtId="1" fontId="3516" fillId="3539" borderId="3905" xfId="0" applyNumberFormat="1" applyFont="1" applyFill="1" applyBorder="1" applyAlignment="1" applyProtection="1">
      <alignment horizontal="center" vertical="center"/>
    </xf>
    <xf numFmtId="1" fontId="3517" fillId="3540" borderId="3906" xfId="0" applyNumberFormat="1" applyFont="1" applyFill="1" applyBorder="1" applyAlignment="1" applyProtection="1">
      <alignment horizontal="center" vertical="center"/>
    </xf>
    <xf numFmtId="1" fontId="3518" fillId="3541" borderId="3907" xfId="0" applyNumberFormat="1" applyFont="1" applyFill="1" applyBorder="1" applyAlignment="1" applyProtection="1">
      <alignment horizontal="center" vertical="center"/>
    </xf>
    <xf numFmtId="1" fontId="3519" fillId="3542" borderId="3908" xfId="0" applyNumberFormat="1" applyFont="1" applyFill="1" applyBorder="1" applyAlignment="1" applyProtection="1">
      <alignment horizontal="center" vertical="center"/>
    </xf>
    <xf numFmtId="1" fontId="3520" fillId="3543" borderId="3909" xfId="0" applyNumberFormat="1" applyFont="1" applyFill="1" applyBorder="1" applyAlignment="1" applyProtection="1">
      <alignment horizontal="center" vertical="center"/>
    </xf>
    <xf numFmtId="1" fontId="3521" fillId="3544" borderId="3910" xfId="0" applyNumberFormat="1" applyFont="1" applyFill="1" applyBorder="1" applyAlignment="1" applyProtection="1">
      <alignment horizontal="center" vertical="center"/>
    </xf>
    <xf numFmtId="1" fontId="3522" fillId="3545" borderId="3911" xfId="0" applyNumberFormat="1" applyFont="1" applyFill="1" applyBorder="1" applyAlignment="1" applyProtection="1">
      <alignment horizontal="center" vertical="center"/>
    </xf>
    <xf numFmtId="1" fontId="3523" fillId="3546" borderId="3912" xfId="0" applyNumberFormat="1" applyFont="1" applyFill="1" applyBorder="1" applyAlignment="1" applyProtection="1">
      <alignment horizontal="center" vertical="center"/>
    </xf>
    <xf numFmtId="1" fontId="3524" fillId="3547" borderId="3913" xfId="0" applyNumberFormat="1" applyFont="1" applyFill="1" applyBorder="1" applyAlignment="1" applyProtection="1">
      <alignment horizontal="center" vertical="center"/>
    </xf>
    <xf numFmtId="164" fontId="3525" fillId="3548" borderId="3914" xfId="0" applyNumberFormat="1" applyFont="1" applyFill="1" applyBorder="1" applyAlignment="1" applyProtection="1">
      <alignment horizontal="center" vertical="center"/>
    </xf>
    <xf numFmtId="164" fontId="3526" fillId="3549" borderId="3915" xfId="0" applyNumberFormat="1" applyFont="1" applyFill="1" applyBorder="1" applyAlignment="1" applyProtection="1">
      <alignment horizontal="center" vertical="center"/>
    </xf>
    <xf numFmtId="164" fontId="3527" fillId="3550" borderId="3916" xfId="0" applyNumberFormat="1" applyFont="1" applyFill="1" applyBorder="1" applyAlignment="1" applyProtection="1">
      <alignment horizontal="center" vertical="center"/>
    </xf>
    <xf numFmtId="164" fontId="3528" fillId="3551" borderId="3917" xfId="0" applyNumberFormat="1" applyFont="1" applyFill="1" applyBorder="1" applyAlignment="1" applyProtection="1">
      <alignment horizontal="center" vertical="center"/>
    </xf>
    <xf numFmtId="164" fontId="3529" fillId="3552" borderId="3918" xfId="0" applyNumberFormat="1" applyFont="1" applyFill="1" applyBorder="1" applyAlignment="1" applyProtection="1">
      <alignment horizontal="center" vertical="center"/>
    </xf>
    <xf numFmtId="164" fontId="3530" fillId="3553" borderId="3919" xfId="0" applyNumberFormat="1" applyFont="1" applyFill="1" applyBorder="1" applyAlignment="1" applyProtection="1">
      <alignment horizontal="center" vertical="center"/>
    </xf>
    <xf numFmtId="164" fontId="3531" fillId="3554" borderId="3920" xfId="0" applyNumberFormat="1" applyFont="1" applyFill="1" applyBorder="1" applyAlignment="1" applyProtection="1">
      <alignment horizontal="center" vertical="center"/>
    </xf>
    <xf numFmtId="164" fontId="3532" fillId="3555" borderId="3921" xfId="0" applyNumberFormat="1" applyFont="1" applyFill="1" applyBorder="1" applyAlignment="1" applyProtection="1">
      <alignment horizontal="center" vertical="center"/>
    </xf>
    <xf numFmtId="164" fontId="3533" fillId="3556" borderId="3922" xfId="0" applyNumberFormat="1" applyFont="1" applyFill="1" applyBorder="1" applyAlignment="1" applyProtection="1">
      <alignment horizontal="center" vertical="center"/>
    </xf>
    <xf numFmtId="164" fontId="3534" fillId="3557" borderId="3923" xfId="0" applyNumberFormat="1" applyFont="1" applyFill="1" applyBorder="1" applyAlignment="1" applyProtection="1">
      <alignment horizontal="center" vertical="center"/>
    </xf>
    <xf numFmtId="164" fontId="3535" fillId="3558" borderId="3924" xfId="0" applyNumberFormat="1" applyFont="1" applyFill="1" applyBorder="1" applyAlignment="1" applyProtection="1">
      <alignment horizontal="center" vertical="center"/>
    </xf>
    <xf numFmtId="164" fontId="3536" fillId="3559" borderId="3925" xfId="0" applyNumberFormat="1" applyFont="1" applyFill="1" applyBorder="1" applyAlignment="1" applyProtection="1">
      <alignment horizontal="center" vertical="center"/>
    </xf>
    <xf numFmtId="164" fontId="3537" fillId="3560" borderId="3926" xfId="0" applyNumberFormat="1" applyFont="1" applyFill="1" applyBorder="1" applyAlignment="1" applyProtection="1">
      <alignment horizontal="center" vertical="center"/>
    </xf>
    <xf numFmtId="164" fontId="3538" fillId="3561" borderId="3927" xfId="0" applyNumberFormat="1" applyFont="1" applyFill="1" applyBorder="1" applyAlignment="1" applyProtection="1">
      <alignment horizontal="center" vertical="center"/>
    </xf>
    <xf numFmtId="164" fontId="3539" fillId="3562" borderId="3928" xfId="0" applyNumberFormat="1" applyFont="1" applyFill="1" applyBorder="1" applyAlignment="1" applyProtection="1">
      <alignment horizontal="center" vertical="center"/>
    </xf>
    <xf numFmtId="164" fontId="3540" fillId="3563" borderId="3929" xfId="0" applyNumberFormat="1" applyFont="1" applyFill="1" applyBorder="1" applyAlignment="1" applyProtection="1">
      <alignment horizontal="center" vertical="center"/>
    </xf>
    <xf numFmtId="164" fontId="3541" fillId="3564" borderId="3930" xfId="0" applyNumberFormat="1" applyFont="1" applyFill="1" applyBorder="1" applyAlignment="1" applyProtection="1">
      <alignment horizontal="center" vertical="center"/>
    </xf>
    <xf numFmtId="164" fontId="3542" fillId="3565" borderId="3931" xfId="0" applyNumberFormat="1" applyFont="1" applyFill="1" applyBorder="1" applyAlignment="1" applyProtection="1">
      <alignment horizontal="center" vertical="center"/>
    </xf>
    <xf numFmtId="164" fontId="3543" fillId="3566" borderId="3932" xfId="0" applyNumberFormat="1" applyFont="1" applyFill="1" applyBorder="1" applyAlignment="1" applyProtection="1">
      <alignment horizontal="center" vertical="center"/>
    </xf>
    <xf numFmtId="164" fontId="3544" fillId="3567" borderId="3933" xfId="0" applyNumberFormat="1" applyFont="1" applyFill="1" applyBorder="1" applyAlignment="1" applyProtection="1">
      <alignment horizontal="center" vertical="center"/>
    </xf>
    <xf numFmtId="164" fontId="3545" fillId="3568" borderId="3934" xfId="0" applyNumberFormat="1" applyFont="1" applyFill="1" applyBorder="1" applyAlignment="1" applyProtection="1">
      <alignment horizontal="center" vertical="center"/>
    </xf>
    <xf numFmtId="164" fontId="3546" fillId="3569" borderId="3935" xfId="0" applyNumberFormat="1" applyFont="1" applyFill="1" applyBorder="1" applyAlignment="1" applyProtection="1">
      <alignment horizontal="center" vertical="center"/>
    </xf>
    <xf numFmtId="164" fontId="3547" fillId="3570" borderId="3936" xfId="0" applyNumberFormat="1" applyFont="1" applyFill="1" applyBorder="1" applyAlignment="1" applyProtection="1">
      <alignment horizontal="center" vertical="center"/>
    </xf>
    <xf numFmtId="164" fontId="3548" fillId="3571" borderId="3937" xfId="0" applyNumberFormat="1" applyFont="1" applyFill="1" applyBorder="1" applyAlignment="1" applyProtection="1">
      <alignment horizontal="center" vertical="center"/>
    </xf>
    <xf numFmtId="164" fontId="3549" fillId="3572" borderId="3938" xfId="0" applyNumberFormat="1" applyFont="1" applyFill="1" applyBorder="1" applyAlignment="1" applyProtection="1">
      <alignment horizontal="center" vertical="center"/>
    </xf>
    <xf numFmtId="164" fontId="3550" fillId="3573" borderId="3939" xfId="0" applyNumberFormat="1" applyFont="1" applyFill="1" applyBorder="1" applyAlignment="1" applyProtection="1">
      <alignment horizontal="center" vertical="center"/>
    </xf>
    <xf numFmtId="164" fontId="3551" fillId="3574" borderId="3940" xfId="0" applyNumberFormat="1" applyFont="1" applyFill="1" applyBorder="1" applyAlignment="1" applyProtection="1">
      <alignment horizontal="center" vertical="center"/>
    </xf>
    <xf numFmtId="164" fontId="3552" fillId="3575" borderId="3941" xfId="0" applyNumberFormat="1" applyFont="1" applyFill="1" applyBorder="1" applyAlignment="1" applyProtection="1">
      <alignment horizontal="center" vertical="center"/>
    </xf>
    <xf numFmtId="164" fontId="3553" fillId="3576" borderId="3942" xfId="0" applyNumberFormat="1" applyFont="1" applyFill="1" applyBorder="1" applyAlignment="1" applyProtection="1">
      <alignment horizontal="center" vertical="center"/>
    </xf>
    <xf numFmtId="164" fontId="3554" fillId="3577" borderId="3943" xfId="0" applyNumberFormat="1" applyFont="1" applyFill="1" applyBorder="1" applyAlignment="1" applyProtection="1">
      <alignment horizontal="center" vertical="center"/>
    </xf>
    <xf numFmtId="164" fontId="3555" fillId="3578" borderId="3944" xfId="0" applyNumberFormat="1" applyFont="1" applyFill="1" applyBorder="1" applyAlignment="1" applyProtection="1">
      <alignment horizontal="center" vertical="center"/>
    </xf>
    <xf numFmtId="164" fontId="3556" fillId="3579" borderId="3945" xfId="0" applyNumberFormat="1" applyFont="1" applyFill="1" applyBorder="1" applyAlignment="1" applyProtection="1">
      <alignment horizontal="center" vertical="center"/>
    </xf>
    <xf numFmtId="164" fontId="3557" fillId="3580" borderId="3946" xfId="0" applyNumberFormat="1" applyFont="1" applyFill="1" applyBorder="1" applyAlignment="1" applyProtection="1">
      <alignment horizontal="center" vertical="center"/>
    </xf>
    <xf numFmtId="164" fontId="3558" fillId="3581" borderId="3947" xfId="0" applyNumberFormat="1" applyFont="1" applyFill="1" applyBorder="1" applyAlignment="1" applyProtection="1">
      <alignment horizontal="center" vertical="center"/>
    </xf>
    <xf numFmtId="164" fontId="3559" fillId="3582" borderId="3948" xfId="0" applyNumberFormat="1" applyFont="1" applyFill="1" applyBorder="1" applyAlignment="1" applyProtection="1">
      <alignment horizontal="center" vertical="center"/>
    </xf>
    <xf numFmtId="164" fontId="3560" fillId="3583" borderId="3949" xfId="0" applyNumberFormat="1" applyFont="1" applyFill="1" applyBorder="1" applyAlignment="1" applyProtection="1">
      <alignment horizontal="center" vertical="center"/>
    </xf>
    <xf numFmtId="164" fontId="3561" fillId="3584" borderId="3950" xfId="0" applyNumberFormat="1" applyFont="1" applyFill="1" applyBorder="1" applyAlignment="1" applyProtection="1">
      <alignment horizontal="center" vertical="center"/>
    </xf>
    <xf numFmtId="164" fontId="3562" fillId="3585" borderId="3951" xfId="0" applyNumberFormat="1" applyFont="1" applyFill="1" applyBorder="1" applyAlignment="1" applyProtection="1">
      <alignment horizontal="center" vertical="center"/>
    </xf>
    <xf numFmtId="164" fontId="3563" fillId="3586" borderId="3952" xfId="0" applyNumberFormat="1" applyFont="1" applyFill="1" applyBorder="1" applyAlignment="1" applyProtection="1">
      <alignment horizontal="center" vertical="center"/>
    </xf>
    <xf numFmtId="164" fontId="3564" fillId="3587" borderId="3953" xfId="0" applyNumberFormat="1" applyFont="1" applyFill="1" applyBorder="1" applyAlignment="1" applyProtection="1">
      <alignment horizontal="center" vertical="center"/>
    </xf>
    <xf numFmtId="164" fontId="3565" fillId="3588" borderId="3954" xfId="0" applyNumberFormat="1" applyFont="1" applyFill="1" applyBorder="1" applyAlignment="1" applyProtection="1">
      <alignment horizontal="center" vertical="center"/>
    </xf>
    <xf numFmtId="164" fontId="3566" fillId="3589" borderId="3955" xfId="0" applyNumberFormat="1" applyFont="1" applyFill="1" applyBorder="1" applyAlignment="1" applyProtection="1">
      <alignment horizontal="center" vertical="center"/>
    </xf>
    <xf numFmtId="164" fontId="3567" fillId="3590" borderId="3956" xfId="0" applyNumberFormat="1" applyFont="1" applyFill="1" applyBorder="1" applyAlignment="1" applyProtection="1">
      <alignment horizontal="center" vertical="center"/>
    </xf>
    <xf numFmtId="164" fontId="3568" fillId="3591" borderId="3957" xfId="0" applyNumberFormat="1" applyFont="1" applyFill="1" applyBorder="1" applyAlignment="1" applyProtection="1">
      <alignment horizontal="center" vertical="center"/>
    </xf>
    <xf numFmtId="164" fontId="3569" fillId="3592" borderId="3958" xfId="0" applyNumberFormat="1" applyFont="1" applyFill="1" applyBorder="1" applyAlignment="1" applyProtection="1">
      <alignment horizontal="center" vertical="center"/>
    </xf>
    <xf numFmtId="164" fontId="3570" fillId="3593" borderId="3959" xfId="0" applyNumberFormat="1" applyFont="1" applyFill="1" applyBorder="1" applyAlignment="1" applyProtection="1">
      <alignment horizontal="center" vertical="center"/>
    </xf>
    <xf numFmtId="164" fontId="3571" fillId="3594" borderId="3960" xfId="0" applyNumberFormat="1" applyFont="1" applyFill="1" applyBorder="1" applyAlignment="1" applyProtection="1">
      <alignment horizontal="center" vertical="center"/>
    </xf>
    <xf numFmtId="164" fontId="3572" fillId="3595" borderId="3961" xfId="0" applyNumberFormat="1" applyFont="1" applyFill="1" applyBorder="1" applyAlignment="1" applyProtection="1">
      <alignment horizontal="center" vertical="center"/>
    </xf>
    <xf numFmtId="164" fontId="3573" fillId="3596" borderId="3962" xfId="0" applyNumberFormat="1" applyFont="1" applyFill="1" applyBorder="1" applyAlignment="1" applyProtection="1">
      <alignment horizontal="center" vertical="center"/>
    </xf>
    <xf numFmtId="164" fontId="3574" fillId="3597" borderId="3963" xfId="0" applyNumberFormat="1" applyFont="1" applyFill="1" applyBorder="1" applyAlignment="1" applyProtection="1">
      <alignment horizontal="center" vertical="center"/>
    </xf>
    <xf numFmtId="164" fontId="3575" fillId="3598" borderId="3964" xfId="0" applyNumberFormat="1" applyFont="1" applyFill="1" applyBorder="1" applyAlignment="1" applyProtection="1">
      <alignment horizontal="center" vertical="center"/>
    </xf>
    <xf numFmtId="164" fontId="3576" fillId="3599" borderId="3965" xfId="0" applyNumberFormat="1" applyFont="1" applyFill="1" applyBorder="1" applyAlignment="1" applyProtection="1">
      <alignment horizontal="center" vertical="center"/>
    </xf>
    <xf numFmtId="164" fontId="3577" fillId="3600" borderId="3966" xfId="0" applyNumberFormat="1" applyFont="1" applyFill="1" applyBorder="1" applyAlignment="1" applyProtection="1">
      <alignment horizontal="center" vertical="center"/>
    </xf>
    <xf numFmtId="164" fontId="3578" fillId="3601" borderId="3967" xfId="0" applyNumberFormat="1" applyFont="1" applyFill="1" applyBorder="1" applyAlignment="1" applyProtection="1">
      <alignment horizontal="center" vertical="center"/>
    </xf>
    <xf numFmtId="164" fontId="3579" fillId="3602" borderId="3968" xfId="0" applyNumberFormat="1" applyFont="1" applyFill="1" applyBorder="1" applyAlignment="1" applyProtection="1">
      <alignment horizontal="center" vertical="center"/>
    </xf>
    <xf numFmtId="164" fontId="3580" fillId="3603" borderId="3969" xfId="0" applyNumberFormat="1" applyFont="1" applyFill="1" applyBorder="1" applyAlignment="1" applyProtection="1">
      <alignment horizontal="center" vertical="center"/>
    </xf>
    <xf numFmtId="164" fontId="3581" fillId="3604" borderId="3970" xfId="0" applyNumberFormat="1" applyFont="1" applyFill="1" applyBorder="1" applyAlignment="1" applyProtection="1">
      <alignment horizontal="center" vertical="center"/>
    </xf>
    <xf numFmtId="164" fontId="3582" fillId="3605" borderId="3971" xfId="0" applyNumberFormat="1" applyFont="1" applyFill="1" applyBorder="1" applyAlignment="1" applyProtection="1">
      <alignment horizontal="center" vertical="center"/>
    </xf>
    <xf numFmtId="164" fontId="3583" fillId="3606" borderId="3972" xfId="0" applyNumberFormat="1" applyFont="1" applyFill="1" applyBorder="1" applyAlignment="1" applyProtection="1">
      <alignment horizontal="center" vertical="center"/>
    </xf>
    <xf numFmtId="164" fontId="3584" fillId="3607" borderId="3973" xfId="0" applyNumberFormat="1" applyFont="1" applyFill="1" applyBorder="1" applyAlignment="1" applyProtection="1">
      <alignment horizontal="center" vertical="center"/>
    </xf>
    <xf numFmtId="164" fontId="3585" fillId="3608" borderId="3974" xfId="0" applyNumberFormat="1" applyFont="1" applyFill="1" applyBorder="1" applyAlignment="1" applyProtection="1">
      <alignment horizontal="center" vertical="center"/>
    </xf>
    <xf numFmtId="164" fontId="3586" fillId="3609" borderId="3975" xfId="0" applyNumberFormat="1" applyFont="1" applyFill="1" applyBorder="1" applyAlignment="1" applyProtection="1">
      <alignment horizontal="center" vertical="center"/>
    </xf>
    <xf numFmtId="164" fontId="3587" fillId="3610" borderId="3976" xfId="0" applyNumberFormat="1" applyFont="1" applyFill="1" applyBorder="1" applyAlignment="1" applyProtection="1">
      <alignment horizontal="center" vertical="center"/>
    </xf>
    <xf numFmtId="164" fontId="3588" fillId="3611" borderId="3977" xfId="0" applyNumberFormat="1" applyFont="1" applyFill="1" applyBorder="1" applyAlignment="1" applyProtection="1">
      <alignment horizontal="center" vertical="center"/>
    </xf>
    <xf numFmtId="164" fontId="3589" fillId="3612" borderId="3978" xfId="0" applyNumberFormat="1" applyFont="1" applyFill="1" applyBorder="1" applyAlignment="1" applyProtection="1">
      <alignment horizontal="center" vertical="center"/>
    </xf>
    <xf numFmtId="164" fontId="3590" fillId="3613" borderId="3979" xfId="0" applyNumberFormat="1" applyFont="1" applyFill="1" applyBorder="1" applyAlignment="1" applyProtection="1">
      <alignment horizontal="center" vertical="center"/>
    </xf>
    <xf numFmtId="164" fontId="3591" fillId="3614" borderId="3980" xfId="0" applyNumberFormat="1" applyFont="1" applyFill="1" applyBorder="1" applyAlignment="1" applyProtection="1">
      <alignment horizontal="center" vertical="center"/>
    </xf>
    <xf numFmtId="164" fontId="3592" fillId="3615" borderId="3981" xfId="0" applyNumberFormat="1" applyFont="1" applyFill="1" applyBorder="1" applyAlignment="1" applyProtection="1">
      <alignment horizontal="center" vertical="center"/>
    </xf>
    <xf numFmtId="164" fontId="3593" fillId="3616" borderId="3982" xfId="0" applyNumberFormat="1" applyFont="1" applyFill="1" applyBorder="1" applyAlignment="1" applyProtection="1">
      <alignment horizontal="center" vertical="center"/>
    </xf>
    <xf numFmtId="164" fontId="3594" fillId="3617" borderId="3983" xfId="0" applyNumberFormat="1" applyFont="1" applyFill="1" applyBorder="1" applyAlignment="1" applyProtection="1">
      <alignment horizontal="center" vertical="center"/>
    </xf>
    <xf numFmtId="164" fontId="3595" fillId="3618" borderId="3984" xfId="0" applyNumberFormat="1" applyFont="1" applyFill="1" applyBorder="1" applyAlignment="1" applyProtection="1">
      <alignment horizontal="center" vertical="center"/>
    </xf>
    <xf numFmtId="164" fontId="3596" fillId="3619" borderId="3985" xfId="0" applyNumberFormat="1" applyFont="1" applyFill="1" applyBorder="1" applyAlignment="1" applyProtection="1">
      <alignment horizontal="center" vertical="center"/>
    </xf>
    <xf numFmtId="164" fontId="3597" fillId="3620" borderId="3986" xfId="0" applyNumberFormat="1" applyFont="1" applyFill="1" applyBorder="1" applyAlignment="1" applyProtection="1">
      <alignment horizontal="center" vertical="center"/>
    </xf>
    <xf numFmtId="164" fontId="3598" fillId="3621" borderId="3987" xfId="0" applyNumberFormat="1" applyFont="1" applyFill="1" applyBorder="1" applyAlignment="1" applyProtection="1">
      <alignment horizontal="center" vertical="center"/>
    </xf>
    <xf numFmtId="164" fontId="3599" fillId="3622" borderId="3988" xfId="0" applyNumberFormat="1" applyFont="1" applyFill="1" applyBorder="1" applyAlignment="1" applyProtection="1">
      <alignment horizontal="center" vertical="center"/>
    </xf>
    <xf numFmtId="164" fontId="3600" fillId="3623" borderId="3989" xfId="0" applyNumberFormat="1" applyFont="1" applyFill="1" applyBorder="1" applyAlignment="1" applyProtection="1">
      <alignment horizontal="center" vertical="center"/>
    </xf>
    <xf numFmtId="164" fontId="3601" fillId="3624" borderId="3990" xfId="0" applyNumberFormat="1" applyFont="1" applyFill="1" applyBorder="1" applyAlignment="1" applyProtection="1">
      <alignment horizontal="center" vertical="center"/>
    </xf>
    <xf numFmtId="164" fontId="3602" fillId="3625" borderId="3991" xfId="0" applyNumberFormat="1" applyFont="1" applyFill="1" applyBorder="1" applyAlignment="1" applyProtection="1">
      <alignment horizontal="center" vertical="center"/>
    </xf>
    <xf numFmtId="164" fontId="3603" fillId="3626" borderId="3992" xfId="0" applyNumberFormat="1" applyFont="1" applyFill="1" applyBorder="1" applyAlignment="1" applyProtection="1">
      <alignment horizontal="center" vertical="center"/>
    </xf>
    <xf numFmtId="164" fontId="3604" fillId="3627" borderId="3993" xfId="0" applyNumberFormat="1" applyFont="1" applyFill="1" applyBorder="1" applyAlignment="1" applyProtection="1">
      <alignment horizontal="center" vertical="center"/>
    </xf>
    <xf numFmtId="164" fontId="3605" fillId="3628" borderId="3994" xfId="0" applyNumberFormat="1" applyFont="1" applyFill="1" applyBorder="1" applyAlignment="1" applyProtection="1">
      <alignment horizontal="center" vertical="center"/>
    </xf>
    <xf numFmtId="164" fontId="3606" fillId="3629" borderId="3995" xfId="0" applyNumberFormat="1" applyFont="1" applyFill="1" applyBorder="1" applyAlignment="1" applyProtection="1">
      <alignment horizontal="center" vertical="center"/>
    </xf>
    <xf numFmtId="164" fontId="3607" fillId="3630" borderId="3996" xfId="0" applyNumberFormat="1" applyFont="1" applyFill="1" applyBorder="1" applyAlignment="1" applyProtection="1">
      <alignment horizontal="center" vertical="center"/>
    </xf>
    <xf numFmtId="164" fontId="3608" fillId="3631" borderId="3997" xfId="0" applyNumberFormat="1" applyFont="1" applyFill="1" applyBorder="1" applyAlignment="1" applyProtection="1">
      <alignment horizontal="center" vertical="center"/>
    </xf>
    <xf numFmtId="164" fontId="3609" fillId="3632" borderId="3998" xfId="0" applyNumberFormat="1" applyFont="1" applyFill="1" applyBorder="1" applyAlignment="1" applyProtection="1">
      <alignment horizontal="center" vertical="center"/>
    </xf>
    <xf numFmtId="164" fontId="3610" fillId="3633" borderId="3999" xfId="0" applyNumberFormat="1" applyFont="1" applyFill="1" applyBorder="1" applyAlignment="1" applyProtection="1">
      <alignment horizontal="center" vertical="center"/>
    </xf>
    <xf numFmtId="164" fontId="3611" fillId="3634" borderId="4000" xfId="0" applyNumberFormat="1" applyFont="1" applyFill="1" applyBorder="1" applyAlignment="1" applyProtection="1">
      <alignment horizontal="center" vertical="center"/>
    </xf>
    <xf numFmtId="164" fontId="3612" fillId="3635" borderId="4001" xfId="0" applyNumberFormat="1" applyFont="1" applyFill="1" applyBorder="1" applyAlignment="1" applyProtection="1">
      <alignment horizontal="center" vertical="center"/>
    </xf>
    <xf numFmtId="164" fontId="3613" fillId="3636" borderId="4002" xfId="0" applyNumberFormat="1" applyFont="1" applyFill="1" applyBorder="1" applyAlignment="1" applyProtection="1">
      <alignment horizontal="center" vertical="center"/>
    </xf>
    <xf numFmtId="164" fontId="3614" fillId="3637" borderId="4003" xfId="0" applyNumberFormat="1" applyFont="1" applyFill="1" applyBorder="1" applyAlignment="1" applyProtection="1">
      <alignment horizontal="center" vertical="center"/>
    </xf>
    <xf numFmtId="164" fontId="3615" fillId="3638" borderId="4004" xfId="0" applyNumberFormat="1" applyFont="1" applyFill="1" applyBorder="1" applyAlignment="1" applyProtection="1">
      <alignment horizontal="center" vertical="center"/>
    </xf>
    <xf numFmtId="164" fontId="3616" fillId="3639" borderId="4005" xfId="0" applyNumberFormat="1" applyFont="1" applyFill="1" applyBorder="1" applyAlignment="1" applyProtection="1">
      <alignment horizontal="center" vertical="center"/>
    </xf>
    <xf numFmtId="164" fontId="3617" fillId="3640" borderId="4006" xfId="0" applyNumberFormat="1" applyFont="1" applyFill="1" applyBorder="1" applyAlignment="1" applyProtection="1">
      <alignment horizontal="center" vertical="center"/>
    </xf>
    <xf numFmtId="164" fontId="3618" fillId="3641" borderId="4007" xfId="0" applyNumberFormat="1" applyFont="1" applyFill="1" applyBorder="1" applyAlignment="1" applyProtection="1">
      <alignment horizontal="center" vertical="center"/>
    </xf>
    <xf numFmtId="164" fontId="3619" fillId="3642" borderId="4008" xfId="0" applyNumberFormat="1" applyFont="1" applyFill="1" applyBorder="1" applyAlignment="1" applyProtection="1">
      <alignment horizontal="center" vertical="center"/>
    </xf>
    <xf numFmtId="164" fontId="3620" fillId="3643" borderId="4009" xfId="0" applyNumberFormat="1" applyFont="1" applyFill="1" applyBorder="1" applyAlignment="1" applyProtection="1">
      <alignment horizontal="center" vertical="center"/>
    </xf>
    <xf numFmtId="164" fontId="3621" fillId="3644" borderId="4010" xfId="0" applyNumberFormat="1" applyFont="1" applyFill="1" applyBorder="1" applyAlignment="1" applyProtection="1">
      <alignment horizontal="center" vertical="center"/>
    </xf>
    <xf numFmtId="164" fontId="3622" fillId="3645" borderId="4011" xfId="0" applyNumberFormat="1" applyFont="1" applyFill="1" applyBorder="1" applyAlignment="1" applyProtection="1">
      <alignment horizontal="center" vertical="center"/>
    </xf>
    <xf numFmtId="164" fontId="3623" fillId="3646" borderId="4012" xfId="0" applyNumberFormat="1" applyFont="1" applyFill="1" applyBorder="1" applyAlignment="1" applyProtection="1">
      <alignment horizontal="center" vertical="center"/>
    </xf>
    <xf numFmtId="164" fontId="3624" fillId="3647" borderId="4013" xfId="0" applyNumberFormat="1" applyFont="1" applyFill="1" applyBorder="1" applyAlignment="1" applyProtection="1">
      <alignment horizontal="center" vertical="center"/>
    </xf>
    <xf numFmtId="164" fontId="3625" fillId="3648" borderId="4014" xfId="0" applyNumberFormat="1" applyFont="1" applyFill="1" applyBorder="1" applyAlignment="1" applyProtection="1">
      <alignment horizontal="center" vertical="center"/>
    </xf>
    <xf numFmtId="164" fontId="3626" fillId="3649" borderId="4015" xfId="0" applyNumberFormat="1" applyFont="1" applyFill="1" applyBorder="1" applyAlignment="1" applyProtection="1">
      <alignment horizontal="center" vertical="center"/>
    </xf>
    <xf numFmtId="164" fontId="3627" fillId="3650" borderId="4016" xfId="0" applyNumberFormat="1" applyFont="1" applyFill="1" applyBorder="1" applyAlignment="1" applyProtection="1">
      <alignment horizontal="center" vertical="center"/>
    </xf>
    <xf numFmtId="164" fontId="3628" fillId="3651" borderId="4017" xfId="0" applyNumberFormat="1" applyFont="1" applyFill="1" applyBorder="1" applyAlignment="1" applyProtection="1">
      <alignment horizontal="center" vertical="center"/>
    </xf>
    <xf numFmtId="164" fontId="3629" fillId="3652" borderId="4018" xfId="0" applyNumberFormat="1" applyFont="1" applyFill="1" applyBorder="1" applyAlignment="1" applyProtection="1">
      <alignment horizontal="center" vertical="center"/>
    </xf>
    <xf numFmtId="164" fontId="3630" fillId="3653" borderId="4019" xfId="0" applyNumberFormat="1" applyFont="1" applyFill="1" applyBorder="1" applyAlignment="1" applyProtection="1">
      <alignment horizontal="center" vertical="center"/>
    </xf>
    <xf numFmtId="164" fontId="3631" fillId="3654" borderId="4020" xfId="0" applyNumberFormat="1" applyFont="1" applyFill="1" applyBorder="1" applyAlignment="1" applyProtection="1">
      <alignment horizontal="center" vertical="center"/>
    </xf>
    <xf numFmtId="164" fontId="3632" fillId="3655" borderId="4021" xfId="0" applyNumberFormat="1" applyFont="1" applyFill="1" applyBorder="1" applyAlignment="1" applyProtection="1">
      <alignment horizontal="center" vertical="center"/>
    </xf>
    <xf numFmtId="164" fontId="3633" fillId="3656" borderId="4022" xfId="0" applyNumberFormat="1" applyFont="1" applyFill="1" applyBorder="1" applyAlignment="1" applyProtection="1">
      <alignment horizontal="center" vertical="center"/>
    </xf>
    <xf numFmtId="164" fontId="3634" fillId="3657" borderId="4023" xfId="0" applyNumberFormat="1" applyFont="1" applyFill="1" applyBorder="1" applyAlignment="1" applyProtection="1">
      <alignment horizontal="center" vertical="center"/>
    </xf>
    <xf numFmtId="164" fontId="3635" fillId="3658" borderId="4024" xfId="0" applyNumberFormat="1" applyFont="1" applyFill="1" applyBorder="1" applyAlignment="1" applyProtection="1">
      <alignment horizontal="center" vertical="center"/>
    </xf>
    <xf numFmtId="164" fontId="3636" fillId="3659" borderId="4025" xfId="0" applyNumberFormat="1" applyFont="1" applyFill="1" applyBorder="1" applyAlignment="1" applyProtection="1">
      <alignment horizontal="center" vertical="center"/>
    </xf>
    <xf numFmtId="164" fontId="3637" fillId="3660" borderId="4026" xfId="0" applyNumberFormat="1" applyFont="1" applyFill="1" applyBorder="1" applyAlignment="1" applyProtection="1">
      <alignment horizontal="center" vertical="center"/>
    </xf>
    <xf numFmtId="164" fontId="3638" fillId="3661" borderId="4027" xfId="0" applyNumberFormat="1" applyFont="1" applyFill="1" applyBorder="1" applyAlignment="1" applyProtection="1">
      <alignment horizontal="center" vertical="center"/>
    </xf>
    <xf numFmtId="164" fontId="3639" fillId="3662" borderId="4028" xfId="0" applyNumberFormat="1" applyFont="1" applyFill="1" applyBorder="1" applyAlignment="1" applyProtection="1">
      <alignment horizontal="center" vertical="center"/>
    </xf>
    <xf numFmtId="164" fontId="3640" fillId="3663" borderId="4029" xfId="0" applyNumberFormat="1" applyFont="1" applyFill="1" applyBorder="1" applyAlignment="1" applyProtection="1">
      <alignment horizontal="center" vertical="center"/>
    </xf>
    <xf numFmtId="164" fontId="3641" fillId="3664" borderId="4030" xfId="0" applyNumberFormat="1" applyFont="1" applyFill="1" applyBorder="1" applyAlignment="1" applyProtection="1">
      <alignment horizontal="center" vertical="center"/>
    </xf>
    <xf numFmtId="164" fontId="3642" fillId="3665" borderId="4031" xfId="0" applyNumberFormat="1" applyFont="1" applyFill="1" applyBorder="1" applyAlignment="1" applyProtection="1">
      <alignment horizontal="center" vertical="center"/>
    </xf>
    <xf numFmtId="164" fontId="3643" fillId="3666" borderId="4032" xfId="0" applyNumberFormat="1" applyFont="1" applyFill="1" applyBorder="1" applyAlignment="1" applyProtection="1">
      <alignment horizontal="center" vertical="center"/>
    </xf>
    <xf numFmtId="164" fontId="3644" fillId="3667" borderId="4033" xfId="0" applyNumberFormat="1" applyFont="1" applyFill="1" applyBorder="1" applyAlignment="1" applyProtection="1">
      <alignment horizontal="center" vertical="center"/>
    </xf>
    <xf numFmtId="164" fontId="3645" fillId="3668" borderId="4034" xfId="0" applyNumberFormat="1" applyFont="1" applyFill="1" applyBorder="1" applyAlignment="1" applyProtection="1">
      <alignment horizontal="center" vertical="center"/>
    </xf>
    <xf numFmtId="164" fontId="3646" fillId="3669" borderId="4035" xfId="0" applyNumberFormat="1" applyFont="1" applyFill="1" applyBorder="1" applyAlignment="1" applyProtection="1">
      <alignment horizontal="center" vertical="center"/>
    </xf>
    <xf numFmtId="164" fontId="3647" fillId="3670" borderId="4036" xfId="0" applyNumberFormat="1" applyFont="1" applyFill="1" applyBorder="1" applyAlignment="1" applyProtection="1">
      <alignment horizontal="center" vertical="center"/>
    </xf>
    <xf numFmtId="164" fontId="3648" fillId="3671" borderId="4037" xfId="0" applyNumberFormat="1" applyFont="1" applyFill="1" applyBorder="1" applyAlignment="1" applyProtection="1">
      <alignment horizontal="center" vertical="center"/>
    </xf>
    <xf numFmtId="164" fontId="3649" fillId="3672" borderId="4038" xfId="0" applyNumberFormat="1" applyFont="1" applyFill="1" applyBorder="1" applyAlignment="1" applyProtection="1">
      <alignment horizontal="center" vertical="center"/>
    </xf>
    <xf numFmtId="164" fontId="3650" fillId="3673" borderId="4039" xfId="0" applyNumberFormat="1" applyFont="1" applyFill="1" applyBorder="1" applyAlignment="1" applyProtection="1">
      <alignment horizontal="center" vertical="center"/>
    </xf>
    <xf numFmtId="164" fontId="3651" fillId="3674" borderId="4040" xfId="0" applyNumberFormat="1" applyFont="1" applyFill="1" applyBorder="1" applyAlignment="1" applyProtection="1">
      <alignment horizontal="center" vertical="center"/>
    </xf>
    <xf numFmtId="164" fontId="3652" fillId="3675" borderId="4041" xfId="0" applyNumberFormat="1" applyFont="1" applyFill="1" applyBorder="1" applyAlignment="1" applyProtection="1">
      <alignment horizontal="center" vertical="center"/>
    </xf>
    <xf numFmtId="164" fontId="3653" fillId="3676" borderId="4042" xfId="0" applyNumberFormat="1" applyFont="1" applyFill="1" applyBorder="1" applyAlignment="1" applyProtection="1">
      <alignment horizontal="center" vertical="center"/>
    </xf>
    <xf numFmtId="164" fontId="3654" fillId="3677" borderId="4043" xfId="0" applyNumberFormat="1" applyFont="1" applyFill="1" applyBorder="1" applyAlignment="1" applyProtection="1">
      <alignment horizontal="center" vertical="center"/>
    </xf>
    <xf numFmtId="164" fontId="3655" fillId="3678" borderId="4044" xfId="0" applyNumberFormat="1" applyFont="1" applyFill="1" applyBorder="1" applyAlignment="1" applyProtection="1">
      <alignment horizontal="center" vertical="center"/>
    </xf>
    <xf numFmtId="164" fontId="3656" fillId="3679" borderId="4045" xfId="0" applyNumberFormat="1" applyFont="1" applyFill="1" applyBorder="1" applyAlignment="1" applyProtection="1">
      <alignment horizontal="center" vertical="center"/>
    </xf>
    <xf numFmtId="164" fontId="3657" fillId="3680" borderId="4046" xfId="0" applyNumberFormat="1" applyFont="1" applyFill="1" applyBorder="1" applyAlignment="1" applyProtection="1">
      <alignment horizontal="center" vertical="center"/>
    </xf>
    <xf numFmtId="164" fontId="3658" fillId="3681" borderId="4047" xfId="0" applyNumberFormat="1" applyFont="1" applyFill="1" applyBorder="1" applyAlignment="1" applyProtection="1">
      <alignment horizontal="center" vertical="center"/>
    </xf>
    <xf numFmtId="164" fontId="3659" fillId="3682" borderId="4048" xfId="0" applyNumberFormat="1" applyFont="1" applyFill="1" applyBorder="1" applyAlignment="1" applyProtection="1">
      <alignment horizontal="center" vertical="center"/>
    </xf>
    <xf numFmtId="164" fontId="3660" fillId="3683" borderId="4049" xfId="0" applyNumberFormat="1" applyFont="1" applyFill="1" applyBorder="1" applyAlignment="1" applyProtection="1">
      <alignment horizontal="center" vertical="center"/>
    </xf>
    <xf numFmtId="164" fontId="3661" fillId="3684" borderId="4050" xfId="0" applyNumberFormat="1" applyFont="1" applyFill="1" applyBorder="1" applyAlignment="1" applyProtection="1">
      <alignment horizontal="center" vertical="center"/>
    </xf>
    <xf numFmtId="164" fontId="3662" fillId="3685" borderId="4051" xfId="0" applyNumberFormat="1" applyFont="1" applyFill="1" applyBorder="1" applyAlignment="1" applyProtection="1">
      <alignment horizontal="center" vertical="center"/>
    </xf>
    <xf numFmtId="164" fontId="3663" fillId="3686" borderId="4052" xfId="0" applyNumberFormat="1" applyFont="1" applyFill="1" applyBorder="1" applyAlignment="1" applyProtection="1">
      <alignment horizontal="center" vertical="center"/>
    </xf>
    <xf numFmtId="164" fontId="3664" fillId="3687" borderId="4053" xfId="0" applyNumberFormat="1" applyFont="1" applyFill="1" applyBorder="1" applyAlignment="1" applyProtection="1">
      <alignment horizontal="center" vertical="center"/>
    </xf>
    <xf numFmtId="164" fontId="3665" fillId="3688" borderId="4054" xfId="0" applyNumberFormat="1" applyFont="1" applyFill="1" applyBorder="1" applyAlignment="1" applyProtection="1">
      <alignment horizontal="center" vertical="center"/>
    </xf>
    <xf numFmtId="164" fontId="3666" fillId="3689" borderId="4055" xfId="0" applyNumberFormat="1" applyFont="1" applyFill="1" applyBorder="1" applyAlignment="1" applyProtection="1">
      <alignment horizontal="center" vertical="center"/>
    </xf>
    <xf numFmtId="164" fontId="3667" fillId="3690" borderId="4056" xfId="0" applyNumberFormat="1" applyFont="1" applyFill="1" applyBorder="1" applyAlignment="1" applyProtection="1">
      <alignment horizontal="center" vertical="center"/>
    </xf>
    <xf numFmtId="164" fontId="3668" fillId="3691" borderId="4057" xfId="0" applyNumberFormat="1" applyFont="1" applyFill="1" applyBorder="1" applyAlignment="1" applyProtection="1">
      <alignment horizontal="center" vertical="center"/>
    </xf>
    <xf numFmtId="164" fontId="3669" fillId="3692" borderId="4058" xfId="0" applyNumberFormat="1" applyFont="1" applyFill="1" applyBorder="1" applyAlignment="1" applyProtection="1">
      <alignment horizontal="center" vertical="center"/>
    </xf>
    <xf numFmtId="164" fontId="3670" fillId="3693" borderId="4059" xfId="0" applyNumberFormat="1" applyFont="1" applyFill="1" applyBorder="1" applyAlignment="1" applyProtection="1">
      <alignment horizontal="center" vertical="center"/>
    </xf>
    <xf numFmtId="164" fontId="3671" fillId="3694" borderId="4060" xfId="0" applyNumberFormat="1" applyFont="1" applyFill="1" applyBorder="1" applyAlignment="1" applyProtection="1">
      <alignment horizontal="center" vertical="center"/>
    </xf>
    <xf numFmtId="164" fontId="3672" fillId="3695" borderId="4061" xfId="0" applyNumberFormat="1" applyFont="1" applyFill="1" applyBorder="1" applyAlignment="1" applyProtection="1">
      <alignment horizontal="center" vertical="center"/>
    </xf>
    <xf numFmtId="164" fontId="3673" fillId="3696" borderId="4062" xfId="0" applyNumberFormat="1" applyFont="1" applyFill="1" applyBorder="1" applyAlignment="1" applyProtection="1">
      <alignment horizontal="center" vertical="center"/>
    </xf>
    <xf numFmtId="164" fontId="3674" fillId="3697" borderId="4063" xfId="0" applyNumberFormat="1" applyFont="1" applyFill="1" applyBorder="1" applyAlignment="1" applyProtection="1">
      <alignment horizontal="center" vertical="center"/>
    </xf>
    <xf numFmtId="164" fontId="3675" fillId="3698" borderId="4064" xfId="0" applyNumberFormat="1" applyFont="1" applyFill="1" applyBorder="1" applyAlignment="1" applyProtection="1">
      <alignment horizontal="center" vertical="center"/>
    </xf>
    <xf numFmtId="164" fontId="3676" fillId="3699" borderId="4065" xfId="0" applyNumberFormat="1" applyFont="1" applyFill="1" applyBorder="1" applyAlignment="1" applyProtection="1">
      <alignment horizontal="center" vertical="center"/>
    </xf>
    <xf numFmtId="164" fontId="3677" fillId="3700" borderId="4066" xfId="0" applyNumberFormat="1" applyFont="1" applyFill="1" applyBorder="1" applyAlignment="1" applyProtection="1">
      <alignment horizontal="center" vertical="center"/>
    </xf>
    <xf numFmtId="164" fontId="3678" fillId="3701" borderId="4067" xfId="0" applyNumberFormat="1" applyFont="1" applyFill="1" applyBorder="1" applyAlignment="1" applyProtection="1">
      <alignment horizontal="center" vertical="center"/>
    </xf>
    <xf numFmtId="164" fontId="3679" fillId="3702" borderId="4068" xfId="0" applyNumberFormat="1" applyFont="1" applyFill="1" applyBorder="1" applyAlignment="1" applyProtection="1">
      <alignment horizontal="center" vertical="center"/>
    </xf>
    <xf numFmtId="164" fontId="3680" fillId="3703" borderId="4069" xfId="0" applyNumberFormat="1" applyFont="1" applyFill="1" applyBorder="1" applyAlignment="1" applyProtection="1">
      <alignment horizontal="center" vertical="center"/>
    </xf>
    <xf numFmtId="164" fontId="3681" fillId="3704" borderId="4070" xfId="0" applyNumberFormat="1" applyFont="1" applyFill="1" applyBorder="1" applyAlignment="1" applyProtection="1">
      <alignment horizontal="center" vertical="center"/>
    </xf>
    <xf numFmtId="164" fontId="3682" fillId="3705" borderId="4071" xfId="0" applyNumberFormat="1" applyFont="1" applyFill="1" applyBorder="1" applyAlignment="1" applyProtection="1">
      <alignment horizontal="center" vertical="center"/>
    </xf>
    <xf numFmtId="164" fontId="3683" fillId="3706" borderId="4072" xfId="0" applyNumberFormat="1" applyFont="1" applyFill="1" applyBorder="1" applyAlignment="1" applyProtection="1">
      <alignment horizontal="center" vertical="center"/>
    </xf>
    <xf numFmtId="164" fontId="3684" fillId="3707" borderId="4073" xfId="0" applyNumberFormat="1" applyFont="1" applyFill="1" applyBorder="1" applyAlignment="1" applyProtection="1">
      <alignment horizontal="center" vertical="center"/>
    </xf>
    <xf numFmtId="164" fontId="3685" fillId="3708" borderId="4074" xfId="0" applyNumberFormat="1" applyFont="1" applyFill="1" applyBorder="1" applyAlignment="1" applyProtection="1">
      <alignment horizontal="center" vertical="center"/>
    </xf>
    <xf numFmtId="164" fontId="3686" fillId="3709" borderId="4075" xfId="0" applyNumberFormat="1" applyFont="1" applyFill="1" applyBorder="1" applyAlignment="1" applyProtection="1">
      <alignment horizontal="center" vertical="center"/>
    </xf>
    <xf numFmtId="164" fontId="3687" fillId="3710" borderId="4076" xfId="0" applyNumberFormat="1" applyFont="1" applyFill="1" applyBorder="1" applyAlignment="1" applyProtection="1">
      <alignment horizontal="center" vertical="center"/>
    </xf>
    <xf numFmtId="164" fontId="3688" fillId="3711" borderId="4077" xfId="0" applyNumberFormat="1" applyFont="1" applyFill="1" applyBorder="1" applyAlignment="1" applyProtection="1">
      <alignment horizontal="center" vertical="center"/>
    </xf>
    <xf numFmtId="164" fontId="3689" fillId="3712" borderId="4078" xfId="0" applyNumberFormat="1" applyFont="1" applyFill="1" applyBorder="1" applyAlignment="1" applyProtection="1">
      <alignment horizontal="center" vertical="center"/>
    </xf>
    <xf numFmtId="164" fontId="3690" fillId="3713" borderId="4079" xfId="0" applyNumberFormat="1" applyFont="1" applyFill="1" applyBorder="1" applyAlignment="1" applyProtection="1">
      <alignment horizontal="center" vertical="center"/>
    </xf>
    <xf numFmtId="164" fontId="3691" fillId="3714" borderId="4080" xfId="0" applyNumberFormat="1" applyFont="1" applyFill="1" applyBorder="1" applyAlignment="1" applyProtection="1">
      <alignment horizontal="center" vertical="center"/>
    </xf>
    <xf numFmtId="164" fontId="3692" fillId="3715" borderId="4081" xfId="0" applyNumberFormat="1" applyFont="1" applyFill="1" applyBorder="1" applyAlignment="1" applyProtection="1">
      <alignment horizontal="center" vertical="center"/>
    </xf>
    <xf numFmtId="164" fontId="3693" fillId="3716" borderId="4082" xfId="0" applyNumberFormat="1" applyFont="1" applyFill="1" applyBorder="1" applyAlignment="1" applyProtection="1">
      <alignment horizontal="center" vertical="center"/>
    </xf>
    <xf numFmtId="164" fontId="3694" fillId="3717" borderId="4083" xfId="0" applyNumberFormat="1" applyFont="1" applyFill="1" applyBorder="1" applyAlignment="1" applyProtection="1">
      <alignment horizontal="center" vertical="center"/>
    </xf>
    <xf numFmtId="164" fontId="3695" fillId="3718" borderId="4084" xfId="0" applyNumberFormat="1" applyFont="1" applyFill="1" applyBorder="1" applyAlignment="1" applyProtection="1">
      <alignment horizontal="center" vertical="center"/>
    </xf>
    <xf numFmtId="164" fontId="3696" fillId="3719" borderId="4085" xfId="0" applyNumberFormat="1" applyFont="1" applyFill="1" applyBorder="1" applyAlignment="1" applyProtection="1">
      <alignment horizontal="center" vertical="center"/>
    </xf>
    <xf numFmtId="164" fontId="3697" fillId="3720" borderId="4086" xfId="0" applyNumberFormat="1" applyFont="1" applyFill="1" applyBorder="1" applyAlignment="1" applyProtection="1">
      <alignment horizontal="center" vertical="center"/>
    </xf>
    <xf numFmtId="164" fontId="3698" fillId="3721" borderId="4087" xfId="0" applyNumberFormat="1" applyFont="1" applyFill="1" applyBorder="1" applyAlignment="1" applyProtection="1">
      <alignment horizontal="center" vertical="center"/>
    </xf>
    <xf numFmtId="164" fontId="3699" fillId="3722" borderId="4088" xfId="0" applyNumberFormat="1" applyFont="1" applyFill="1" applyBorder="1" applyAlignment="1" applyProtection="1">
      <alignment horizontal="center" vertical="center"/>
    </xf>
    <xf numFmtId="164" fontId="3700" fillId="3723" borderId="4089" xfId="0" applyNumberFormat="1" applyFont="1" applyFill="1" applyBorder="1" applyAlignment="1" applyProtection="1">
      <alignment horizontal="center" vertical="center"/>
    </xf>
    <xf numFmtId="164" fontId="3701" fillId="3724" borderId="4090" xfId="0" applyNumberFormat="1" applyFont="1" applyFill="1" applyBorder="1" applyAlignment="1" applyProtection="1">
      <alignment horizontal="center" vertical="center"/>
    </xf>
    <xf numFmtId="164" fontId="3702" fillId="3725" borderId="4091" xfId="0" applyNumberFormat="1" applyFont="1" applyFill="1" applyBorder="1" applyAlignment="1" applyProtection="1">
      <alignment horizontal="center" vertical="center"/>
    </xf>
    <xf numFmtId="164" fontId="3703" fillId="3726" borderId="4092" xfId="0" applyNumberFormat="1" applyFont="1" applyFill="1" applyBorder="1" applyAlignment="1" applyProtection="1">
      <alignment horizontal="center" vertical="center"/>
    </xf>
    <xf numFmtId="164" fontId="3704" fillId="3727" borderId="4093" xfId="0" applyNumberFormat="1" applyFont="1" applyFill="1" applyBorder="1" applyAlignment="1" applyProtection="1">
      <alignment horizontal="center" vertical="center"/>
    </xf>
    <xf numFmtId="164" fontId="3705" fillId="3728" borderId="4094" xfId="0" applyNumberFormat="1" applyFont="1" applyFill="1" applyBorder="1" applyAlignment="1" applyProtection="1">
      <alignment horizontal="center" vertical="center"/>
    </xf>
    <xf numFmtId="164" fontId="3706" fillId="3729" borderId="4095" xfId="0" applyNumberFormat="1" applyFont="1" applyFill="1" applyBorder="1" applyAlignment="1" applyProtection="1">
      <alignment horizontal="center" vertical="center"/>
    </xf>
    <xf numFmtId="164" fontId="3707" fillId="3730" borderId="4096" xfId="0" applyNumberFormat="1" applyFont="1" applyFill="1" applyBorder="1" applyAlignment="1" applyProtection="1">
      <alignment horizontal="center" vertical="center"/>
    </xf>
    <xf numFmtId="164" fontId="3708" fillId="3731" borderId="4097" xfId="0" applyNumberFormat="1" applyFont="1" applyFill="1" applyBorder="1" applyAlignment="1" applyProtection="1">
      <alignment horizontal="center" vertical="center"/>
    </xf>
    <xf numFmtId="164" fontId="3709" fillId="3732" borderId="4098" xfId="0" applyNumberFormat="1" applyFont="1" applyFill="1" applyBorder="1" applyAlignment="1" applyProtection="1">
      <alignment horizontal="center" vertical="center"/>
    </xf>
    <xf numFmtId="164" fontId="3710" fillId="3733" borderId="4099" xfId="0" applyNumberFormat="1" applyFont="1" applyFill="1" applyBorder="1" applyAlignment="1" applyProtection="1">
      <alignment horizontal="center" vertical="center"/>
    </xf>
    <xf numFmtId="164" fontId="3711" fillId="3734" borderId="4100" xfId="0" applyNumberFormat="1" applyFont="1" applyFill="1" applyBorder="1" applyAlignment="1" applyProtection="1">
      <alignment horizontal="center" vertical="center"/>
    </xf>
    <xf numFmtId="164" fontId="3712" fillId="3735" borderId="4101" xfId="0" applyNumberFormat="1" applyFont="1" applyFill="1" applyBorder="1" applyAlignment="1" applyProtection="1">
      <alignment horizontal="center" vertical="center"/>
    </xf>
    <xf numFmtId="164" fontId="3713" fillId="3736" borderId="4102" xfId="0" applyNumberFormat="1" applyFont="1" applyFill="1" applyBorder="1" applyAlignment="1" applyProtection="1">
      <alignment horizontal="center" vertical="center"/>
    </xf>
    <xf numFmtId="164" fontId="3714" fillId="3737" borderId="4103" xfId="0" applyNumberFormat="1" applyFont="1" applyFill="1" applyBorder="1" applyAlignment="1" applyProtection="1">
      <alignment horizontal="center" vertical="center"/>
    </xf>
    <xf numFmtId="164" fontId="3715" fillId="3738" borderId="4104" xfId="0" applyNumberFormat="1" applyFont="1" applyFill="1" applyBorder="1" applyAlignment="1" applyProtection="1">
      <alignment horizontal="center" vertical="center"/>
    </xf>
    <xf numFmtId="164" fontId="3716" fillId="3739" borderId="4105" xfId="0" applyNumberFormat="1" applyFont="1" applyFill="1" applyBorder="1" applyAlignment="1" applyProtection="1">
      <alignment horizontal="center" vertical="center"/>
    </xf>
    <xf numFmtId="164" fontId="3717" fillId="3740" borderId="4106" xfId="0" applyNumberFormat="1" applyFont="1" applyFill="1" applyBorder="1" applyAlignment="1" applyProtection="1">
      <alignment horizontal="center" vertical="center"/>
    </xf>
    <xf numFmtId="164" fontId="3718" fillId="3741" borderId="4107" xfId="0" applyNumberFormat="1" applyFont="1" applyFill="1" applyBorder="1" applyAlignment="1" applyProtection="1">
      <alignment horizontal="center" vertical="center"/>
    </xf>
    <xf numFmtId="164" fontId="3719" fillId="3742" borderId="4108" xfId="0" applyNumberFormat="1" applyFont="1" applyFill="1" applyBorder="1" applyAlignment="1" applyProtection="1">
      <alignment horizontal="center" vertical="center"/>
    </xf>
    <xf numFmtId="164" fontId="3720" fillId="3743" borderId="4109" xfId="0" applyNumberFormat="1" applyFont="1" applyFill="1" applyBorder="1" applyAlignment="1" applyProtection="1">
      <alignment horizontal="center" vertical="center"/>
    </xf>
    <xf numFmtId="164" fontId="3721" fillId="3744" borderId="4110" xfId="0" applyNumberFormat="1" applyFont="1" applyFill="1" applyBorder="1" applyAlignment="1" applyProtection="1">
      <alignment horizontal="center" vertical="center"/>
    </xf>
    <xf numFmtId="164" fontId="3735" fillId="3758" borderId="4111" xfId="0" applyNumberFormat="1" applyFont="1" applyFill="1" applyBorder="1" applyAlignment="1" applyProtection="1">
      <alignment horizontal="center" vertical="center"/>
    </xf>
    <xf numFmtId="164" fontId="3749" fillId="3772" borderId="4112" xfId="0" applyNumberFormat="1" applyFont="1" applyFill="1" applyBorder="1" applyAlignment="1" applyProtection="1">
      <alignment horizontal="center" vertical="center"/>
    </xf>
    <xf numFmtId="164" fontId="3750" fillId="3773" borderId="4113" xfId="0" applyNumberFormat="1" applyFont="1" applyFill="1" applyBorder="1" applyAlignment="1" applyProtection="1">
      <alignment horizontal="center" vertical="center"/>
    </xf>
    <xf numFmtId="164" fontId="3751" fillId="3774" borderId="4114" xfId="0" applyNumberFormat="1" applyFont="1" applyFill="1" applyBorder="1" applyAlignment="1" applyProtection="1">
      <alignment horizontal="center" vertical="center"/>
    </xf>
    <xf numFmtId="164" fontId="3752" fillId="3775" borderId="4115" xfId="0" applyNumberFormat="1" applyFont="1" applyFill="1" applyBorder="1" applyAlignment="1" applyProtection="1">
      <alignment horizontal="center" vertical="center"/>
    </xf>
    <xf numFmtId="164" fontId="3753" fillId="3776" borderId="4116" xfId="0" applyNumberFormat="1" applyFont="1" applyFill="1" applyBorder="1" applyAlignment="1" applyProtection="1">
      <alignment horizontal="center" vertical="center"/>
    </xf>
    <xf numFmtId="164" fontId="3754" fillId="3777" borderId="4117" xfId="0" applyNumberFormat="1" applyFont="1" applyFill="1" applyBorder="1" applyAlignment="1" applyProtection="1">
      <alignment horizontal="center" vertical="center"/>
    </xf>
    <xf numFmtId="164" fontId="3755" fillId="3778" borderId="4118" xfId="0" applyNumberFormat="1" applyFont="1" applyFill="1" applyBorder="1" applyAlignment="1" applyProtection="1">
      <alignment horizontal="center" vertical="center"/>
    </xf>
    <xf numFmtId="164" fontId="3756" fillId="3779" borderId="4119" xfId="0" applyNumberFormat="1" applyFont="1" applyFill="1" applyBorder="1" applyAlignment="1" applyProtection="1">
      <alignment horizontal="center" vertical="center"/>
    </xf>
    <xf numFmtId="164" fontId="3757" fillId="3780" borderId="4120" xfId="0" applyNumberFormat="1" applyFont="1" applyFill="1" applyBorder="1" applyAlignment="1" applyProtection="1">
      <alignment horizontal="center" vertical="center"/>
    </xf>
    <xf numFmtId="164" fontId="3758" fillId="3781" borderId="4121" xfId="0" applyNumberFormat="1" applyFont="1" applyFill="1" applyBorder="1" applyAlignment="1" applyProtection="1">
      <alignment horizontal="center" vertical="center"/>
    </xf>
    <xf numFmtId="164" fontId="3759" fillId="3782" borderId="4122" xfId="0" applyNumberFormat="1" applyFont="1" applyFill="1" applyBorder="1" applyAlignment="1" applyProtection="1">
      <alignment horizontal="center" vertical="center"/>
    </xf>
    <xf numFmtId="164" fontId="3760" fillId="3783" borderId="4123" xfId="0" applyNumberFormat="1" applyFont="1" applyFill="1" applyBorder="1" applyAlignment="1" applyProtection="1">
      <alignment horizontal="center" vertical="center"/>
    </xf>
    <xf numFmtId="164" fontId="3761" fillId="3784" borderId="4124" xfId="0" applyNumberFormat="1" applyFont="1" applyFill="1" applyBorder="1" applyAlignment="1" applyProtection="1">
      <alignment horizontal="center" vertical="center"/>
    </xf>
    <xf numFmtId="164" fontId="3762" fillId="3785" borderId="4125" xfId="0" applyNumberFormat="1" applyFont="1" applyFill="1" applyBorder="1" applyAlignment="1" applyProtection="1">
      <alignment horizontal="center" vertical="center"/>
    </xf>
    <xf numFmtId="164" fontId="3763" fillId="3786" borderId="4126" xfId="0" applyNumberFormat="1" applyFont="1" applyFill="1" applyBorder="1" applyAlignment="1" applyProtection="1">
      <alignment horizontal="center" vertical="center"/>
    </xf>
    <xf numFmtId="164" fontId="3764" fillId="3787" borderId="4127" xfId="0" applyNumberFormat="1" applyFont="1" applyFill="1" applyBorder="1" applyAlignment="1" applyProtection="1">
      <alignment horizontal="center" vertical="center"/>
    </xf>
    <xf numFmtId="164" fontId="3765" fillId="3788" borderId="4128" xfId="0" applyNumberFormat="1" applyFont="1" applyFill="1" applyBorder="1" applyAlignment="1" applyProtection="1">
      <alignment horizontal="center" vertical="center"/>
    </xf>
    <xf numFmtId="164" fontId="3766" fillId="3789" borderId="4129" xfId="0" applyNumberFormat="1" applyFont="1" applyFill="1" applyBorder="1" applyAlignment="1" applyProtection="1">
      <alignment horizontal="center" vertical="center"/>
    </xf>
    <xf numFmtId="164" fontId="3767" fillId="3790" borderId="4130" xfId="0" applyNumberFormat="1" applyFont="1" applyFill="1" applyBorder="1" applyAlignment="1" applyProtection="1">
      <alignment horizontal="center" vertical="center"/>
    </xf>
    <xf numFmtId="164" fontId="3768" fillId="3791" borderId="4131" xfId="0" applyNumberFormat="1" applyFont="1" applyFill="1" applyBorder="1" applyAlignment="1" applyProtection="1">
      <alignment horizontal="center" vertical="center"/>
    </xf>
    <xf numFmtId="164" fontId="3769" fillId="3792" borderId="4132" xfId="0" applyNumberFormat="1" applyFont="1" applyFill="1" applyBorder="1" applyAlignment="1" applyProtection="1">
      <alignment horizontal="center" vertical="center"/>
    </xf>
    <xf numFmtId="164" fontId="3770" fillId="3793" borderId="4133" xfId="0" applyNumberFormat="1" applyFont="1" applyFill="1" applyBorder="1" applyAlignment="1" applyProtection="1">
      <alignment horizontal="center" vertical="center"/>
    </xf>
    <xf numFmtId="164" fontId="3771" fillId="3794" borderId="4134" xfId="0" applyNumberFormat="1" applyFont="1" applyFill="1" applyBorder="1" applyAlignment="1" applyProtection="1">
      <alignment horizontal="center" vertical="center"/>
    </xf>
    <xf numFmtId="164" fontId="3772" fillId="3795" borderId="4135" xfId="0" applyNumberFormat="1" applyFont="1" applyFill="1" applyBorder="1" applyAlignment="1" applyProtection="1">
      <alignment horizontal="center" vertical="center"/>
    </xf>
    <xf numFmtId="164" fontId="3773" fillId="3796" borderId="4136" xfId="0" applyNumberFormat="1" applyFont="1" applyFill="1" applyBorder="1" applyAlignment="1" applyProtection="1">
      <alignment horizontal="center" vertical="center"/>
    </xf>
    <xf numFmtId="164" fontId="3774" fillId="3797" borderId="4137" xfId="0" applyNumberFormat="1" applyFont="1" applyFill="1" applyBorder="1" applyAlignment="1" applyProtection="1">
      <alignment horizontal="center" vertical="center"/>
    </xf>
    <xf numFmtId="164" fontId="3775" fillId="3798" borderId="4138" xfId="0" applyNumberFormat="1" applyFont="1" applyFill="1" applyBorder="1" applyAlignment="1" applyProtection="1">
      <alignment horizontal="center" vertical="center"/>
    </xf>
    <xf numFmtId="164" fontId="3776" fillId="3799" borderId="4139" xfId="0" applyNumberFormat="1" applyFont="1" applyFill="1" applyBorder="1" applyAlignment="1" applyProtection="1">
      <alignment horizontal="center" vertical="center"/>
    </xf>
    <xf numFmtId="164" fontId="3777" fillId="3800" borderId="4140" xfId="0" applyNumberFormat="1" applyFont="1" applyFill="1" applyBorder="1" applyAlignment="1" applyProtection="1">
      <alignment horizontal="center" vertical="center"/>
    </xf>
    <xf numFmtId="164" fontId="3778" fillId="3801" borderId="4141" xfId="0" applyNumberFormat="1" applyFont="1" applyFill="1" applyBorder="1" applyAlignment="1" applyProtection="1">
      <alignment horizontal="center" vertical="center"/>
    </xf>
    <xf numFmtId="164" fontId="3779" fillId="3802" borderId="4142" xfId="0" applyNumberFormat="1" applyFont="1" applyFill="1" applyBorder="1" applyAlignment="1" applyProtection="1">
      <alignment horizontal="center" vertical="center"/>
    </xf>
    <xf numFmtId="164" fontId="3780" fillId="3803" borderId="4143" xfId="0" applyNumberFormat="1" applyFont="1" applyFill="1" applyBorder="1" applyAlignment="1" applyProtection="1">
      <alignment horizontal="center" vertical="center"/>
    </xf>
    <xf numFmtId="164" fontId="3781" fillId="3804" borderId="4144" xfId="0" applyNumberFormat="1" applyFont="1" applyFill="1" applyBorder="1" applyAlignment="1" applyProtection="1">
      <alignment horizontal="center" vertical="center"/>
    </xf>
    <xf numFmtId="164" fontId="3782" fillId="3805" borderId="4145" xfId="0" applyNumberFormat="1" applyFont="1" applyFill="1" applyBorder="1" applyAlignment="1" applyProtection="1">
      <alignment horizontal="center" vertical="center"/>
    </xf>
    <xf numFmtId="164" fontId="3783" fillId="3806" borderId="4146" xfId="0" applyNumberFormat="1" applyFont="1" applyFill="1" applyBorder="1" applyAlignment="1" applyProtection="1">
      <alignment horizontal="center" vertical="center"/>
    </xf>
    <xf numFmtId="164" fontId="3784" fillId="3807" borderId="4147" xfId="0" applyNumberFormat="1" applyFont="1" applyFill="1" applyBorder="1" applyAlignment="1" applyProtection="1">
      <alignment horizontal="center" vertical="center"/>
    </xf>
    <xf numFmtId="164" fontId="3785" fillId="3808" borderId="4148" xfId="0" applyNumberFormat="1" applyFont="1" applyFill="1" applyBorder="1" applyAlignment="1" applyProtection="1">
      <alignment horizontal="center" vertical="center"/>
    </xf>
    <xf numFmtId="164" fontId="3786" fillId="3809" borderId="4149" xfId="0" applyNumberFormat="1" applyFont="1" applyFill="1" applyBorder="1" applyAlignment="1" applyProtection="1">
      <alignment horizontal="center" vertical="center"/>
    </xf>
    <xf numFmtId="164" fontId="3787" fillId="3810" borderId="4150" xfId="0" applyNumberFormat="1" applyFont="1" applyFill="1" applyBorder="1" applyAlignment="1" applyProtection="1">
      <alignment horizontal="center" vertical="center"/>
    </xf>
    <xf numFmtId="164" fontId="3788" fillId="3811" borderId="4151" xfId="0" applyNumberFormat="1" applyFont="1" applyFill="1" applyBorder="1" applyAlignment="1" applyProtection="1">
      <alignment horizontal="center" vertical="center"/>
    </xf>
    <xf numFmtId="164" fontId="3789" fillId="3812" borderId="4152" xfId="0" applyNumberFormat="1" applyFont="1" applyFill="1" applyBorder="1" applyAlignment="1" applyProtection="1">
      <alignment horizontal="center" vertical="center"/>
    </xf>
    <xf numFmtId="164" fontId="3790" fillId="3813" borderId="4153" xfId="0" applyNumberFormat="1" applyFont="1" applyFill="1" applyBorder="1" applyAlignment="1" applyProtection="1">
      <alignment horizontal="center" vertical="center"/>
    </xf>
    <xf numFmtId="164" fontId="3791" fillId="3814" borderId="4154" xfId="0" applyNumberFormat="1" applyFont="1" applyFill="1" applyBorder="1" applyAlignment="1" applyProtection="1">
      <alignment horizontal="center" vertical="center"/>
    </xf>
    <xf numFmtId="164" fontId="3792" fillId="3816" borderId="4156" xfId="0" applyNumberFormat="1" applyFont="1" applyFill="1" applyBorder="1" applyAlignment="1" applyProtection="1">
      <alignment horizontal="center" vertical="center"/>
    </xf>
    <xf numFmtId="164" fontId="3793" fillId="3817" borderId="4157" xfId="0" applyNumberFormat="1" applyFont="1" applyFill="1" applyBorder="1" applyAlignment="1" applyProtection="1">
      <alignment horizontal="center" vertical="center"/>
    </xf>
    <xf numFmtId="164" fontId="3794" fillId="3818" borderId="4158" xfId="0" applyNumberFormat="1" applyFont="1" applyFill="1" applyBorder="1" applyAlignment="1" applyProtection="1">
      <alignment horizontal="center" vertical="center"/>
    </xf>
    <xf numFmtId="164" fontId="3795" fillId="3819" borderId="4159" xfId="0" applyNumberFormat="1" applyFont="1" applyFill="1" applyBorder="1" applyAlignment="1" applyProtection="1">
      <alignment horizontal="center" vertical="center"/>
    </xf>
    <xf numFmtId="164" fontId="3796" fillId="3820" borderId="4160" xfId="0" applyNumberFormat="1" applyFont="1" applyFill="1" applyBorder="1" applyAlignment="1" applyProtection="1">
      <alignment horizontal="center" vertical="center"/>
    </xf>
    <xf numFmtId="164" fontId="3797" fillId="3821" borderId="4161" xfId="0" applyNumberFormat="1" applyFont="1" applyFill="1" applyBorder="1" applyAlignment="1" applyProtection="1">
      <alignment horizontal="center" vertical="center"/>
    </xf>
    <xf numFmtId="164" fontId="3798" fillId="3822" borderId="4162" xfId="0" applyNumberFormat="1" applyFont="1" applyFill="1" applyBorder="1" applyAlignment="1" applyProtection="1">
      <alignment horizontal="center" vertical="center"/>
    </xf>
    <xf numFmtId="164" fontId="3799" fillId="3823" borderId="4163" xfId="0" applyNumberFormat="1" applyFont="1" applyFill="1" applyBorder="1" applyAlignment="1" applyProtection="1">
      <alignment horizontal="center" vertical="center"/>
    </xf>
    <xf numFmtId="164" fontId="3800" fillId="3824" borderId="4164" xfId="0" applyNumberFormat="1" applyFont="1" applyFill="1" applyBorder="1" applyAlignment="1" applyProtection="1">
      <alignment horizontal="center" vertical="center"/>
    </xf>
    <xf numFmtId="164" fontId="3801" fillId="3825" borderId="4165" xfId="0" applyNumberFormat="1" applyFont="1" applyFill="1" applyBorder="1" applyAlignment="1" applyProtection="1">
      <alignment horizontal="center" vertical="center"/>
    </xf>
    <xf numFmtId="164" fontId="3802" fillId="3826" borderId="4166" xfId="0" applyNumberFormat="1" applyFont="1" applyFill="1" applyBorder="1" applyAlignment="1" applyProtection="1">
      <alignment horizontal="center" vertical="center"/>
    </xf>
    <xf numFmtId="164" fontId="3803" fillId="3827" borderId="4167" xfId="0" applyNumberFormat="1" applyFont="1" applyFill="1" applyBorder="1" applyAlignment="1" applyProtection="1">
      <alignment horizontal="center" vertical="center"/>
    </xf>
    <xf numFmtId="164" fontId="3804" fillId="3828" borderId="4168" xfId="0" applyNumberFormat="1" applyFont="1" applyFill="1" applyBorder="1" applyAlignment="1" applyProtection="1">
      <alignment horizontal="center" vertical="center"/>
    </xf>
    <xf numFmtId="164" fontId="3805" fillId="3829" borderId="4169" xfId="0" applyNumberFormat="1" applyFont="1" applyFill="1" applyBorder="1" applyAlignment="1" applyProtection="1">
      <alignment horizontal="center" vertical="center"/>
    </xf>
    <xf numFmtId="164" fontId="3722" fillId="3745" borderId="4155" xfId="0" applyNumberFormat="1" applyFont="1" applyFill="1" applyBorder="1" applyAlignment="1" applyProtection="1">
      <alignment horizontal="center" vertical="center"/>
    </xf>
    <xf numFmtId="164" fontId="3723" fillId="3746" borderId="4155" xfId="0" applyNumberFormat="1" applyFont="1" applyFill="1" applyBorder="1" applyAlignment="1" applyProtection="1">
      <alignment horizontal="center" vertical="center"/>
    </xf>
    <xf numFmtId="164" fontId="3724" fillId="3747" borderId="4155" xfId="0" applyNumberFormat="1" applyFont="1" applyFill="1" applyBorder="1" applyAlignment="1" applyProtection="1">
      <alignment horizontal="center" vertical="center"/>
    </xf>
    <xf numFmtId="164" fontId="3725" fillId="3748" borderId="4155" xfId="0" applyNumberFormat="1" applyFont="1" applyFill="1" applyBorder="1" applyAlignment="1" applyProtection="1">
      <alignment horizontal="center" vertical="center"/>
    </xf>
    <xf numFmtId="164" fontId="3726" fillId="3749" borderId="4155" xfId="0" applyNumberFormat="1" applyFont="1" applyFill="1" applyBorder="1" applyAlignment="1" applyProtection="1">
      <alignment horizontal="center" vertical="center"/>
    </xf>
    <xf numFmtId="164" fontId="3727" fillId="3750" borderId="4155" xfId="0" applyNumberFormat="1" applyFont="1" applyFill="1" applyBorder="1" applyAlignment="1" applyProtection="1">
      <alignment horizontal="center" vertical="center"/>
    </xf>
    <xf numFmtId="164" fontId="3728" fillId="3751" borderId="4155" xfId="0" applyNumberFormat="1" applyFont="1" applyFill="1" applyBorder="1" applyAlignment="1" applyProtection="1">
      <alignment horizontal="center" vertical="center"/>
    </xf>
    <xf numFmtId="164" fontId="3729" fillId="3752" borderId="4155" xfId="0" applyNumberFormat="1" applyFont="1" applyFill="1" applyBorder="1" applyAlignment="1" applyProtection="1">
      <alignment horizontal="center" vertical="center"/>
    </xf>
    <xf numFmtId="164" fontId="3730" fillId="3753" borderId="4155" xfId="0" applyNumberFormat="1" applyFont="1" applyFill="1" applyBorder="1" applyAlignment="1" applyProtection="1">
      <alignment horizontal="center" vertical="center"/>
    </xf>
    <xf numFmtId="164" fontId="3731" fillId="3754" borderId="4155" xfId="0" applyNumberFormat="1" applyFont="1" applyFill="1" applyBorder="1" applyAlignment="1" applyProtection="1">
      <alignment horizontal="center" vertical="center"/>
    </xf>
    <xf numFmtId="164" fontId="3732" fillId="3755" borderId="4155" xfId="0" applyNumberFormat="1" applyFont="1" applyFill="1" applyBorder="1" applyAlignment="1" applyProtection="1">
      <alignment horizontal="center" vertical="center"/>
    </xf>
    <xf numFmtId="164" fontId="3733" fillId="3756" borderId="4155" xfId="0" applyNumberFormat="1" applyFont="1" applyFill="1" applyBorder="1" applyAlignment="1" applyProtection="1">
      <alignment horizontal="center" vertical="center"/>
    </xf>
    <xf numFmtId="164" fontId="3734" fillId="3757" borderId="4169" xfId="0" applyNumberFormat="1" applyFont="1" applyFill="1" applyBorder="1" applyAlignment="1" applyProtection="1">
      <alignment horizontal="center" vertical="center"/>
    </xf>
    <xf numFmtId="164" fontId="3737" fillId="3760" borderId="4155" xfId="0" applyNumberFormat="1" applyFont="1" applyFill="1" applyBorder="1" applyAlignment="1" applyProtection="1">
      <alignment horizontal="center" vertical="center"/>
    </xf>
    <xf numFmtId="164" fontId="3738" fillId="3761" borderId="4155" xfId="0" applyNumberFormat="1" applyFont="1" applyFill="1" applyBorder="1" applyAlignment="1" applyProtection="1">
      <alignment horizontal="center" vertical="center"/>
    </xf>
    <xf numFmtId="164" fontId="3739" fillId="3762" borderId="4155" xfId="0" applyNumberFormat="1" applyFont="1" applyFill="1" applyBorder="1" applyAlignment="1" applyProtection="1">
      <alignment horizontal="center" vertical="center"/>
    </xf>
    <xf numFmtId="164" fontId="3740" fillId="3763" borderId="4155" xfId="0" applyNumberFormat="1" applyFont="1" applyFill="1" applyBorder="1" applyAlignment="1" applyProtection="1">
      <alignment horizontal="center" vertical="center"/>
    </xf>
    <xf numFmtId="164" fontId="3741" fillId="3764" borderId="4155" xfId="0" applyNumberFormat="1" applyFont="1" applyFill="1" applyBorder="1" applyAlignment="1" applyProtection="1">
      <alignment horizontal="center" vertical="center"/>
    </xf>
    <xf numFmtId="164" fontId="3742" fillId="3765" borderId="4155" xfId="0" applyNumberFormat="1" applyFont="1" applyFill="1" applyBorder="1" applyAlignment="1" applyProtection="1">
      <alignment horizontal="center" vertical="center"/>
    </xf>
    <xf numFmtId="164" fontId="3743" fillId="3766" borderId="4155" xfId="0" applyNumberFormat="1" applyFont="1" applyFill="1" applyBorder="1" applyAlignment="1" applyProtection="1">
      <alignment horizontal="center" vertical="center"/>
    </xf>
    <xf numFmtId="164" fontId="3744" fillId="3767" borderId="4155" xfId="0" applyNumberFormat="1" applyFont="1" applyFill="1" applyBorder="1" applyAlignment="1" applyProtection="1">
      <alignment horizontal="center" vertical="center"/>
    </xf>
    <xf numFmtId="164" fontId="3745" fillId="3768" borderId="4155" xfId="0" applyNumberFormat="1" applyFont="1" applyFill="1" applyBorder="1" applyAlignment="1" applyProtection="1">
      <alignment horizontal="center" vertical="center"/>
    </xf>
    <xf numFmtId="164" fontId="3746" fillId="3769" borderId="4155" xfId="0" applyNumberFormat="1" applyFont="1" applyFill="1" applyBorder="1" applyAlignment="1" applyProtection="1">
      <alignment horizontal="center" vertical="center"/>
    </xf>
    <xf numFmtId="164" fontId="3747" fillId="3770" borderId="4155" xfId="0" applyNumberFormat="1" applyFont="1" applyFill="1" applyBorder="1" applyAlignment="1" applyProtection="1">
      <alignment horizontal="center" vertical="center"/>
    </xf>
    <xf numFmtId="164" fontId="3736" fillId="3759" borderId="3471" xfId="0" applyNumberFormat="1" applyFont="1" applyFill="1" applyBorder="1" applyAlignment="1" applyProtection="1">
      <alignment horizontal="center" vertical="center"/>
    </xf>
    <xf numFmtId="164" fontId="3748" fillId="3771" borderId="4169" xfId="0" applyNumberFormat="1" applyFont="1" applyFill="1" applyBorder="1" applyAlignment="1" applyProtection="1">
      <alignment horizontal="center" vertical="center"/>
    </xf>
    <xf numFmtId="1" fontId="2040" fillId="2063" borderId="4155" xfId="0" applyNumberFormat="1" applyFont="1" applyFill="1" applyBorder="1" applyAlignment="1" applyProtection="1">
      <alignment horizontal="center" vertical="center"/>
    </xf>
    <xf numFmtId="1" fontId="2041" fillId="2064" borderId="4155" xfId="0" applyNumberFormat="1" applyFont="1" applyFill="1" applyBorder="1" applyAlignment="1" applyProtection="1">
      <alignment horizontal="center" vertical="center"/>
    </xf>
    <xf numFmtId="1" fontId="2042" fillId="2065" borderId="4155" xfId="0" applyNumberFormat="1" applyFont="1" applyFill="1" applyBorder="1" applyAlignment="1" applyProtection="1">
      <alignment horizontal="center" vertical="center"/>
    </xf>
    <xf numFmtId="1" fontId="2043" fillId="2066" borderId="4155" xfId="0" applyNumberFormat="1" applyFont="1" applyFill="1" applyBorder="1" applyAlignment="1" applyProtection="1">
      <alignment horizontal="center" vertical="center"/>
    </xf>
    <xf numFmtId="1" fontId="2044" fillId="2067" borderId="4155" xfId="0" applyNumberFormat="1" applyFont="1" applyFill="1" applyBorder="1" applyAlignment="1" applyProtection="1">
      <alignment horizontal="center" vertical="center"/>
    </xf>
    <xf numFmtId="1" fontId="2045" fillId="2068" borderId="4155" xfId="0" applyNumberFormat="1" applyFont="1" applyFill="1" applyBorder="1" applyAlignment="1" applyProtection="1">
      <alignment horizontal="center" vertical="center"/>
    </xf>
    <xf numFmtId="1" fontId="2046" fillId="2069" borderId="4155" xfId="0" applyNumberFormat="1" applyFont="1" applyFill="1" applyBorder="1" applyAlignment="1" applyProtection="1">
      <alignment horizontal="center" vertical="center"/>
    </xf>
    <xf numFmtId="1" fontId="2047" fillId="2070" borderId="4169" xfId="0" applyNumberFormat="1" applyFont="1" applyFill="1" applyBorder="1" applyAlignment="1" applyProtection="1">
      <alignment horizontal="center" vertical="center"/>
    </xf>
    <xf numFmtId="1" fontId="2050" fillId="2073" borderId="4155" xfId="0" applyNumberFormat="1" applyFont="1" applyFill="1" applyBorder="1" applyAlignment="1" applyProtection="1">
      <alignment horizontal="center" vertical="center"/>
    </xf>
    <xf numFmtId="1" fontId="2051" fillId="2074" borderId="4155" xfId="0" applyNumberFormat="1" applyFont="1" applyFill="1" applyBorder="1" applyAlignment="1" applyProtection="1">
      <alignment horizontal="center" vertical="center"/>
    </xf>
    <xf numFmtId="1" fontId="2052" fillId="2075" borderId="4155" xfId="0" applyNumberFormat="1" applyFont="1" applyFill="1" applyBorder="1" applyAlignment="1" applyProtection="1">
      <alignment horizontal="center" vertical="center"/>
    </xf>
    <xf numFmtId="1" fontId="2053" fillId="2076" borderId="4155" xfId="0" applyNumberFormat="1" applyFont="1" applyFill="1" applyBorder="1" applyAlignment="1" applyProtection="1">
      <alignment horizontal="center" vertical="center"/>
    </xf>
    <xf numFmtId="1" fontId="2054" fillId="2077" borderId="4155" xfId="0" applyNumberFormat="1" applyFont="1" applyFill="1" applyBorder="1" applyAlignment="1" applyProtection="1">
      <alignment horizontal="center" vertical="center"/>
    </xf>
    <xf numFmtId="1" fontId="2055" fillId="2078" borderId="4155" xfId="0" applyNumberFormat="1" applyFont="1" applyFill="1" applyBorder="1" applyAlignment="1" applyProtection="1">
      <alignment horizontal="center" vertical="center"/>
    </xf>
    <xf numFmtId="1" fontId="2056" fillId="2079" borderId="4169" xfId="0" applyNumberFormat="1" applyFont="1" applyFill="1" applyBorder="1" applyAlignment="1" applyProtection="1">
      <alignment horizontal="center" vertical="center"/>
    </xf>
    <xf numFmtId="1" fontId="2049" fillId="2072" borderId="3471" xfId="0" applyNumberFormat="1" applyFont="1" applyFill="1" applyBorder="1" applyAlignment="1" applyProtection="1">
      <alignment horizontal="center" vertical="center"/>
    </xf>
    <xf numFmtId="17" fontId="3068" fillId="3815" borderId="3456" xfId="0" applyNumberFormat="1" applyFont="1" applyFill="1" applyBorder="1" applyAlignment="1" applyProtection="1">
      <alignment horizontal="center" vertical="center" wrapText="1"/>
    </xf>
    <xf numFmtId="49" fontId="3067" fillId="3815" borderId="3479" xfId="0" applyNumberFormat="1" applyFont="1" applyFill="1" applyBorder="1" applyAlignment="1" applyProtection="1">
      <alignment horizontal="center" vertical="center" wrapText="1"/>
    </xf>
    <xf numFmtId="17" fontId="2039" fillId="3815" borderId="2443" xfId="0" applyNumberFormat="1" applyFont="1" applyFill="1" applyBorder="1" applyAlignment="1" applyProtection="1">
      <alignment horizontal="center" vertical="center" wrapText="1"/>
    </xf>
    <xf numFmtId="49" fontId="2048" fillId="3815" borderId="3479" xfId="0" applyNumberFormat="1" applyFont="1" applyFill="1" applyBorder="1" applyAlignment="1" applyProtection="1">
      <alignment horizontal="center" vertical="center" wrapText="1"/>
    </xf>
    <xf numFmtId="164" fontId="6239" fillId="3831" borderId="6551" xfId="0" applyNumberFormat="1" applyFont="1" applyFill="1" applyBorder="1" applyAlignment="1" applyProtection="1">
      <alignment horizontal="center" vertical="center"/>
    </xf>
    <xf numFmtId="0" fontId="6" fillId="174" borderId="355" xfId="0" applyFont="1" applyFill="1" applyBorder="1" applyAlignment="1">
      <alignment horizontal="justify" vertical="top" wrapText="1"/>
    </xf>
    <xf numFmtId="0" fontId="6224" fillId="3830" borderId="6534" xfId="0" applyNumberFormat="1" applyFont="1" applyFill="1" applyBorder="1" applyAlignment="1" applyProtection="1">
      <alignment horizontal="center" vertical="center"/>
    </xf>
    <xf numFmtId="0" fontId="6225" fillId="3830" borderId="6535" xfId="0" applyNumberFormat="1" applyFont="1" applyFill="1" applyBorder="1" applyAlignment="1" applyProtection="1">
      <alignment horizontal="center" vertical="center"/>
    </xf>
    <xf numFmtId="0" fontId="4" fillId="3830" borderId="2255" xfId="0" applyFont="1" applyFill="1" applyBorder="1"/>
    <xf numFmtId="0" fontId="5937" fillId="3830" borderId="6277" xfId="0" applyNumberFormat="1" applyFont="1" applyFill="1" applyBorder="1" applyAlignment="1" applyProtection="1">
      <alignment horizontal="center" vertical="center"/>
    </xf>
    <xf numFmtId="0" fontId="5938" fillId="3830" borderId="6278" xfId="0" applyNumberFormat="1" applyFont="1" applyFill="1" applyBorder="1" applyAlignment="1" applyProtection="1">
      <alignment horizontal="center" vertical="center"/>
    </xf>
    <xf numFmtId="1" fontId="5920" fillId="3830" borderId="6536" xfId="0" applyNumberFormat="1" applyFont="1" applyFill="1" applyBorder="1" applyAlignment="1" applyProtection="1">
      <alignment horizontal="center" vertical="center"/>
    </xf>
    <xf numFmtId="1" fontId="5926" fillId="3830" borderId="6536" xfId="0" applyNumberFormat="1" applyFont="1" applyFill="1" applyBorder="1" applyAlignment="1" applyProtection="1">
      <alignment horizontal="center" vertical="center"/>
    </xf>
    <xf numFmtId="1" fontId="5921" fillId="3830" borderId="6536" xfId="0" applyNumberFormat="1" applyFont="1" applyFill="1" applyBorder="1" applyAlignment="1" applyProtection="1">
      <alignment horizontal="center" vertical="center"/>
    </xf>
    <xf numFmtId="1" fontId="5927" fillId="3830" borderId="6536" xfId="0" applyNumberFormat="1" applyFont="1" applyFill="1" applyBorder="1" applyAlignment="1" applyProtection="1">
      <alignment horizontal="center" vertical="center"/>
    </xf>
    <xf numFmtId="1" fontId="5922" fillId="3830" borderId="6536" xfId="0" applyNumberFormat="1" applyFont="1" applyFill="1" applyBorder="1" applyAlignment="1" applyProtection="1">
      <alignment horizontal="center" vertical="center"/>
    </xf>
    <xf numFmtId="1" fontId="5928" fillId="3830" borderId="6536" xfId="0" applyNumberFormat="1" applyFont="1" applyFill="1" applyBorder="1" applyAlignment="1" applyProtection="1">
      <alignment horizontal="center" vertical="center"/>
    </xf>
    <xf numFmtId="1" fontId="5923" fillId="3830" borderId="6533" xfId="0" applyNumberFormat="1" applyFont="1" applyFill="1" applyBorder="1" applyAlignment="1" applyProtection="1">
      <alignment horizontal="center" vertical="center"/>
    </xf>
    <xf numFmtId="1" fontId="5929" fillId="3830" borderId="6533" xfId="0" applyNumberFormat="1" applyFont="1" applyFill="1" applyBorder="1" applyAlignment="1" applyProtection="1">
      <alignment horizontal="center" vertical="center"/>
    </xf>
    <xf numFmtId="1" fontId="5919" fillId="3830" borderId="6502" xfId="0" applyNumberFormat="1" applyFont="1" applyFill="1" applyBorder="1" applyAlignment="1" applyProtection="1">
      <alignment horizontal="center" vertical="center"/>
    </xf>
    <xf numFmtId="1" fontId="5925" fillId="3830" borderId="6502" xfId="0" applyNumberFormat="1" applyFont="1" applyFill="1" applyBorder="1" applyAlignment="1" applyProtection="1">
      <alignment horizontal="center" vertical="center"/>
    </xf>
    <xf numFmtId="164" fontId="3154" fillId="3177" borderId="6516" xfId="0" applyNumberFormat="1" applyFont="1" applyFill="1" applyBorder="1" applyAlignment="1" applyProtection="1">
      <alignment horizontal="center" vertical="center"/>
    </xf>
    <xf numFmtId="0" fontId="15" fillId="5" borderId="6536" xfId="0" applyFont="1" applyFill="1" applyBorder="1"/>
    <xf numFmtId="1" fontId="14" fillId="296" borderId="6536" xfId="0" applyNumberFormat="1" applyFont="1" applyFill="1" applyBorder="1" applyAlignment="1" applyProtection="1">
      <alignment horizontal="center" vertical="center"/>
    </xf>
    <xf numFmtId="0" fontId="15" fillId="1879" borderId="6533" xfId="0" applyFont="1" applyFill="1" applyBorder="1"/>
    <xf numFmtId="49" fontId="1487" fillId="1879" borderId="6516" xfId="0" applyNumberFormat="1" applyFont="1" applyFill="1" applyBorder="1" applyAlignment="1" applyProtection="1">
      <alignment horizontal="center" vertical="center" wrapText="1"/>
    </xf>
    <xf numFmtId="1" fontId="1488" fillId="1879" borderId="6536" xfId="0" applyNumberFormat="1" applyFont="1" applyFill="1" applyBorder="1" applyAlignment="1" applyProtection="1">
      <alignment horizontal="center" vertical="center"/>
    </xf>
    <xf numFmtId="1" fontId="1489" fillId="1879" borderId="6536" xfId="0" applyNumberFormat="1" applyFont="1" applyFill="1" applyBorder="1" applyAlignment="1" applyProtection="1">
      <alignment horizontal="center" vertical="center"/>
    </xf>
    <xf numFmtId="1" fontId="1490" fillId="1879" borderId="6536" xfId="0" applyNumberFormat="1" applyFont="1" applyFill="1" applyBorder="1" applyAlignment="1" applyProtection="1">
      <alignment horizontal="center" vertical="center"/>
    </xf>
    <xf numFmtId="1" fontId="1491" fillId="1879" borderId="6533" xfId="0" applyNumberFormat="1" applyFont="1" applyFill="1" applyBorder="1" applyAlignment="1" applyProtection="1">
      <alignment horizontal="center" vertical="center"/>
    </xf>
    <xf numFmtId="0" fontId="15" fillId="1879" borderId="6536" xfId="0" applyFont="1" applyFill="1" applyBorder="1"/>
    <xf numFmtId="0" fontId="5" fillId="1879" borderId="6516" xfId="0" applyFont="1" applyFill="1" applyBorder="1" applyAlignment="1">
      <alignment horizontal="center" vertical="center" wrapText="1"/>
    </xf>
    <xf numFmtId="49" fontId="1492" fillId="1879" borderId="6516" xfId="0" applyNumberFormat="1" applyFont="1" applyFill="1" applyBorder="1" applyAlignment="1" applyProtection="1">
      <alignment horizontal="center" vertical="center" wrapText="1"/>
    </xf>
    <xf numFmtId="1" fontId="14" fillId="1879" borderId="6536" xfId="0" applyNumberFormat="1" applyFont="1" applyFill="1" applyBorder="1" applyAlignment="1" applyProtection="1">
      <alignment horizontal="center" vertical="center"/>
    </xf>
    <xf numFmtId="0" fontId="6" fillId="1879" borderId="6536" xfId="0" applyFont="1" applyFill="1" applyBorder="1" applyAlignment="1">
      <alignment horizontal="justify" vertical="top" wrapText="1"/>
    </xf>
    <xf numFmtId="1" fontId="1592" fillId="1879" borderId="6536" xfId="0" applyNumberFormat="1" applyFont="1" applyFill="1" applyBorder="1" applyAlignment="1" applyProtection="1">
      <alignment horizontal="center" vertical="center"/>
    </xf>
    <xf numFmtId="1" fontId="1593" fillId="1879" borderId="6536" xfId="0" applyNumberFormat="1" applyFont="1" applyFill="1" applyBorder="1" applyAlignment="1" applyProtection="1">
      <alignment horizontal="center" vertical="center"/>
    </xf>
    <xf numFmtId="1" fontId="1594" fillId="1879" borderId="6536" xfId="0" applyNumberFormat="1" applyFont="1" applyFill="1" applyBorder="1" applyAlignment="1" applyProtection="1">
      <alignment horizontal="center" vertical="center"/>
    </xf>
    <xf numFmtId="1" fontId="1595" fillId="1879" borderId="6536" xfId="0" applyNumberFormat="1" applyFont="1" applyFill="1" applyBorder="1" applyAlignment="1" applyProtection="1">
      <alignment horizontal="center" vertical="center"/>
    </xf>
    <xf numFmtId="1" fontId="1596" fillId="1879" borderId="6533" xfId="0" applyNumberFormat="1" applyFont="1" applyFill="1" applyBorder="1" applyAlignment="1" applyProtection="1">
      <alignment horizontal="center" vertical="center"/>
    </xf>
    <xf numFmtId="0" fontId="5" fillId="1879" borderId="6516" xfId="0" applyFont="1" applyFill="1" applyBorder="1" applyAlignment="1">
      <alignment horizontal="center" vertical="center"/>
    </xf>
    <xf numFmtId="0" fontId="9" fillId="1879" borderId="6536" xfId="0" applyFont="1" applyFill="1" applyBorder="1" applyAlignment="1">
      <alignment vertical="center"/>
    </xf>
    <xf numFmtId="0" fontId="5" fillId="1879" borderId="6502" xfId="0" applyFont="1" applyFill="1" applyBorder="1" applyAlignment="1">
      <alignment horizontal="center" vertical="center" wrapText="1"/>
    </xf>
    <xf numFmtId="1" fontId="1626" fillId="1879" borderId="6536" xfId="0" applyNumberFormat="1" applyFont="1" applyFill="1" applyBorder="1" applyAlignment="1" applyProtection="1">
      <alignment horizontal="center" vertical="center"/>
    </xf>
    <xf numFmtId="1" fontId="1627" fillId="1879" borderId="6536" xfId="0" applyNumberFormat="1" applyFont="1" applyFill="1" applyBorder="1" applyAlignment="1" applyProtection="1">
      <alignment horizontal="center" vertical="center"/>
    </xf>
    <xf numFmtId="1" fontId="1628" fillId="1879" borderId="6536" xfId="0" applyNumberFormat="1" applyFont="1" applyFill="1" applyBorder="1" applyAlignment="1" applyProtection="1">
      <alignment horizontal="center" vertical="center"/>
    </xf>
    <xf numFmtId="1" fontId="1629" fillId="1879" borderId="6536" xfId="0" applyNumberFormat="1" applyFont="1" applyFill="1" applyBorder="1" applyAlignment="1" applyProtection="1">
      <alignment horizontal="center" vertical="center"/>
    </xf>
    <xf numFmtId="1" fontId="1630" fillId="1879" borderId="6533" xfId="0" applyNumberFormat="1" applyFont="1" applyFill="1" applyBorder="1" applyAlignment="1" applyProtection="1">
      <alignment horizontal="center" vertical="center"/>
    </xf>
    <xf numFmtId="1" fontId="1657" fillId="1879" borderId="6536" xfId="0" applyNumberFormat="1" applyFont="1" applyFill="1" applyBorder="1" applyAlignment="1" applyProtection="1">
      <alignment horizontal="center" vertical="center"/>
    </xf>
    <xf numFmtId="1" fontId="1658" fillId="1879" borderId="6536" xfId="0" applyNumberFormat="1" applyFont="1" applyFill="1" applyBorder="1" applyAlignment="1" applyProtection="1">
      <alignment horizontal="center" vertical="center"/>
    </xf>
    <xf numFmtId="1" fontId="1659" fillId="1879" borderId="6536" xfId="0" applyNumberFormat="1" applyFont="1" applyFill="1" applyBorder="1" applyAlignment="1" applyProtection="1">
      <alignment horizontal="center" vertical="center"/>
    </xf>
    <xf numFmtId="1" fontId="1660" fillId="1879" borderId="6533" xfId="0" applyNumberFormat="1" applyFont="1" applyFill="1" applyBorder="1" applyAlignment="1" applyProtection="1">
      <alignment horizontal="center" vertical="center"/>
    </xf>
    <xf numFmtId="1" fontId="1685" fillId="1879" borderId="6536" xfId="0" applyNumberFormat="1" applyFont="1" applyFill="1" applyBorder="1" applyAlignment="1" applyProtection="1">
      <alignment horizontal="center" vertical="center"/>
    </xf>
    <xf numFmtId="1" fontId="1686" fillId="1879" borderId="6536" xfId="0" applyNumberFormat="1" applyFont="1" applyFill="1" applyBorder="1" applyAlignment="1" applyProtection="1">
      <alignment horizontal="center" vertical="center"/>
    </xf>
    <xf numFmtId="1" fontId="1687" fillId="1879" borderId="6536" xfId="0" applyNumberFormat="1" applyFont="1" applyFill="1" applyBorder="1" applyAlignment="1" applyProtection="1">
      <alignment horizontal="center" vertical="center"/>
    </xf>
    <xf numFmtId="1" fontId="1688" fillId="1879" borderId="6533" xfId="0" applyNumberFormat="1" applyFont="1" applyFill="1" applyBorder="1" applyAlignment="1" applyProtection="1">
      <alignment horizontal="center" vertical="center"/>
    </xf>
    <xf numFmtId="1" fontId="251" fillId="1879" borderId="6536" xfId="0" applyNumberFormat="1" applyFont="1" applyFill="1" applyBorder="1" applyAlignment="1" applyProtection="1">
      <alignment horizontal="center" vertical="center"/>
    </xf>
    <xf numFmtId="1" fontId="252" fillId="1879" borderId="6536" xfId="0" applyNumberFormat="1" applyFont="1" applyFill="1" applyBorder="1" applyAlignment="1" applyProtection="1">
      <alignment horizontal="center" vertical="center"/>
    </xf>
    <xf numFmtId="1" fontId="141" fillId="1879" borderId="6536" xfId="0" applyNumberFormat="1" applyFont="1" applyFill="1" applyBorder="1" applyAlignment="1" applyProtection="1">
      <alignment horizontal="center" vertical="center"/>
    </xf>
    <xf numFmtId="1" fontId="141" fillId="1879" borderId="6533" xfId="0" applyNumberFormat="1" applyFont="1" applyFill="1" applyBorder="1" applyAlignment="1" applyProtection="1">
      <alignment horizontal="center" vertical="center"/>
    </xf>
    <xf numFmtId="1" fontId="132" fillId="1879" borderId="6536" xfId="0" applyNumberFormat="1" applyFont="1" applyFill="1" applyBorder="1" applyAlignment="1" applyProtection="1">
      <alignment horizontal="center" vertical="center"/>
    </xf>
    <xf numFmtId="1" fontId="292" fillId="1879" borderId="6536" xfId="0" applyNumberFormat="1" applyFont="1" applyFill="1" applyBorder="1" applyAlignment="1" applyProtection="1">
      <alignment horizontal="center" vertical="center"/>
    </xf>
    <xf numFmtId="1" fontId="265" fillId="1879" borderId="6536" xfId="0" applyNumberFormat="1" applyFont="1" applyFill="1" applyBorder="1" applyAlignment="1" applyProtection="1">
      <alignment horizontal="center" vertical="center"/>
    </xf>
    <xf numFmtId="1" fontId="279" fillId="1879" borderId="6536" xfId="0" applyNumberFormat="1" applyFont="1" applyFill="1" applyBorder="1" applyAlignment="1" applyProtection="1">
      <alignment horizontal="center" vertical="center"/>
    </xf>
    <xf numFmtId="0" fontId="22" fillId="1879" borderId="6516" xfId="0" applyNumberFormat="1" applyFont="1" applyFill="1" applyBorder="1" applyAlignment="1" applyProtection="1">
      <alignment horizontal="center" vertical="center" wrapText="1"/>
    </xf>
    <xf numFmtId="49" fontId="303" fillId="1879" borderId="6516" xfId="0" applyNumberFormat="1" applyFont="1" applyFill="1" applyBorder="1" applyAlignment="1" applyProtection="1">
      <alignment horizontal="center" vertical="center" wrapText="1"/>
    </xf>
    <xf numFmtId="1" fontId="132" fillId="216" borderId="6536" xfId="0" applyNumberFormat="1" applyFont="1" applyFill="1" applyBorder="1" applyAlignment="1" applyProtection="1">
      <alignment horizontal="center" vertical="center"/>
    </xf>
    <xf numFmtId="1" fontId="132" fillId="216" borderId="6533" xfId="0" applyNumberFormat="1" applyFont="1" applyFill="1" applyBorder="1" applyAlignment="1" applyProtection="1">
      <alignment horizontal="center" vertical="center"/>
    </xf>
    <xf numFmtId="1" fontId="138" fillId="3831" borderId="397" xfId="0" applyNumberFormat="1" applyFont="1" applyFill="1" applyBorder="1" applyAlignment="1" applyProtection="1">
      <alignment horizontal="center" vertical="center"/>
    </xf>
    <xf numFmtId="0" fontId="10" fillId="5" borderId="6536" xfId="0" applyFont="1" applyFill="1" applyBorder="1"/>
    <xf numFmtId="1" fontId="3" fillId="216" borderId="6536" xfId="0" applyNumberFormat="1" applyFont="1" applyFill="1" applyBorder="1" applyAlignment="1" applyProtection="1">
      <alignment horizontal="center" vertical="center"/>
    </xf>
    <xf numFmtId="1" fontId="132" fillId="298" borderId="6536" xfId="0" applyNumberFormat="1" applyFont="1" applyFill="1" applyBorder="1" applyAlignment="1" applyProtection="1">
      <alignment horizontal="center" vertical="center"/>
    </xf>
    <xf numFmtId="1" fontId="132" fillId="3831" borderId="6536" xfId="0" applyNumberFormat="1" applyFont="1" applyFill="1" applyBorder="1" applyAlignment="1" applyProtection="1">
      <alignment horizontal="center" vertical="center"/>
    </xf>
    <xf numFmtId="1" fontId="295" fillId="3831" borderId="6536" xfId="0" applyNumberFormat="1" applyFont="1" applyFill="1" applyBorder="1" applyAlignment="1" applyProtection="1">
      <alignment horizontal="center" vertical="center"/>
    </xf>
    <xf numFmtId="1" fontId="294" fillId="3831" borderId="6536" xfId="0" applyNumberFormat="1" applyFont="1" applyFill="1" applyBorder="1" applyAlignment="1" applyProtection="1">
      <alignment horizontal="center" vertical="center"/>
    </xf>
    <xf numFmtId="1" fontId="295" fillId="3831" borderId="6533" xfId="0" applyNumberFormat="1" applyFont="1" applyFill="1" applyBorder="1" applyAlignment="1" applyProtection="1">
      <alignment horizontal="center" vertical="center"/>
    </xf>
    <xf numFmtId="1" fontId="8" fillId="1879" borderId="2260" xfId="0" applyNumberFormat="1" applyFont="1" applyFill="1" applyBorder="1" applyAlignment="1" applyProtection="1">
      <alignment horizontal="center" vertical="center"/>
    </xf>
    <xf numFmtId="0" fontId="10" fillId="3830" borderId="6536" xfId="0" applyFont="1" applyFill="1" applyBorder="1"/>
    <xf numFmtId="49" fontId="4" fillId="3830" borderId="510" xfId="0" applyNumberFormat="1" applyFont="1" applyFill="1" applyBorder="1" applyAlignment="1">
      <alignment horizontal="right"/>
    </xf>
    <xf numFmtId="1" fontId="132" fillId="3830" borderId="6536" xfId="0" applyNumberFormat="1" applyFont="1" applyFill="1" applyBorder="1" applyAlignment="1" applyProtection="1">
      <alignment horizontal="center" vertical="center"/>
    </xf>
    <xf numFmtId="1" fontId="3" fillId="3830" borderId="6536" xfId="0" applyNumberFormat="1" applyFont="1" applyFill="1" applyBorder="1" applyAlignment="1" applyProtection="1">
      <alignment horizontal="center" vertical="center"/>
    </xf>
    <xf numFmtId="0" fontId="15" fillId="3830" borderId="0" xfId="0" applyFont="1" applyFill="1"/>
    <xf numFmtId="0" fontId="10" fillId="3830" borderId="514" xfId="0" applyFont="1" applyFill="1" applyBorder="1"/>
    <xf numFmtId="0" fontId="10" fillId="3830" borderId="2260" xfId="0" applyFont="1" applyFill="1" applyBorder="1"/>
    <xf numFmtId="1" fontId="293" fillId="3830" borderId="6536" xfId="0" applyNumberFormat="1" applyFont="1" applyFill="1" applyBorder="1" applyAlignment="1" applyProtection="1">
      <alignment horizontal="center" vertical="center"/>
    </xf>
    <xf numFmtId="49" fontId="4" fillId="3830" borderId="394" xfId="0" applyNumberFormat="1" applyFont="1" applyFill="1" applyBorder="1" applyAlignment="1">
      <alignment horizontal="right"/>
    </xf>
    <xf numFmtId="1" fontId="132" fillId="3830" borderId="6533" xfId="0" applyNumberFormat="1" applyFont="1" applyFill="1" applyBorder="1" applyAlignment="1" applyProtection="1">
      <alignment horizontal="center" vertical="center"/>
    </xf>
    <xf numFmtId="1" fontId="3" fillId="3830" borderId="6533" xfId="0" applyNumberFormat="1" applyFont="1" applyFill="1" applyBorder="1" applyAlignment="1" applyProtection="1">
      <alignment horizontal="center" vertical="center"/>
    </xf>
    <xf numFmtId="1" fontId="294" fillId="3831" borderId="2260" xfId="0" applyNumberFormat="1" applyFont="1" applyFill="1" applyBorder="1" applyAlignment="1" applyProtection="1">
      <alignment horizontal="center" vertical="center"/>
    </xf>
    <xf numFmtId="0" fontId="15" fillId="5" borderId="6549" xfId="0" applyFont="1" applyFill="1" applyBorder="1"/>
    <xf numFmtId="1" fontId="297" fillId="1879" borderId="6536" xfId="0" applyNumberFormat="1" applyFont="1" applyFill="1" applyBorder="1" applyAlignment="1" applyProtection="1">
      <alignment horizontal="center" vertical="center"/>
    </xf>
    <xf numFmtId="1" fontId="14" fillId="296" borderId="6533" xfId="0" applyNumberFormat="1" applyFont="1" applyFill="1" applyBorder="1" applyAlignment="1" applyProtection="1">
      <alignment horizontal="center" vertical="center"/>
    </xf>
    <xf numFmtId="1" fontId="8" fillId="1879" borderId="6536" xfId="0" applyNumberFormat="1" applyFont="1" applyFill="1" applyBorder="1" applyAlignment="1" applyProtection="1">
      <alignment horizontal="center" vertical="center"/>
    </xf>
    <xf numFmtId="1" fontId="8" fillId="216" borderId="6536" xfId="0" applyNumberFormat="1" applyFont="1" applyFill="1" applyBorder="1" applyAlignment="1" applyProtection="1">
      <alignment horizontal="center" vertical="center"/>
    </xf>
    <xf numFmtId="1" fontId="8" fillId="216" borderId="6533" xfId="0" applyNumberFormat="1" applyFont="1" applyFill="1" applyBorder="1" applyAlignment="1" applyProtection="1">
      <alignment horizontal="center" vertical="center"/>
    </xf>
    <xf numFmtId="1" fontId="8" fillId="1879" borderId="476" xfId="0" applyNumberFormat="1" applyFont="1" applyFill="1" applyBorder="1" applyAlignment="1" applyProtection="1">
      <alignment horizontal="center" vertical="center"/>
    </xf>
    <xf numFmtId="1" fontId="8" fillId="216" borderId="522" xfId="0" applyNumberFormat="1" applyFont="1" applyFill="1" applyBorder="1" applyAlignment="1" applyProtection="1">
      <alignment horizontal="center" vertical="center"/>
    </xf>
    <xf numFmtId="1" fontId="8" fillId="216" borderId="523" xfId="0" applyNumberFormat="1" applyFont="1" applyFill="1" applyBorder="1" applyAlignment="1" applyProtection="1">
      <alignment horizontal="center" vertical="center"/>
    </xf>
    <xf numFmtId="1" fontId="8" fillId="1879" borderId="2258" xfId="0" applyNumberFormat="1" applyFont="1" applyFill="1" applyBorder="1" applyAlignment="1" applyProtection="1">
      <alignment horizontal="center" vertical="center"/>
    </xf>
    <xf numFmtId="1" fontId="8" fillId="1879" borderId="1788" xfId="0" applyNumberFormat="1" applyFont="1" applyFill="1" applyBorder="1" applyAlignment="1" applyProtection="1">
      <alignment horizontal="center" vertical="center"/>
    </xf>
    <xf numFmtId="1" fontId="8" fillId="1879" borderId="2257" xfId="0" applyNumberFormat="1" applyFont="1" applyFill="1" applyBorder="1" applyAlignment="1" applyProtection="1">
      <alignment horizontal="center" vertical="center"/>
    </xf>
    <xf numFmtId="1" fontId="8" fillId="1879" borderId="1787" xfId="0" applyNumberFormat="1" applyFont="1" applyFill="1" applyBorder="1" applyAlignment="1" applyProtection="1">
      <alignment horizontal="center" vertical="center"/>
    </xf>
    <xf numFmtId="1" fontId="8" fillId="1879" borderId="1789" xfId="0" applyNumberFormat="1" applyFont="1" applyFill="1" applyBorder="1" applyAlignment="1" applyProtection="1">
      <alignment horizontal="center" vertical="center"/>
    </xf>
    <xf numFmtId="1" fontId="8" fillId="1879" borderId="1755" xfId="0" applyNumberFormat="1" applyFont="1" applyFill="1" applyBorder="1" applyAlignment="1" applyProtection="1">
      <alignment horizontal="center" vertical="center"/>
    </xf>
    <xf numFmtId="1" fontId="8" fillId="1879" borderId="1756" xfId="0" applyNumberFormat="1" applyFont="1" applyFill="1" applyBorder="1" applyAlignment="1" applyProtection="1">
      <alignment horizontal="center" vertical="center"/>
    </xf>
    <xf numFmtId="1" fontId="8" fillId="371" borderId="646" xfId="0" applyNumberFormat="1" applyFont="1" applyFill="1" applyBorder="1" applyAlignment="1" applyProtection="1">
      <alignment horizontal="center" vertical="center"/>
    </xf>
    <xf numFmtId="1" fontId="8" fillId="371" borderId="2260" xfId="0" applyNumberFormat="1" applyFont="1" applyFill="1" applyBorder="1" applyAlignment="1" applyProtection="1">
      <alignment horizontal="center" vertical="center"/>
    </xf>
    <xf numFmtId="1" fontId="8" fillId="373" borderId="648" xfId="0" applyNumberFormat="1" applyFont="1" applyFill="1" applyBorder="1" applyAlignment="1" applyProtection="1">
      <alignment horizontal="center" vertical="center"/>
    </xf>
    <xf numFmtId="1" fontId="8" fillId="1879" borderId="6533" xfId="0" applyNumberFormat="1" applyFont="1" applyFill="1" applyBorder="1" applyAlignment="1" applyProtection="1">
      <alignment horizontal="center" vertical="center"/>
    </xf>
    <xf numFmtId="1" fontId="8" fillId="371" borderId="2258" xfId="0" applyNumberFormat="1" applyFont="1" applyFill="1" applyBorder="1" applyAlignment="1" applyProtection="1">
      <alignment horizontal="center" vertical="center"/>
    </xf>
    <xf numFmtId="0" fontId="0" fillId="298" borderId="6536" xfId="0" applyFill="1" applyBorder="1"/>
    <xf numFmtId="0" fontId="5" fillId="298" borderId="6502" xfId="0" applyFont="1" applyFill="1" applyBorder="1" applyAlignment="1">
      <alignment horizontal="center" vertical="center" wrapText="1"/>
    </xf>
    <xf numFmtId="49" fontId="303" fillId="370" borderId="6516" xfId="0" applyNumberFormat="1" applyFont="1" applyFill="1" applyBorder="1" applyAlignment="1" applyProtection="1">
      <alignment horizontal="center" vertical="center" wrapText="1"/>
    </xf>
    <xf numFmtId="164" fontId="1760" fillId="1798" borderId="6536" xfId="0" applyNumberFormat="1" applyFont="1" applyFill="1" applyBorder="1" applyAlignment="1" applyProtection="1">
      <alignment horizontal="center" vertical="center"/>
    </xf>
    <xf numFmtId="164" fontId="1761" fillId="1799" borderId="6536" xfId="0" applyNumberFormat="1" applyFont="1" applyFill="1" applyBorder="1" applyAlignment="1" applyProtection="1">
      <alignment horizontal="center" vertical="center"/>
    </xf>
    <xf numFmtId="164" fontId="1762" fillId="1800" borderId="6533" xfId="0" applyNumberFormat="1" applyFont="1" applyFill="1" applyBorder="1" applyAlignment="1" applyProtection="1">
      <alignment horizontal="center" vertical="center"/>
    </xf>
    <xf numFmtId="164" fontId="1834" fillId="1872" borderId="6536" xfId="0" applyNumberFormat="1" applyFont="1" applyFill="1" applyBorder="1" applyAlignment="1" applyProtection="1">
      <alignment horizontal="center" vertical="center"/>
    </xf>
    <xf numFmtId="164" fontId="1835" fillId="1873" borderId="6536" xfId="0" applyNumberFormat="1" applyFont="1" applyFill="1" applyBorder="1" applyAlignment="1" applyProtection="1">
      <alignment horizontal="center" vertical="center"/>
    </xf>
    <xf numFmtId="164" fontId="1836" fillId="1874" borderId="6533" xfId="0" applyNumberFormat="1" applyFont="1" applyFill="1" applyBorder="1" applyAlignment="1" applyProtection="1">
      <alignment horizontal="center" vertical="center"/>
    </xf>
    <xf numFmtId="0" fontId="17" fillId="174" borderId="356" xfId="0" applyFont="1" applyFill="1" applyBorder="1"/>
    <xf numFmtId="49" fontId="4" fillId="1541" borderId="1840" xfId="0" applyNumberFormat="1" applyFont="1" applyFill="1" applyBorder="1" applyAlignment="1" applyProtection="1">
      <alignment horizontal="center" vertical="center" wrapText="1"/>
    </xf>
    <xf numFmtId="1" fontId="4" fillId="1542" borderId="1841" xfId="0" applyNumberFormat="1" applyFont="1" applyFill="1" applyBorder="1" applyAlignment="1" applyProtection="1">
      <alignment horizontal="center" vertical="center"/>
    </xf>
    <xf numFmtId="1" fontId="4" fillId="1543" borderId="1842" xfId="0" applyNumberFormat="1" applyFont="1" applyFill="1" applyBorder="1" applyAlignment="1" applyProtection="1">
      <alignment horizontal="center" vertical="center"/>
    </xf>
    <xf numFmtId="1" fontId="4" fillId="1544" borderId="1843" xfId="0" applyNumberFormat="1" applyFont="1" applyFill="1" applyBorder="1" applyAlignment="1" applyProtection="1">
      <alignment horizontal="center" vertical="center"/>
    </xf>
    <xf numFmtId="1" fontId="4" fillId="1545" borderId="1844" xfId="0" applyNumberFormat="1" applyFont="1" applyFill="1" applyBorder="1" applyAlignment="1" applyProtection="1">
      <alignment horizontal="center" vertical="center"/>
    </xf>
    <xf numFmtId="0" fontId="17" fillId="174" borderId="355" xfId="0" applyFont="1" applyFill="1" applyBorder="1"/>
    <xf numFmtId="1" fontId="4" fillId="5" borderId="321" xfId="0" applyNumberFormat="1" applyFont="1" applyFill="1" applyBorder="1" applyAlignment="1" applyProtection="1">
      <alignment horizontal="center" vertical="center"/>
    </xf>
    <xf numFmtId="1" fontId="4" fillId="5" borderId="322" xfId="0" applyNumberFormat="1" applyFont="1" applyFill="1" applyBorder="1" applyAlignment="1" applyProtection="1">
      <alignment horizontal="center" vertical="center"/>
    </xf>
    <xf numFmtId="1" fontId="4" fillId="175" borderId="331" xfId="0" applyNumberFormat="1" applyFont="1" applyFill="1" applyBorder="1" applyAlignment="1" applyProtection="1">
      <alignment horizontal="center" vertical="center"/>
    </xf>
    <xf numFmtId="1" fontId="4" fillId="176" borderId="331" xfId="0" applyNumberFormat="1" applyFont="1" applyFill="1" applyBorder="1" applyAlignment="1" applyProtection="1">
      <alignment horizontal="center" vertical="center"/>
    </xf>
    <xf numFmtId="1" fontId="4" fillId="177" borderId="331" xfId="0" applyNumberFormat="1" applyFont="1" applyFill="1" applyBorder="1" applyAlignment="1" applyProtection="1">
      <alignment horizontal="center" vertical="center"/>
    </xf>
    <xf numFmtId="1" fontId="4" fillId="178" borderId="331" xfId="0" applyNumberFormat="1" applyFont="1" applyFill="1" applyBorder="1" applyAlignment="1" applyProtection="1">
      <alignment horizontal="center" vertical="center"/>
    </xf>
    <xf numFmtId="1" fontId="4" fillId="179" borderId="331" xfId="0" applyNumberFormat="1" applyFont="1" applyFill="1" applyBorder="1" applyAlignment="1" applyProtection="1">
      <alignment horizontal="center" vertical="center"/>
    </xf>
    <xf numFmtId="1" fontId="4" fillId="180" borderId="333" xfId="0" applyNumberFormat="1" applyFont="1" applyFill="1" applyBorder="1" applyAlignment="1" applyProtection="1">
      <alignment horizontal="center" vertical="center"/>
    </xf>
    <xf numFmtId="49" fontId="4" fillId="1634" borderId="1943" xfId="0" applyNumberFormat="1" applyFont="1" applyFill="1" applyBorder="1" applyAlignment="1" applyProtection="1">
      <alignment horizontal="center" vertical="center" wrapText="1"/>
    </xf>
    <xf numFmtId="1" fontId="4" fillId="1635" borderId="1944" xfId="0" applyNumberFormat="1" applyFont="1" applyFill="1" applyBorder="1" applyAlignment="1" applyProtection="1">
      <alignment horizontal="center" vertical="center"/>
    </xf>
    <xf numFmtId="1" fontId="4" fillId="1636" borderId="1945" xfId="0" applyNumberFormat="1" applyFont="1" applyFill="1" applyBorder="1" applyAlignment="1" applyProtection="1">
      <alignment horizontal="center" vertical="center"/>
    </xf>
    <xf numFmtId="1" fontId="4" fillId="1637" borderId="1946" xfId="0" applyNumberFormat="1" applyFont="1" applyFill="1" applyBorder="1" applyAlignment="1" applyProtection="1">
      <alignment horizontal="center" vertical="center"/>
    </xf>
    <xf numFmtId="1" fontId="4" fillId="1638" borderId="1947" xfId="0" applyNumberFormat="1" applyFont="1" applyFill="1" applyBorder="1" applyAlignment="1" applyProtection="1">
      <alignment horizontal="center" vertical="center"/>
    </xf>
    <xf numFmtId="1" fontId="4" fillId="1639" borderId="1948" xfId="0" applyNumberFormat="1" applyFont="1" applyFill="1" applyBorder="1" applyAlignment="1" applyProtection="1">
      <alignment horizontal="center" vertical="center"/>
    </xf>
    <xf numFmtId="49" fontId="4" fillId="174" borderId="382" xfId="0" applyNumberFormat="1" applyFont="1" applyFill="1" applyBorder="1" applyAlignment="1" applyProtection="1">
      <alignment horizontal="center" vertical="center" wrapText="1"/>
    </xf>
    <xf numFmtId="0" fontId="17" fillId="174" borderId="390" xfId="0" applyFont="1" applyFill="1" applyBorder="1"/>
    <xf numFmtId="0" fontId="17" fillId="174" borderId="391" xfId="0" applyFont="1" applyFill="1" applyBorder="1"/>
    <xf numFmtId="49" fontId="4" fillId="5" borderId="333" xfId="0" applyNumberFormat="1" applyFont="1" applyFill="1" applyBorder="1" applyAlignment="1" applyProtection="1">
      <alignment horizontal="center" vertical="center" wrapText="1"/>
    </xf>
    <xf numFmtId="1" fontId="3" fillId="174" borderId="355" xfId="0" applyNumberFormat="1" applyFont="1" applyFill="1" applyBorder="1" applyAlignment="1">
      <alignment horizontal="center" vertical="center"/>
    </xf>
    <xf numFmtId="1" fontId="3" fillId="174" borderId="356" xfId="0" applyNumberFormat="1" applyFont="1" applyFill="1" applyBorder="1" applyAlignment="1">
      <alignment horizontal="center" vertical="center"/>
    </xf>
    <xf numFmtId="0" fontId="304" fillId="174" borderId="355" xfId="0" applyFont="1" applyFill="1" applyBorder="1"/>
    <xf numFmtId="49" fontId="4" fillId="245" borderId="418" xfId="0" applyNumberFormat="1" applyFont="1" applyFill="1" applyBorder="1" applyAlignment="1" applyProtection="1">
      <alignment horizontal="center" vertical="center" wrapText="1"/>
    </xf>
    <xf numFmtId="1" fontId="4" fillId="297" borderId="488" xfId="0" applyNumberFormat="1" applyFont="1" applyFill="1" applyBorder="1" applyAlignment="1" applyProtection="1">
      <alignment horizontal="center" vertical="center"/>
    </xf>
    <xf numFmtId="1" fontId="4" fillId="297" borderId="489" xfId="0" applyNumberFormat="1" applyFont="1" applyFill="1" applyBorder="1" applyAlignment="1" applyProtection="1">
      <alignment horizontal="center" vertical="center"/>
    </xf>
    <xf numFmtId="49" fontId="4" fillId="1171" borderId="1446" xfId="0" applyNumberFormat="1" applyFont="1" applyFill="1" applyBorder="1" applyAlignment="1" applyProtection="1">
      <alignment horizontal="center" vertical="center" wrapText="1"/>
    </xf>
    <xf numFmtId="1" fontId="4" fillId="1172" borderId="1447" xfId="0" applyNumberFormat="1" applyFont="1" applyFill="1" applyBorder="1" applyAlignment="1" applyProtection="1">
      <alignment horizontal="center" vertical="center"/>
    </xf>
    <xf numFmtId="1" fontId="4" fillId="1173" borderId="1448" xfId="0" applyNumberFormat="1" applyFont="1" applyFill="1" applyBorder="1" applyAlignment="1" applyProtection="1">
      <alignment horizontal="center" vertical="center"/>
    </xf>
    <xf numFmtId="1" fontId="4" fillId="1174" borderId="1449" xfId="0" applyNumberFormat="1" applyFont="1" applyFill="1" applyBorder="1" applyAlignment="1" applyProtection="1">
      <alignment horizontal="center" vertical="center"/>
    </xf>
    <xf numFmtId="1" fontId="4" fillId="1175" borderId="1450" xfId="0" applyNumberFormat="1" applyFont="1" applyFill="1" applyBorder="1" applyAlignment="1" applyProtection="1">
      <alignment horizontal="center" vertical="center"/>
    </xf>
    <xf numFmtId="1" fontId="4" fillId="1176" borderId="1451" xfId="0" applyNumberFormat="1" applyFont="1" applyFill="1" applyBorder="1" applyAlignment="1" applyProtection="1">
      <alignment horizontal="center" vertical="center"/>
    </xf>
    <xf numFmtId="1" fontId="4" fillId="1177" borderId="1452" xfId="0" applyNumberFormat="1" applyFont="1" applyFill="1" applyBorder="1" applyAlignment="1" applyProtection="1">
      <alignment horizontal="center" vertical="center"/>
    </xf>
    <xf numFmtId="1" fontId="4" fillId="1178" borderId="1453" xfId="0" applyNumberFormat="1" applyFont="1" applyFill="1" applyBorder="1" applyAlignment="1" applyProtection="1">
      <alignment horizontal="center" vertical="center"/>
    </xf>
    <xf numFmtId="1" fontId="4" fillId="1179" borderId="1454" xfId="0" applyNumberFormat="1" applyFont="1" applyFill="1" applyBorder="1" applyAlignment="1" applyProtection="1">
      <alignment horizontal="center" vertical="center"/>
    </xf>
    <xf numFmtId="49" fontId="4" fillId="1180" borderId="1455" xfId="0" applyNumberFormat="1" applyFont="1" applyFill="1" applyBorder="1" applyAlignment="1" applyProtection="1">
      <alignment horizontal="center" vertical="center" wrapText="1"/>
    </xf>
    <xf numFmtId="1" fontId="4" fillId="1181" borderId="1456" xfId="0" applyNumberFormat="1" applyFont="1" applyFill="1" applyBorder="1" applyAlignment="1" applyProtection="1">
      <alignment horizontal="center" vertical="center"/>
    </xf>
    <xf numFmtId="1" fontId="4" fillId="1182" borderId="1457" xfId="0" applyNumberFormat="1" applyFont="1" applyFill="1" applyBorder="1" applyAlignment="1" applyProtection="1">
      <alignment horizontal="center" vertical="center"/>
    </xf>
    <xf numFmtId="1" fontId="4" fillId="1183" borderId="1458" xfId="0" applyNumberFormat="1" applyFont="1" applyFill="1" applyBorder="1" applyAlignment="1" applyProtection="1">
      <alignment horizontal="center" vertical="center"/>
    </xf>
    <xf numFmtId="1" fontId="4" fillId="1184" borderId="1459" xfId="0" applyNumberFormat="1" applyFont="1" applyFill="1" applyBorder="1" applyAlignment="1" applyProtection="1">
      <alignment horizontal="center" vertical="center"/>
    </xf>
    <xf numFmtId="1" fontId="4" fillId="1185" borderId="1460" xfId="0" applyNumberFormat="1" applyFont="1" applyFill="1" applyBorder="1" applyAlignment="1" applyProtection="1">
      <alignment horizontal="center" vertical="center"/>
    </xf>
    <xf numFmtId="1" fontId="4" fillId="1186" borderId="1461" xfId="0" applyNumberFormat="1" applyFont="1" applyFill="1" applyBorder="1" applyAlignment="1" applyProtection="1">
      <alignment horizontal="center" vertical="center"/>
    </xf>
    <xf numFmtId="1" fontId="4" fillId="1187" borderId="1462" xfId="0" applyNumberFormat="1" applyFont="1" applyFill="1" applyBorder="1" applyAlignment="1" applyProtection="1">
      <alignment horizontal="center" vertical="center"/>
    </xf>
    <xf numFmtId="1" fontId="4" fillId="1188" borderId="1463" xfId="0" applyNumberFormat="1" applyFont="1" applyFill="1" applyBorder="1" applyAlignment="1" applyProtection="1">
      <alignment horizontal="center" vertical="center"/>
    </xf>
    <xf numFmtId="49" fontId="4" fillId="1189" borderId="1464" xfId="0" applyNumberFormat="1" applyFont="1" applyFill="1" applyBorder="1" applyAlignment="1" applyProtection="1">
      <alignment horizontal="center" vertical="center" wrapText="1"/>
    </xf>
    <xf numFmtId="1" fontId="4" fillId="1190" borderId="1465" xfId="0" applyNumberFormat="1" applyFont="1" applyFill="1" applyBorder="1" applyAlignment="1" applyProtection="1">
      <alignment horizontal="center" vertical="center"/>
    </xf>
    <xf numFmtId="1" fontId="4" fillId="1191" borderId="1466" xfId="0" applyNumberFormat="1" applyFont="1" applyFill="1" applyBorder="1" applyAlignment="1" applyProtection="1">
      <alignment horizontal="center" vertical="center"/>
    </xf>
    <xf numFmtId="1" fontId="4" fillId="1192" borderId="1467" xfId="0" applyNumberFormat="1" applyFont="1" applyFill="1" applyBorder="1" applyAlignment="1" applyProtection="1">
      <alignment horizontal="center" vertical="center"/>
    </xf>
    <xf numFmtId="1" fontId="4" fillId="1193" borderId="1468" xfId="0" applyNumberFormat="1" applyFont="1" applyFill="1" applyBorder="1" applyAlignment="1" applyProtection="1">
      <alignment horizontal="center" vertical="center"/>
    </xf>
    <xf numFmtId="1" fontId="4" fillId="1194" borderId="1469" xfId="0" applyNumberFormat="1" applyFont="1" applyFill="1" applyBorder="1" applyAlignment="1" applyProtection="1">
      <alignment horizontal="center" vertical="center"/>
    </xf>
    <xf numFmtId="1" fontId="4" fillId="1195" borderId="1470" xfId="0" applyNumberFormat="1" applyFont="1" applyFill="1" applyBorder="1" applyAlignment="1" applyProtection="1">
      <alignment horizontal="center" vertical="center"/>
    </xf>
    <xf numFmtId="1" fontId="4" fillId="1196" borderId="1471" xfId="0" applyNumberFormat="1" applyFont="1" applyFill="1" applyBorder="1" applyAlignment="1" applyProtection="1">
      <alignment horizontal="center" vertical="center"/>
    </xf>
    <xf numFmtId="1" fontId="4" fillId="1197" borderId="1472" xfId="0" applyNumberFormat="1" applyFont="1" applyFill="1" applyBorder="1" applyAlignment="1" applyProtection="1">
      <alignment horizontal="center" vertical="center"/>
    </xf>
    <xf numFmtId="49" fontId="4" fillId="1198" borderId="1473" xfId="0" applyNumberFormat="1" applyFont="1" applyFill="1" applyBorder="1" applyAlignment="1" applyProtection="1">
      <alignment horizontal="center" vertical="center" wrapText="1"/>
    </xf>
    <xf numFmtId="1" fontId="4" fillId="1199" borderId="1474" xfId="0" applyNumberFormat="1" applyFont="1" applyFill="1" applyBorder="1" applyAlignment="1" applyProtection="1">
      <alignment horizontal="center" vertical="center"/>
    </xf>
    <xf numFmtId="1" fontId="4" fillId="1200" borderId="1475" xfId="0" applyNumberFormat="1" applyFont="1" applyFill="1" applyBorder="1" applyAlignment="1" applyProtection="1">
      <alignment horizontal="center" vertical="center"/>
    </xf>
    <xf numFmtId="1" fontId="4" fillId="1201" borderId="1476" xfId="0" applyNumberFormat="1" applyFont="1" applyFill="1" applyBorder="1" applyAlignment="1" applyProtection="1">
      <alignment horizontal="center" vertical="center"/>
    </xf>
    <xf numFmtId="49" fontId="4" fillId="1202" borderId="1477" xfId="0" applyNumberFormat="1" applyFont="1" applyFill="1" applyBorder="1" applyAlignment="1" applyProtection="1">
      <alignment horizontal="center" vertical="center" wrapText="1"/>
    </xf>
    <xf numFmtId="1" fontId="4" fillId="1203" borderId="1478" xfId="0" applyNumberFormat="1" applyFont="1" applyFill="1" applyBorder="1" applyAlignment="1" applyProtection="1">
      <alignment horizontal="center" vertical="center"/>
    </xf>
    <xf numFmtId="1" fontId="4" fillId="1204" borderId="1479" xfId="0" applyNumberFormat="1" applyFont="1" applyFill="1" applyBorder="1" applyAlignment="1" applyProtection="1">
      <alignment horizontal="center" vertical="center"/>
    </xf>
    <xf numFmtId="1" fontId="4" fillId="1205" borderId="1480" xfId="0" applyNumberFormat="1" applyFont="1" applyFill="1" applyBorder="1" applyAlignment="1" applyProtection="1">
      <alignment horizontal="center" vertical="center"/>
    </xf>
    <xf numFmtId="49" fontId="4" fillId="221" borderId="381" xfId="0" applyNumberFormat="1" applyFont="1" applyFill="1" applyBorder="1" applyAlignment="1" applyProtection="1">
      <alignment horizontal="center" vertical="center" wrapText="1"/>
    </xf>
    <xf numFmtId="1" fontId="3" fillId="129" borderId="283" xfId="0" applyNumberFormat="1" applyFont="1" applyFill="1" applyBorder="1" applyAlignment="1" applyProtection="1">
      <alignment horizontal="center" vertical="center"/>
    </xf>
    <xf numFmtId="1" fontId="3" fillId="132" borderId="286" xfId="0" applyNumberFormat="1" applyFont="1" applyFill="1" applyBorder="1" applyAlignment="1" applyProtection="1">
      <alignment horizontal="center" vertical="center"/>
    </xf>
    <xf numFmtId="0" fontId="17" fillId="5" borderId="0" xfId="0" applyFont="1" applyFill="1"/>
    <xf numFmtId="0" fontId="17" fillId="5" borderId="331" xfId="0" applyFont="1" applyFill="1" applyBorder="1"/>
    <xf numFmtId="1" fontId="3" fillId="20" borderId="93" xfId="0" applyNumberFormat="1" applyFont="1" applyFill="1" applyBorder="1" applyAlignment="1" applyProtection="1">
      <alignment horizontal="center" vertical="center"/>
    </xf>
    <xf numFmtId="1" fontId="3" fillId="21" borderId="94" xfId="0" applyNumberFormat="1" applyFont="1" applyFill="1" applyBorder="1" applyAlignment="1" applyProtection="1">
      <alignment horizontal="center" vertical="center"/>
    </xf>
    <xf numFmtId="1" fontId="3" fillId="24" borderId="97" xfId="0" applyNumberFormat="1" applyFont="1" applyFill="1" applyBorder="1" applyAlignment="1" applyProtection="1">
      <alignment horizontal="center" vertical="center"/>
    </xf>
    <xf numFmtId="1" fontId="3" fillId="22" borderId="95" xfId="0" applyNumberFormat="1" applyFont="1" applyFill="1" applyBorder="1" applyAlignment="1" applyProtection="1">
      <alignment horizontal="center" vertical="center"/>
    </xf>
    <xf numFmtId="1" fontId="3" fillId="23" borderId="96" xfId="0" applyNumberFormat="1" applyFont="1" applyFill="1" applyBorder="1" applyAlignment="1" applyProtection="1">
      <alignment horizontal="center" vertical="center"/>
    </xf>
    <xf numFmtId="1" fontId="3" fillId="239" borderId="411" xfId="0" applyNumberFormat="1" applyFont="1" applyFill="1" applyBorder="1" applyAlignment="1" applyProtection="1">
      <alignment horizontal="center" vertical="center"/>
    </xf>
    <xf numFmtId="1" fontId="3" fillId="240" borderId="412" xfId="0" applyNumberFormat="1" applyFont="1" applyFill="1" applyBorder="1" applyAlignment="1" applyProtection="1">
      <alignment horizontal="center" vertical="center"/>
    </xf>
    <xf numFmtId="1" fontId="3" fillId="241" borderId="413" xfId="0" applyNumberFormat="1" applyFont="1" applyFill="1" applyBorder="1" applyAlignment="1" applyProtection="1">
      <alignment horizontal="center" vertical="center"/>
    </xf>
    <xf numFmtId="1" fontId="3" fillId="242" borderId="414" xfId="0" applyNumberFormat="1" applyFont="1" applyFill="1" applyBorder="1" applyAlignment="1" applyProtection="1">
      <alignment horizontal="center" vertical="center"/>
    </xf>
    <xf numFmtId="1" fontId="3" fillId="243" borderId="415" xfId="0" applyNumberFormat="1" applyFont="1" applyFill="1" applyBorder="1" applyAlignment="1" applyProtection="1">
      <alignment horizontal="center" vertical="center"/>
    </xf>
    <xf numFmtId="1" fontId="3" fillId="231" borderId="397" xfId="0" applyNumberFormat="1" applyFont="1" applyFill="1" applyBorder="1" applyAlignment="1" applyProtection="1">
      <alignment horizontal="center" vertical="center"/>
    </xf>
    <xf numFmtId="1" fontId="3" fillId="232" borderId="398" xfId="0" applyNumberFormat="1" applyFont="1" applyFill="1" applyBorder="1" applyAlignment="1" applyProtection="1">
      <alignment horizontal="center" vertical="center"/>
    </xf>
    <xf numFmtId="1" fontId="3" fillId="233" borderId="399" xfId="0" applyNumberFormat="1" applyFont="1" applyFill="1" applyBorder="1" applyAlignment="1" applyProtection="1">
      <alignment horizontal="center" vertical="center"/>
    </xf>
    <xf numFmtId="1" fontId="3" fillId="234" borderId="400" xfId="0" applyNumberFormat="1" applyFont="1" applyFill="1" applyBorder="1" applyAlignment="1" applyProtection="1">
      <alignment horizontal="center" vertical="center"/>
    </xf>
    <xf numFmtId="1" fontId="3" fillId="216" borderId="395" xfId="0" applyNumberFormat="1" applyFont="1" applyFill="1" applyBorder="1" applyAlignment="1" applyProtection="1">
      <alignment horizontal="center" vertical="center"/>
    </xf>
    <xf numFmtId="1" fontId="3" fillId="216" borderId="468" xfId="0" applyNumberFormat="1" applyFont="1" applyFill="1" applyBorder="1" applyAlignment="1" applyProtection="1">
      <alignment horizontal="center" vertical="center"/>
    </xf>
    <xf numFmtId="1" fontId="3" fillId="216" borderId="488" xfId="0" applyNumberFormat="1" applyFont="1" applyFill="1" applyBorder="1" applyAlignment="1" applyProtection="1">
      <alignment horizontal="center" vertical="center"/>
    </xf>
    <xf numFmtId="1" fontId="3" fillId="233" borderId="468" xfId="0" applyNumberFormat="1" applyFont="1" applyFill="1" applyBorder="1" applyAlignment="1" applyProtection="1">
      <alignment horizontal="center" vertical="center"/>
    </xf>
    <xf numFmtId="1" fontId="3" fillId="216" borderId="375" xfId="0" applyNumberFormat="1" applyFont="1" applyFill="1" applyBorder="1" applyAlignment="1" applyProtection="1">
      <alignment horizontal="center" vertical="center"/>
    </xf>
    <xf numFmtId="1" fontId="3" fillId="217" borderId="376" xfId="0" applyNumberFormat="1" applyFont="1" applyFill="1" applyBorder="1" applyAlignment="1" applyProtection="1">
      <alignment horizontal="center" vertical="center"/>
    </xf>
    <xf numFmtId="1" fontId="3" fillId="218" borderId="377" xfId="0" applyNumberFormat="1" applyFont="1" applyFill="1" applyBorder="1" applyAlignment="1" applyProtection="1">
      <alignment horizontal="center" vertical="center"/>
    </xf>
    <xf numFmtId="1" fontId="3" fillId="219" borderId="378" xfId="0" applyNumberFormat="1" applyFont="1" applyFill="1" applyBorder="1" applyAlignment="1" applyProtection="1">
      <alignment horizontal="center" vertical="center"/>
    </xf>
    <xf numFmtId="1" fontId="3" fillId="220" borderId="379" xfId="0" applyNumberFormat="1" applyFont="1" applyFill="1" applyBorder="1" applyAlignment="1" applyProtection="1">
      <alignment horizontal="center" vertical="center"/>
    </xf>
    <xf numFmtId="1" fontId="3" fillId="216" borderId="6533" xfId="0" applyNumberFormat="1" applyFont="1" applyFill="1" applyBorder="1" applyAlignment="1" applyProtection="1">
      <alignment horizontal="center" vertical="center"/>
    </xf>
    <xf numFmtId="49" fontId="4" fillId="221" borderId="1736" xfId="0" applyNumberFormat="1" applyFont="1" applyFill="1" applyBorder="1" applyAlignment="1" applyProtection="1">
      <alignment horizontal="center" vertical="center" wrapText="1"/>
    </xf>
    <xf numFmtId="1" fontId="3" fillId="216" borderId="1736" xfId="0" applyNumberFormat="1" applyFont="1" applyFill="1" applyBorder="1" applyAlignment="1" applyProtection="1">
      <alignment horizontal="center" vertical="center"/>
    </xf>
    <xf numFmtId="1" fontId="3" fillId="217" borderId="1749" xfId="0" applyNumberFormat="1" applyFont="1" applyFill="1" applyBorder="1" applyAlignment="1" applyProtection="1">
      <alignment horizontal="center" vertical="center"/>
    </xf>
    <xf numFmtId="1" fontId="3" fillId="218" borderId="1749" xfId="0" applyNumberFormat="1" applyFont="1" applyFill="1" applyBorder="1" applyAlignment="1" applyProtection="1">
      <alignment horizontal="center" vertical="center"/>
    </xf>
    <xf numFmtId="1" fontId="3" fillId="220" borderId="1750" xfId="0" applyNumberFormat="1" applyFont="1" applyFill="1" applyBorder="1" applyAlignment="1" applyProtection="1">
      <alignment horizontal="center" vertical="center"/>
    </xf>
    <xf numFmtId="1" fontId="3" fillId="216" borderId="482" xfId="0" applyNumberFormat="1" applyFont="1" applyFill="1" applyBorder="1" applyAlignment="1" applyProtection="1">
      <alignment horizontal="center" vertical="center"/>
    </xf>
    <xf numFmtId="49" fontId="4" fillId="221" borderId="476" xfId="0" applyNumberFormat="1" applyFont="1" applyFill="1" applyBorder="1" applyAlignment="1" applyProtection="1">
      <alignment horizontal="center" vertical="center" wrapText="1"/>
    </xf>
    <xf numFmtId="1" fontId="3" fillId="219" borderId="487" xfId="0" applyNumberFormat="1" applyFont="1" applyFill="1" applyBorder="1" applyAlignment="1" applyProtection="1">
      <alignment horizontal="center" vertical="center"/>
    </xf>
    <xf numFmtId="49" fontId="4" fillId="298" borderId="1754" xfId="0" applyNumberFormat="1" applyFont="1" applyFill="1" applyBorder="1" applyAlignment="1" applyProtection="1">
      <alignment horizontal="center" vertical="center" wrapText="1"/>
    </xf>
    <xf numFmtId="1" fontId="3" fillId="1469" borderId="1755" xfId="0" applyNumberFormat="1" applyFont="1" applyFill="1" applyBorder="1" applyAlignment="1" applyProtection="1">
      <alignment horizontal="center" vertical="center"/>
    </xf>
    <xf numFmtId="1" fontId="3" fillId="1469" borderId="1756" xfId="0" applyNumberFormat="1" applyFont="1" applyFill="1" applyBorder="1" applyAlignment="1" applyProtection="1">
      <alignment horizontal="center" vertical="center"/>
    </xf>
    <xf numFmtId="0" fontId="17" fillId="298" borderId="1755" xfId="0" applyFont="1" applyFill="1" applyBorder="1"/>
    <xf numFmtId="1" fontId="3" fillId="719" borderId="994" xfId="0" applyNumberFormat="1" applyFont="1" applyFill="1" applyBorder="1" applyAlignment="1" applyProtection="1">
      <alignment horizontal="center" vertical="center"/>
    </xf>
    <xf numFmtId="1" fontId="3" fillId="1879" borderId="476" xfId="0" applyNumberFormat="1" applyFont="1" applyFill="1" applyBorder="1" applyAlignment="1" applyProtection="1">
      <alignment horizontal="center" vertical="center"/>
    </xf>
    <xf numFmtId="1" fontId="8" fillId="371" borderId="6536" xfId="0" applyNumberFormat="1" applyFont="1" applyFill="1" applyBorder="1" applyAlignment="1" applyProtection="1">
      <alignment horizontal="center" vertical="center"/>
    </xf>
    <xf numFmtId="0" fontId="10" fillId="174" borderId="468" xfId="0" applyFont="1" applyFill="1" applyBorder="1" applyAlignment="1">
      <alignment horizontal="left" vertical="center" wrapText="1"/>
    </xf>
    <xf numFmtId="0" fontId="203" fillId="174" borderId="468" xfId="2" applyFont="1" applyFill="1" applyAlignment="1">
      <alignment vertical="top" wrapText="1"/>
    </xf>
    <xf numFmtId="0" fontId="10" fillId="0" borderId="0" xfId="0" applyFont="1" applyAlignment="1">
      <alignment vertical="top" wrapText="1"/>
    </xf>
    <xf numFmtId="0" fontId="203" fillId="0" borderId="469" xfId="2" applyFont="1" applyBorder="1" applyAlignment="1">
      <alignment vertical="top" wrapText="1"/>
    </xf>
    <xf numFmtId="0" fontId="13" fillId="5" borderId="51" xfId="0" applyFont="1" applyFill="1" applyBorder="1" applyAlignment="1">
      <alignment horizontal="center" vertical="center"/>
    </xf>
    <xf numFmtId="0" fontId="10" fillId="5" borderId="53" xfId="0" applyFont="1" applyFill="1" applyBorder="1" applyAlignment="1">
      <alignment vertical="top" wrapText="1"/>
    </xf>
    <xf numFmtId="0" fontId="10" fillId="5" borderId="52" xfId="0" applyFont="1" applyFill="1" applyBorder="1" applyAlignment="1">
      <alignment vertical="top" wrapText="1"/>
    </xf>
    <xf numFmtId="0" fontId="5" fillId="5" borderId="255" xfId="0" applyFont="1" applyFill="1" applyBorder="1" applyAlignment="1">
      <alignment horizontal="center" vertical="center" wrapText="1"/>
    </xf>
    <xf numFmtId="0" fontId="5" fillId="5" borderId="330" xfId="0" applyFont="1" applyFill="1" applyBorder="1" applyAlignment="1">
      <alignment horizontal="center" vertical="center" wrapText="1"/>
    </xf>
    <xf numFmtId="0" fontId="5" fillId="5" borderId="354" xfId="0" applyFont="1" applyFill="1" applyBorder="1" applyAlignment="1">
      <alignment horizontal="center" vertical="center" wrapText="1"/>
    </xf>
    <xf numFmtId="0" fontId="5" fillId="5" borderId="370" xfId="0" applyFont="1" applyFill="1" applyBorder="1" applyAlignment="1">
      <alignment horizontal="center" vertical="center" wrapText="1"/>
    </xf>
    <xf numFmtId="0" fontId="5" fillId="5" borderId="382" xfId="0" applyFont="1" applyFill="1" applyBorder="1" applyAlignment="1">
      <alignment horizontal="center" vertical="center" wrapText="1"/>
    </xf>
    <xf numFmtId="0" fontId="5" fillId="5" borderId="462" xfId="0" applyFont="1" applyFill="1" applyBorder="1" applyAlignment="1">
      <alignment horizontal="center" vertical="center" wrapText="1"/>
    </xf>
    <xf numFmtId="0" fontId="5" fillId="5" borderId="482" xfId="0" applyFont="1" applyFill="1" applyBorder="1" applyAlignment="1">
      <alignment horizontal="center" vertical="center" wrapText="1"/>
    </xf>
    <xf numFmtId="0" fontId="7" fillId="5" borderId="18" xfId="0" applyFont="1" applyFill="1" applyBorder="1" applyAlignment="1">
      <alignment horizontal="left" vertical="top" wrapText="1"/>
    </xf>
    <xf numFmtId="0" fontId="7" fillId="5" borderId="331" xfId="0" applyFont="1" applyFill="1" applyBorder="1" applyAlignment="1">
      <alignment horizontal="left" vertical="top" wrapText="1"/>
    </xf>
    <xf numFmtId="0" fontId="7" fillId="5" borderId="355" xfId="0" applyFont="1" applyFill="1" applyBorder="1" applyAlignment="1">
      <alignment horizontal="left" vertical="top" wrapText="1"/>
    </xf>
    <xf numFmtId="0" fontId="7" fillId="5" borderId="371" xfId="0" applyFont="1" applyFill="1" applyBorder="1" applyAlignment="1">
      <alignment horizontal="left" vertical="top" wrapText="1"/>
    </xf>
    <xf numFmtId="0" fontId="7" fillId="5" borderId="390" xfId="0" applyFont="1" applyFill="1" applyBorder="1" applyAlignment="1">
      <alignment horizontal="left" vertical="top" wrapText="1"/>
    </xf>
    <xf numFmtId="0" fontId="7" fillId="5" borderId="468" xfId="0" applyFont="1" applyFill="1" applyBorder="1" applyAlignment="1">
      <alignment horizontal="left" vertical="top" wrapText="1"/>
    </xf>
    <xf numFmtId="0" fontId="7" fillId="5" borderId="484" xfId="0" applyFont="1" applyFill="1" applyBorder="1" applyAlignment="1">
      <alignment horizontal="left" vertical="top" wrapText="1"/>
    </xf>
    <xf numFmtId="0" fontId="7" fillId="5" borderId="522" xfId="0" applyFont="1" applyFill="1" applyBorder="1" applyAlignment="1">
      <alignment horizontal="left" vertical="top" wrapText="1"/>
    </xf>
    <xf numFmtId="0" fontId="7" fillId="5" borderId="526" xfId="0" applyFont="1" applyFill="1" applyBorder="1" applyAlignment="1">
      <alignment horizontal="left" vertical="top" wrapText="1"/>
    </xf>
    <xf numFmtId="0" fontId="7" fillId="5" borderId="29" xfId="0" applyFont="1" applyFill="1" applyBorder="1" applyAlignment="1">
      <alignment horizontal="left" vertical="top" wrapText="1"/>
    </xf>
    <xf numFmtId="0" fontId="7" fillId="5" borderId="35" xfId="0" applyFont="1" applyFill="1" applyBorder="1" applyAlignment="1">
      <alignment horizontal="left" vertical="top" wrapText="1"/>
    </xf>
    <xf numFmtId="0" fontId="7" fillId="5" borderId="254" xfId="0" applyFont="1" applyFill="1" applyBorder="1" applyAlignment="1">
      <alignment horizontal="left" vertical="top" wrapText="1"/>
    </xf>
    <xf numFmtId="0" fontId="5" fillId="5" borderId="65" xfId="0" applyFont="1" applyFill="1" applyBorder="1" applyAlignment="1">
      <alignment horizontal="center" vertical="center" wrapText="1"/>
    </xf>
    <xf numFmtId="0" fontId="5" fillId="5" borderId="215" xfId="0" applyFont="1" applyFill="1" applyBorder="1" applyAlignment="1">
      <alignment horizontal="center" vertical="center" wrapText="1"/>
    </xf>
    <xf numFmtId="0" fontId="5" fillId="5" borderId="251" xfId="0" applyFont="1" applyFill="1" applyBorder="1" applyAlignment="1">
      <alignment horizontal="center" vertical="center" wrapText="1"/>
    </xf>
    <xf numFmtId="0" fontId="5" fillId="5" borderId="320" xfId="0" applyFont="1" applyFill="1" applyBorder="1" applyAlignment="1">
      <alignment horizontal="center" vertical="center" wrapText="1"/>
    </xf>
    <xf numFmtId="0" fontId="6" fillId="5" borderId="18" xfId="0" applyFont="1" applyFill="1" applyBorder="1" applyAlignment="1">
      <alignment horizontal="left" vertical="top" wrapText="1"/>
    </xf>
    <xf numFmtId="0" fontId="6" fillId="5" borderId="522" xfId="0" applyFont="1" applyFill="1" applyBorder="1" applyAlignment="1">
      <alignment horizontal="left" vertical="top" wrapText="1"/>
    </xf>
    <xf numFmtId="0" fontId="6" fillId="5" borderId="18" xfId="0" applyFont="1" applyFill="1" applyBorder="1" applyAlignment="1">
      <alignment horizontal="justify" vertical="top" wrapText="1"/>
    </xf>
    <xf numFmtId="0" fontId="6" fillId="5" borderId="216" xfId="0" applyFont="1" applyFill="1" applyBorder="1" applyAlignment="1">
      <alignment horizontal="justify" vertical="top" wrapText="1"/>
    </xf>
    <xf numFmtId="0" fontId="6" fillId="5" borderId="252" xfId="0" applyFont="1" applyFill="1" applyBorder="1" applyAlignment="1">
      <alignment horizontal="justify" vertical="top" wrapText="1"/>
    </xf>
    <xf numFmtId="0" fontId="6" fillId="5" borderId="321" xfId="0" applyFont="1" applyFill="1" applyBorder="1" applyAlignment="1">
      <alignment horizontal="justify" vertical="top" wrapText="1"/>
    </xf>
    <xf numFmtId="0" fontId="6" fillId="5" borderId="331" xfId="0" applyFont="1" applyFill="1" applyBorder="1" applyAlignment="1">
      <alignment horizontal="justify" vertical="top" wrapText="1"/>
    </xf>
    <xf numFmtId="0" fontId="6" fillId="5" borderId="355" xfId="0" applyFont="1" applyFill="1" applyBorder="1" applyAlignment="1">
      <alignment horizontal="justify" vertical="top" wrapText="1"/>
    </xf>
    <xf numFmtId="0" fontId="6" fillId="5" borderId="371" xfId="0" applyFont="1" applyFill="1" applyBorder="1" applyAlignment="1">
      <alignment horizontal="justify" vertical="top" wrapText="1"/>
    </xf>
    <xf numFmtId="0" fontId="6" fillId="5" borderId="390" xfId="0" applyFont="1" applyFill="1" applyBorder="1" applyAlignment="1">
      <alignment horizontal="justify" vertical="top" wrapText="1"/>
    </xf>
    <xf numFmtId="0" fontId="6" fillId="5" borderId="468" xfId="0" applyFont="1" applyFill="1" applyBorder="1" applyAlignment="1">
      <alignment horizontal="justify" vertical="top" wrapText="1"/>
    </xf>
    <xf numFmtId="0" fontId="6" fillId="5" borderId="484" xfId="0" applyFont="1" applyFill="1" applyBorder="1" applyAlignment="1">
      <alignment horizontal="justify" vertical="top" wrapText="1"/>
    </xf>
    <xf numFmtId="0" fontId="5" fillId="298" borderId="255" xfId="0" applyFont="1" applyFill="1" applyBorder="1" applyAlignment="1">
      <alignment horizontal="center" vertical="center" wrapText="1"/>
    </xf>
    <xf numFmtId="0" fontId="5" fillId="0" borderId="255" xfId="0" applyFont="1" applyBorder="1" applyAlignment="1">
      <alignment horizontal="center" vertical="center" wrapText="1"/>
    </xf>
    <xf numFmtId="0" fontId="5" fillId="0" borderId="1778" xfId="0" applyFont="1" applyBorder="1" applyAlignment="1">
      <alignment horizontal="center" vertical="center" wrapText="1"/>
    </xf>
    <xf numFmtId="0" fontId="5" fillId="0" borderId="524" xfId="0" applyFont="1" applyBorder="1" applyAlignment="1">
      <alignment horizontal="center" vertical="center" wrapText="1"/>
    </xf>
    <xf numFmtId="0" fontId="6" fillId="298" borderId="18" xfId="0" applyFont="1" applyFill="1" applyBorder="1" applyAlignment="1">
      <alignment horizontal="justify" vertical="top" wrapText="1"/>
    </xf>
    <xf numFmtId="0" fontId="6" fillId="298" borderId="1779" xfId="0" applyFont="1" applyFill="1" applyBorder="1" applyAlignment="1">
      <alignment horizontal="justify" vertical="top" wrapText="1"/>
    </xf>
    <xf numFmtId="0" fontId="6" fillId="174" borderId="18" xfId="0" applyFont="1" applyFill="1" applyBorder="1" applyAlignment="1">
      <alignment horizontal="justify" vertical="top" wrapText="1"/>
    </xf>
    <xf numFmtId="0" fontId="6" fillId="174" borderId="216" xfId="0" applyFont="1" applyFill="1" applyBorder="1" applyAlignment="1">
      <alignment horizontal="justify" vertical="top" wrapText="1"/>
    </xf>
    <xf numFmtId="0" fontId="6" fillId="174" borderId="252" xfId="0" applyFont="1" applyFill="1" applyBorder="1" applyAlignment="1">
      <alignment horizontal="justify" vertical="top" wrapText="1"/>
    </xf>
    <xf numFmtId="0" fontId="6" fillId="174" borderId="321" xfId="0" applyFont="1" applyFill="1" applyBorder="1" applyAlignment="1">
      <alignment horizontal="justify" vertical="top" wrapText="1"/>
    </xf>
    <xf numFmtId="0" fontId="6" fillId="174" borderId="331" xfId="0" applyFont="1" applyFill="1" applyBorder="1" applyAlignment="1">
      <alignment horizontal="justify" vertical="top" wrapText="1"/>
    </xf>
    <xf numFmtId="0" fontId="6" fillId="174" borderId="355" xfId="0" applyFont="1" applyFill="1" applyBorder="1" applyAlignment="1">
      <alignment horizontal="justify" vertical="top" wrapText="1"/>
    </xf>
    <xf numFmtId="0" fontId="6" fillId="174" borderId="371" xfId="0" applyFont="1" applyFill="1" applyBorder="1" applyAlignment="1">
      <alignment horizontal="justify" vertical="top" wrapText="1"/>
    </xf>
    <xf numFmtId="0" fontId="6" fillId="174" borderId="390" xfId="0" applyFont="1" applyFill="1" applyBorder="1" applyAlignment="1">
      <alignment horizontal="justify" vertical="top" wrapText="1"/>
    </xf>
    <xf numFmtId="0" fontId="6" fillId="174" borderId="468" xfId="0" applyFont="1" applyFill="1" applyBorder="1" applyAlignment="1">
      <alignment horizontal="justify" vertical="top" wrapText="1"/>
    </xf>
    <xf numFmtId="0" fontId="6" fillId="174" borderId="484" xfId="0" applyFont="1" applyFill="1" applyBorder="1" applyAlignment="1">
      <alignment horizontal="justify" vertical="top" wrapText="1"/>
    </xf>
    <xf numFmtId="0" fontId="5" fillId="0" borderId="256" xfId="0" applyFont="1" applyBorder="1" applyAlignment="1">
      <alignment horizontal="center" vertical="center" wrapText="1"/>
    </xf>
    <xf numFmtId="0" fontId="5" fillId="0" borderId="320" xfId="0" applyFont="1" applyBorder="1" applyAlignment="1">
      <alignment horizontal="center" vertical="center" wrapText="1"/>
    </xf>
    <xf numFmtId="0" fontId="5" fillId="0" borderId="330" xfId="0" applyFont="1" applyBorder="1" applyAlignment="1">
      <alignment horizontal="center" vertical="center" wrapText="1"/>
    </xf>
    <xf numFmtId="0" fontId="5" fillId="0" borderId="354" xfId="0" applyFont="1" applyBorder="1" applyAlignment="1">
      <alignment horizontal="center" vertical="center" wrapText="1"/>
    </xf>
    <xf numFmtId="0" fontId="5" fillId="0" borderId="370" xfId="0" applyFont="1" applyBorder="1" applyAlignment="1">
      <alignment horizontal="center" vertical="center" wrapText="1"/>
    </xf>
    <xf numFmtId="0" fontId="5" fillId="0" borderId="382" xfId="0" applyFont="1" applyBorder="1" applyAlignment="1">
      <alignment horizontal="center" vertical="center" wrapText="1"/>
    </xf>
    <xf numFmtId="0" fontId="5" fillId="0" borderId="462" xfId="0" applyFont="1" applyBorder="1" applyAlignment="1">
      <alignment horizontal="center" vertical="center" wrapText="1"/>
    </xf>
    <xf numFmtId="0" fontId="5" fillId="0" borderId="482" xfId="0" applyFont="1" applyBorder="1" applyAlignment="1">
      <alignment horizontal="center" vertical="center" wrapText="1"/>
    </xf>
    <xf numFmtId="0" fontId="6" fillId="5" borderId="546" xfId="0" applyFont="1" applyFill="1" applyBorder="1" applyAlignment="1">
      <alignment horizontal="left" vertical="top" wrapText="1"/>
    </xf>
    <xf numFmtId="0" fontId="6" fillId="5" borderId="1787" xfId="0" applyFont="1" applyFill="1" applyBorder="1" applyAlignment="1">
      <alignment horizontal="left" vertical="top" wrapText="1"/>
    </xf>
    <xf numFmtId="0" fontId="6" fillId="5" borderId="2260" xfId="0" applyFont="1" applyFill="1" applyBorder="1" applyAlignment="1">
      <alignment horizontal="left" vertical="top" wrapText="1"/>
    </xf>
    <xf numFmtId="0" fontId="6" fillId="5" borderId="6536" xfId="0" applyFont="1" applyFill="1" applyBorder="1" applyAlignment="1">
      <alignment horizontal="left" vertical="top" wrapText="1"/>
    </xf>
    <xf numFmtId="0" fontId="5" fillId="0" borderId="218" xfId="0" applyFont="1" applyBorder="1" applyAlignment="1">
      <alignment horizontal="center" vertical="center" wrapText="1"/>
    </xf>
    <xf numFmtId="0" fontId="5" fillId="174" borderId="255" xfId="0" applyFont="1" applyFill="1" applyBorder="1" applyAlignment="1">
      <alignment horizontal="center" vertical="center" wrapText="1"/>
    </xf>
    <xf numFmtId="0" fontId="5" fillId="174" borderId="382" xfId="0" applyFont="1" applyFill="1" applyBorder="1" applyAlignment="1">
      <alignment horizontal="center" vertical="center" wrapText="1"/>
    </xf>
    <xf numFmtId="0" fontId="5" fillId="174" borderId="462" xfId="0" applyFont="1" applyFill="1" applyBorder="1" applyAlignment="1">
      <alignment horizontal="center" vertical="center" wrapText="1"/>
    </xf>
    <xf numFmtId="0" fontId="5" fillId="174" borderId="482" xfId="0" applyFont="1" applyFill="1" applyBorder="1" applyAlignment="1">
      <alignment horizontal="center" vertical="center" wrapText="1"/>
    </xf>
    <xf numFmtId="0" fontId="5" fillId="0" borderId="334" xfId="0" applyFont="1" applyBorder="1" applyAlignment="1">
      <alignment horizontal="center" vertical="center" wrapText="1"/>
    </xf>
    <xf numFmtId="0" fontId="5" fillId="0" borderId="65" xfId="0" applyFont="1" applyFill="1" applyBorder="1" applyAlignment="1">
      <alignment horizontal="center" vertical="center" wrapText="1"/>
    </xf>
    <xf numFmtId="0" fontId="5" fillId="0" borderId="215" xfId="0" applyFont="1" applyFill="1" applyBorder="1" applyAlignment="1">
      <alignment horizontal="center" vertical="center" wrapText="1"/>
    </xf>
    <xf numFmtId="0" fontId="5" fillId="0" borderId="251" xfId="0" applyFont="1" applyFill="1" applyBorder="1" applyAlignment="1">
      <alignment horizontal="center" vertical="center" wrapText="1"/>
    </xf>
    <xf numFmtId="0" fontId="5" fillId="0" borderId="320" xfId="0" applyFont="1" applyFill="1" applyBorder="1" applyAlignment="1">
      <alignment horizontal="center" vertical="center" wrapText="1"/>
    </xf>
    <xf numFmtId="0" fontId="5" fillId="0" borderId="330" xfId="0" applyFont="1" applyFill="1" applyBorder="1" applyAlignment="1">
      <alignment horizontal="center" vertical="center" wrapText="1"/>
    </xf>
    <xf numFmtId="0" fontId="5" fillId="0" borderId="354" xfId="0" applyFont="1" applyFill="1" applyBorder="1" applyAlignment="1">
      <alignment horizontal="center" vertical="center" wrapText="1"/>
    </xf>
    <xf numFmtId="0" fontId="5" fillId="0" borderId="370" xfId="0" applyFont="1" applyFill="1" applyBorder="1" applyAlignment="1">
      <alignment horizontal="center" vertical="center" wrapText="1"/>
    </xf>
    <xf numFmtId="0" fontId="5" fillId="0" borderId="382" xfId="0" applyFont="1" applyFill="1" applyBorder="1" applyAlignment="1">
      <alignment horizontal="center" vertical="center" wrapText="1"/>
    </xf>
    <xf numFmtId="0" fontId="5" fillId="0" borderId="462" xfId="0" applyFont="1" applyFill="1" applyBorder="1" applyAlignment="1">
      <alignment horizontal="center" vertical="center" wrapText="1"/>
    </xf>
    <xf numFmtId="0" fontId="5" fillId="0" borderId="482" xfId="0" applyFont="1" applyFill="1" applyBorder="1" applyAlignment="1">
      <alignment horizontal="center" vertical="center" wrapText="1"/>
    </xf>
    <xf numFmtId="0" fontId="5" fillId="0" borderId="52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215" xfId="0" applyFont="1" applyBorder="1" applyAlignment="1">
      <alignment horizontal="center" vertical="center" wrapText="1"/>
    </xf>
    <xf numFmtId="0" fontId="5" fillId="0" borderId="251" xfId="0" applyFont="1" applyBorder="1" applyAlignment="1">
      <alignment horizontal="center" vertical="center" wrapText="1"/>
    </xf>
    <xf numFmtId="0" fontId="5" fillId="0" borderId="6516" xfId="0" applyFont="1" applyBorder="1" applyAlignment="1">
      <alignment horizontal="center" vertical="center" wrapText="1"/>
    </xf>
    <xf numFmtId="0" fontId="6" fillId="5" borderId="546" xfId="0" applyFont="1" applyFill="1" applyBorder="1" applyAlignment="1">
      <alignment horizontal="justify" vertical="top" wrapText="1"/>
    </xf>
    <xf numFmtId="0" fontId="6" fillId="5" borderId="1787" xfId="0" applyFont="1" applyFill="1" applyBorder="1" applyAlignment="1">
      <alignment horizontal="justify" vertical="top" wrapText="1"/>
    </xf>
    <xf numFmtId="0" fontId="6" fillId="5" borderId="2260" xfId="0" applyFont="1" applyFill="1" applyBorder="1" applyAlignment="1">
      <alignment horizontal="justify" vertical="top" wrapText="1"/>
    </xf>
    <xf numFmtId="0" fontId="6" fillId="5" borderId="6536" xfId="0" applyFont="1" applyFill="1" applyBorder="1" applyAlignment="1">
      <alignment horizontal="justify" vertical="top" wrapText="1"/>
    </xf>
    <xf numFmtId="0" fontId="5" fillId="0" borderId="1651" xfId="0" applyFont="1" applyBorder="1" applyAlignment="1">
      <alignment horizontal="center" vertical="center" wrapText="1"/>
    </xf>
    <xf numFmtId="1" fontId="1279" fillId="1371" borderId="1651" xfId="0" applyNumberFormat="1" applyFont="1" applyFill="1" applyBorder="1" applyAlignment="1" applyProtection="1">
      <alignment horizontal="center" vertical="center"/>
    </xf>
    <xf numFmtId="1" fontId="1281" fillId="1372" borderId="1651" xfId="0" applyNumberFormat="1" applyFont="1" applyFill="1" applyBorder="1" applyAlignment="1" applyProtection="1">
      <alignment horizontal="center" vertical="center"/>
    </xf>
    <xf numFmtId="1" fontId="1283" fillId="1374" borderId="1651" xfId="0" applyNumberFormat="1" applyFont="1" applyFill="1" applyBorder="1" applyAlignment="1" applyProtection="1">
      <alignment horizontal="center" vertical="center"/>
    </xf>
    <xf numFmtId="0" fontId="5" fillId="298" borderId="1754" xfId="0" applyFont="1" applyFill="1" applyBorder="1" applyAlignment="1">
      <alignment horizontal="center" vertical="center" wrapText="1"/>
    </xf>
    <xf numFmtId="0" fontId="22" fillId="1469" borderId="1754" xfId="0" applyNumberFormat="1" applyFont="1" applyFill="1" applyBorder="1" applyAlignment="1" applyProtection="1">
      <alignment horizontal="center" vertical="center" wrapText="1"/>
    </xf>
    <xf numFmtId="0" fontId="22" fillId="1323" borderId="1754" xfId="0" applyNumberFormat="1" applyFont="1" applyFill="1" applyBorder="1" applyAlignment="1" applyProtection="1">
      <alignment horizontal="center" vertical="center" wrapText="1"/>
    </xf>
    <xf numFmtId="0" fontId="6" fillId="298" borderId="1755" xfId="0" applyFont="1" applyFill="1" applyBorder="1" applyAlignment="1">
      <alignment horizontal="justify" vertical="top" wrapText="1"/>
    </xf>
    <xf numFmtId="0" fontId="6" fillId="5" borderId="47" xfId="0" applyFont="1" applyFill="1" applyBorder="1" applyAlignment="1">
      <alignment horizontal="justify" vertical="top" wrapText="1"/>
    </xf>
    <xf numFmtId="0" fontId="7" fillId="5" borderId="47" xfId="0" applyFont="1" applyFill="1" applyBorder="1" applyAlignment="1">
      <alignment horizontal="left" vertical="top" wrapText="1"/>
    </xf>
    <xf numFmtId="0" fontId="7" fillId="5" borderId="544" xfId="0" applyFont="1" applyFill="1" applyBorder="1" applyAlignment="1">
      <alignment horizontal="left" vertical="top" wrapText="1"/>
    </xf>
    <xf numFmtId="0" fontId="7" fillId="5" borderId="2084" xfId="0" applyFont="1" applyFill="1" applyBorder="1" applyAlignment="1">
      <alignment horizontal="left" vertical="top" wrapText="1"/>
    </xf>
    <xf numFmtId="0" fontId="7" fillId="5" borderId="2260" xfId="0" applyFont="1" applyFill="1" applyBorder="1" applyAlignment="1">
      <alignment horizontal="left" vertical="top" wrapText="1"/>
    </xf>
    <xf numFmtId="0" fontId="7" fillId="5" borderId="6536" xfId="0" applyFont="1" applyFill="1" applyBorder="1" applyAlignment="1">
      <alignment horizontal="left" vertical="top" wrapText="1"/>
    </xf>
    <xf numFmtId="0" fontId="4" fillId="3830" borderId="0" xfId="0" applyFont="1" applyFill="1"/>
    <xf numFmtId="0" fontId="4" fillId="3830" borderId="160" xfId="0" applyFont="1" applyFill="1" applyBorder="1"/>
    <xf numFmtId="0" fontId="4" fillId="3830" borderId="216" xfId="0" applyFont="1" applyFill="1" applyBorder="1"/>
    <xf numFmtId="0" fontId="4" fillId="3830" borderId="252" xfId="0" applyFont="1" applyFill="1" applyBorder="1"/>
    <xf numFmtId="0" fontId="4" fillId="3830" borderId="321" xfId="0" applyFont="1" applyFill="1" applyBorder="1"/>
    <xf numFmtId="0" fontId="4" fillId="3830" borderId="331" xfId="0" applyFont="1" applyFill="1" applyBorder="1"/>
    <xf numFmtId="0" fontId="4" fillId="3830" borderId="355" xfId="0" applyFont="1" applyFill="1" applyBorder="1"/>
    <xf numFmtId="0" fontId="4" fillId="3830" borderId="371" xfId="0" applyFont="1" applyFill="1" applyBorder="1"/>
    <xf numFmtId="0" fontId="4" fillId="3830" borderId="390" xfId="0" applyFont="1" applyFill="1" applyBorder="1"/>
    <xf numFmtId="0" fontId="4" fillId="3830" borderId="468" xfId="0" applyFont="1" applyFill="1" applyBorder="1"/>
    <xf numFmtId="0" fontId="4" fillId="3830" borderId="484" xfId="0" applyFont="1" applyFill="1" applyBorder="1"/>
    <xf numFmtId="0" fontId="4" fillId="3830" borderId="116" xfId="0" applyFont="1" applyFill="1" applyBorder="1"/>
    <xf numFmtId="0" fontId="4" fillId="3830" borderId="161" xfId="0" applyFont="1" applyFill="1" applyBorder="1"/>
    <xf numFmtId="0" fontId="4" fillId="3830" borderId="217" xfId="0" applyFont="1" applyFill="1" applyBorder="1"/>
    <xf numFmtId="0" fontId="4" fillId="3830" borderId="253" xfId="0" applyFont="1" applyFill="1" applyBorder="1"/>
    <xf numFmtId="0" fontId="4" fillId="3830" borderId="322" xfId="0" applyFont="1" applyFill="1" applyBorder="1"/>
    <xf numFmtId="0" fontId="4" fillId="3830" borderId="333" xfId="0" applyFont="1" applyFill="1" applyBorder="1"/>
    <xf numFmtId="0" fontId="4" fillId="3830" borderId="356" xfId="0" applyFont="1" applyFill="1" applyBorder="1"/>
    <xf numFmtId="0" fontId="4" fillId="3830" borderId="372" xfId="0" applyFont="1" applyFill="1" applyBorder="1"/>
    <xf numFmtId="0" fontId="4" fillId="3830" borderId="391" xfId="0" applyFont="1" applyFill="1" applyBorder="1"/>
    <xf numFmtId="0" fontId="4" fillId="3830" borderId="469" xfId="0" applyFont="1" applyFill="1" applyBorder="1"/>
    <xf numFmtId="0" fontId="4" fillId="3830" borderId="485" xfId="0" applyFont="1" applyFill="1" applyBorder="1"/>
    <xf numFmtId="0" fontId="9" fillId="3830" borderId="26" xfId="0" applyFont="1" applyFill="1" applyBorder="1" applyAlignment="1">
      <alignment horizontal="center" vertical="center"/>
    </xf>
    <xf numFmtId="0" fontId="4" fillId="3830" borderId="67" xfId="0" applyFont="1" applyFill="1" applyBorder="1" applyAlignment="1">
      <alignment horizontal="right" vertical="center" wrapText="1"/>
    </xf>
    <xf numFmtId="0" fontId="5346" fillId="3830" borderId="5696" xfId="0" applyNumberFormat="1" applyFont="1" applyFill="1" applyBorder="1" applyAlignment="1" applyProtection="1">
      <alignment horizontal="center" vertical="center" wrapText="1"/>
    </xf>
    <xf numFmtId="0" fontId="5353" fillId="3830" borderId="5703" xfId="0" applyNumberFormat="1" applyFont="1" applyFill="1" applyBorder="1" applyAlignment="1" applyProtection="1">
      <alignment horizontal="center" vertical="center" wrapText="1"/>
    </xf>
    <xf numFmtId="0" fontId="5360" fillId="3830" borderId="5710" xfId="0" applyNumberFormat="1" applyFont="1" applyFill="1" applyBorder="1" applyAlignment="1" applyProtection="1">
      <alignment horizontal="center" vertical="center" wrapText="1"/>
    </xf>
    <xf numFmtId="49" fontId="5367" fillId="3830" borderId="5717" xfId="0" applyNumberFormat="1" applyFont="1" applyFill="1" applyBorder="1" applyAlignment="1" applyProtection="1">
      <alignment horizontal="center" vertical="center" wrapText="1"/>
    </xf>
    <xf numFmtId="49" fontId="5374" fillId="3830" borderId="5724" xfId="0" applyNumberFormat="1" applyFont="1" applyFill="1" applyBorder="1" applyAlignment="1" applyProtection="1">
      <alignment horizontal="center" vertical="center" wrapText="1"/>
    </xf>
    <xf numFmtId="49" fontId="5381" fillId="3830" borderId="5731" xfId="0" applyNumberFormat="1" applyFont="1" applyFill="1" applyBorder="1" applyAlignment="1" applyProtection="1">
      <alignment horizontal="center" vertical="center" wrapText="1"/>
    </xf>
    <xf numFmtId="49" fontId="5388" fillId="3830" borderId="5738" xfId="0" applyNumberFormat="1" applyFont="1" applyFill="1" applyBorder="1" applyAlignment="1" applyProtection="1">
      <alignment horizontal="center" vertical="center" wrapText="1"/>
    </xf>
    <xf numFmtId="49" fontId="5395" fillId="3830" borderId="5745" xfId="0" applyNumberFormat="1" applyFont="1" applyFill="1" applyBorder="1" applyAlignment="1" applyProtection="1">
      <alignment horizontal="center" vertical="center" wrapText="1"/>
    </xf>
    <xf numFmtId="49" fontId="5402" fillId="3830" borderId="5752" xfId="0" applyNumberFormat="1" applyFont="1" applyFill="1" applyBorder="1" applyAlignment="1" applyProtection="1">
      <alignment horizontal="center" vertical="center" wrapText="1"/>
    </xf>
    <xf numFmtId="49" fontId="5409" fillId="3830" borderId="5759" xfId="0" applyNumberFormat="1" applyFont="1" applyFill="1" applyBorder="1" applyAlignment="1" applyProtection="1">
      <alignment horizontal="center" vertical="center" wrapText="1"/>
    </xf>
    <xf numFmtId="49" fontId="5416" fillId="3830" borderId="5766" xfId="0" applyNumberFormat="1" applyFont="1" applyFill="1" applyBorder="1" applyAlignment="1" applyProtection="1">
      <alignment horizontal="center" vertical="center" wrapText="1"/>
    </xf>
    <xf numFmtId="49" fontId="5423" fillId="3830" borderId="5773" xfId="0" applyNumberFormat="1" applyFont="1" applyFill="1" applyBorder="1" applyAlignment="1" applyProtection="1">
      <alignment horizontal="center" vertical="center" wrapText="1"/>
    </xf>
    <xf numFmtId="49" fontId="5430" fillId="3830" borderId="5780" xfId="0" applyNumberFormat="1" applyFont="1" applyFill="1" applyBorder="1" applyAlignment="1" applyProtection="1">
      <alignment horizontal="center" vertical="center" wrapText="1"/>
    </xf>
    <xf numFmtId="49" fontId="5437" fillId="3830" borderId="5787" xfId="0" applyNumberFormat="1" applyFont="1" applyFill="1" applyBorder="1" applyAlignment="1" applyProtection="1">
      <alignment horizontal="center" vertical="center" wrapText="1"/>
    </xf>
    <xf numFmtId="49" fontId="5444" fillId="3830" borderId="5794" xfId="0" applyNumberFormat="1" applyFont="1" applyFill="1" applyBorder="1" applyAlignment="1" applyProtection="1">
      <alignment horizontal="center" vertical="center" wrapText="1"/>
    </xf>
    <xf numFmtId="49" fontId="5451" fillId="3830" borderId="5801" xfId="0" applyNumberFormat="1" applyFont="1" applyFill="1" applyBorder="1" applyAlignment="1" applyProtection="1">
      <alignment horizontal="center" vertical="center" wrapText="1"/>
    </xf>
    <xf numFmtId="49" fontId="5458" fillId="3830" borderId="5808" xfId="0" applyNumberFormat="1" applyFont="1" applyFill="1" applyBorder="1" applyAlignment="1" applyProtection="1">
      <alignment horizontal="center" vertical="center" wrapText="1"/>
    </xf>
    <xf numFmtId="49" fontId="5465" fillId="3830" borderId="5815" xfId="0" applyNumberFormat="1" applyFont="1" applyFill="1" applyBorder="1" applyAlignment="1" applyProtection="1">
      <alignment horizontal="center" vertical="center" wrapText="1"/>
    </xf>
    <xf numFmtId="49" fontId="5472" fillId="3830" borderId="5822" xfId="0" applyNumberFormat="1" applyFont="1" applyFill="1" applyBorder="1" applyAlignment="1" applyProtection="1">
      <alignment horizontal="center" vertical="center" wrapText="1"/>
    </xf>
    <xf numFmtId="49" fontId="2048" fillId="3830" borderId="2444" xfId="0" applyNumberFormat="1" applyFont="1" applyFill="1" applyBorder="1" applyAlignment="1" applyProtection="1">
      <alignment horizontal="center" vertical="center" wrapText="1"/>
    </xf>
    <xf numFmtId="0" fontId="4" fillId="3830" borderId="37" xfId="0" applyFont="1" applyFill="1" applyBorder="1"/>
    <xf numFmtId="0" fontId="4" fillId="3830" borderId="65" xfId="0" applyFont="1" applyFill="1" applyBorder="1" applyAlignment="1">
      <alignment horizontal="right" vertical="center" wrapText="1"/>
    </xf>
    <xf numFmtId="0" fontId="5347" fillId="3830" borderId="5697" xfId="0" applyNumberFormat="1" applyFont="1" applyFill="1" applyBorder="1" applyAlignment="1" applyProtection="1">
      <alignment horizontal="center" vertical="center" wrapText="1"/>
    </xf>
    <xf numFmtId="0" fontId="5354" fillId="3830" borderId="5704" xfId="0" applyNumberFormat="1" applyFont="1" applyFill="1" applyBorder="1" applyAlignment="1" applyProtection="1">
      <alignment horizontal="center" vertical="center" wrapText="1"/>
    </xf>
    <xf numFmtId="0" fontId="5361" fillId="3830" borderId="5711" xfId="0" applyNumberFormat="1" applyFont="1" applyFill="1" applyBorder="1" applyAlignment="1" applyProtection="1">
      <alignment horizontal="center" vertical="center" wrapText="1"/>
    </xf>
    <xf numFmtId="17" fontId="5368" fillId="3830" borderId="5718" xfId="0" applyNumberFormat="1" applyFont="1" applyFill="1" applyBorder="1" applyAlignment="1" applyProtection="1">
      <alignment horizontal="center" vertical="center" wrapText="1"/>
    </xf>
    <xf numFmtId="17" fontId="5375" fillId="3830" borderId="5725" xfId="0" applyNumberFormat="1" applyFont="1" applyFill="1" applyBorder="1" applyAlignment="1" applyProtection="1">
      <alignment horizontal="center" vertical="center" wrapText="1"/>
    </xf>
    <xf numFmtId="17" fontId="5382" fillId="3830" borderId="5732" xfId="0" applyNumberFormat="1" applyFont="1" applyFill="1" applyBorder="1" applyAlignment="1" applyProtection="1">
      <alignment horizontal="center" vertical="center" wrapText="1"/>
    </xf>
    <xf numFmtId="17" fontId="5389" fillId="3830" borderId="5739" xfId="0" applyNumberFormat="1" applyFont="1" applyFill="1" applyBorder="1" applyAlignment="1" applyProtection="1">
      <alignment horizontal="center" vertical="center" wrapText="1"/>
    </xf>
    <xf numFmtId="17" fontId="5396" fillId="3830" borderId="5746" xfId="0" applyNumberFormat="1" applyFont="1" applyFill="1" applyBorder="1" applyAlignment="1" applyProtection="1">
      <alignment horizontal="center" vertical="center" wrapText="1"/>
    </xf>
    <xf numFmtId="17" fontId="5403" fillId="3830" borderId="5753" xfId="0" applyNumberFormat="1" applyFont="1" applyFill="1" applyBorder="1" applyAlignment="1" applyProtection="1">
      <alignment horizontal="center" vertical="center" wrapText="1"/>
    </xf>
    <xf numFmtId="17" fontId="5410" fillId="3830" borderId="5760" xfId="0" applyNumberFormat="1" applyFont="1" applyFill="1" applyBorder="1" applyAlignment="1" applyProtection="1">
      <alignment horizontal="center" vertical="center" wrapText="1"/>
    </xf>
    <xf numFmtId="17" fontId="5417" fillId="3830" borderId="5767" xfId="0" applyNumberFormat="1" applyFont="1" applyFill="1" applyBorder="1" applyAlignment="1" applyProtection="1">
      <alignment horizontal="center" vertical="center" wrapText="1"/>
    </xf>
    <xf numFmtId="17" fontId="5424" fillId="3830" borderId="5774" xfId="0" applyNumberFormat="1" applyFont="1" applyFill="1" applyBorder="1" applyAlignment="1" applyProtection="1">
      <alignment horizontal="center" vertical="center" wrapText="1"/>
    </xf>
    <xf numFmtId="17" fontId="5431" fillId="3830" borderId="5781" xfId="0" applyNumberFormat="1" applyFont="1" applyFill="1" applyBorder="1" applyAlignment="1" applyProtection="1">
      <alignment horizontal="center" vertical="center" wrapText="1"/>
    </xf>
    <xf numFmtId="17" fontId="5438" fillId="3830" borderId="5788" xfId="0" applyNumberFormat="1" applyFont="1" applyFill="1" applyBorder="1" applyAlignment="1" applyProtection="1">
      <alignment horizontal="center" vertical="center" wrapText="1"/>
    </xf>
    <xf numFmtId="17" fontId="5445" fillId="3830" borderId="5795" xfId="0" applyNumberFormat="1" applyFont="1" applyFill="1" applyBorder="1" applyAlignment="1" applyProtection="1">
      <alignment horizontal="center" vertical="center" wrapText="1"/>
    </xf>
    <xf numFmtId="17" fontId="5452" fillId="3830" borderId="5802" xfId="0" applyNumberFormat="1" applyFont="1" applyFill="1" applyBorder="1" applyAlignment="1" applyProtection="1">
      <alignment horizontal="center" vertical="center" wrapText="1"/>
    </xf>
    <xf numFmtId="17" fontId="5459" fillId="3830" borderId="5809" xfId="0" applyNumberFormat="1" applyFont="1" applyFill="1" applyBorder="1" applyAlignment="1" applyProtection="1">
      <alignment horizontal="center" vertical="center" wrapText="1"/>
    </xf>
    <xf numFmtId="17" fontId="5466" fillId="3830" borderId="5816" xfId="0" applyNumberFormat="1" applyFont="1" applyFill="1" applyBorder="1" applyAlignment="1" applyProtection="1">
      <alignment horizontal="center" vertical="center" wrapText="1"/>
    </xf>
    <xf numFmtId="17" fontId="5473" fillId="3830" borderId="5823" xfId="0" applyNumberFormat="1" applyFont="1" applyFill="1" applyBorder="1" applyAlignment="1" applyProtection="1">
      <alignment horizontal="center" vertical="center" wrapText="1"/>
    </xf>
    <xf numFmtId="17" fontId="2039" fillId="3830" borderId="2443" xfId="0" applyNumberFormat="1" applyFont="1" applyFill="1" applyBorder="1" applyAlignment="1" applyProtection="1">
      <alignment horizontal="center" vertical="center" wrapText="1"/>
    </xf>
    <xf numFmtId="0" fontId="4" fillId="3830" borderId="22" xfId="0" applyFont="1" applyFill="1" applyBorder="1"/>
    <xf numFmtId="0" fontId="4" fillId="3830" borderId="35" xfId="0" applyFont="1" applyFill="1" applyBorder="1"/>
    <xf numFmtId="0" fontId="3" fillId="3830" borderId="1" xfId="0" applyFont="1" applyFill="1" applyBorder="1" applyAlignment="1">
      <alignment horizontal="right"/>
    </xf>
    <xf numFmtId="1" fontId="5348" fillId="3830" borderId="5698" xfId="0" applyNumberFormat="1" applyFont="1" applyFill="1" applyBorder="1" applyAlignment="1" applyProtection="1">
      <alignment horizontal="center" vertical="center"/>
    </xf>
    <xf numFmtId="1" fontId="5355" fillId="3830" borderId="5705" xfId="0" applyNumberFormat="1" applyFont="1" applyFill="1" applyBorder="1" applyAlignment="1" applyProtection="1">
      <alignment horizontal="center" vertical="center"/>
    </xf>
    <xf numFmtId="1" fontId="5362" fillId="3830" borderId="5712" xfId="0" applyNumberFormat="1" applyFont="1" applyFill="1" applyBorder="1" applyAlignment="1" applyProtection="1">
      <alignment horizontal="center" vertical="center"/>
    </xf>
    <xf numFmtId="1" fontId="5369" fillId="3830" borderId="5719" xfId="0" applyNumberFormat="1" applyFont="1" applyFill="1" applyBorder="1" applyAlignment="1" applyProtection="1">
      <alignment horizontal="center" vertical="center"/>
    </xf>
    <xf numFmtId="1" fontId="5376" fillId="3830" borderId="5726" xfId="0" applyNumberFormat="1" applyFont="1" applyFill="1" applyBorder="1" applyAlignment="1" applyProtection="1">
      <alignment horizontal="center" vertical="center"/>
    </xf>
    <xf numFmtId="1" fontId="5383" fillId="3830" borderId="5733" xfId="0" applyNumberFormat="1" applyFont="1" applyFill="1" applyBorder="1" applyAlignment="1" applyProtection="1">
      <alignment horizontal="center" vertical="center"/>
    </xf>
    <xf numFmtId="1" fontId="5390" fillId="3830" borderId="5740" xfId="0" applyNumberFormat="1" applyFont="1" applyFill="1" applyBorder="1" applyAlignment="1" applyProtection="1">
      <alignment horizontal="center" vertical="center"/>
    </xf>
    <xf numFmtId="1" fontId="5397" fillId="3830" borderId="5747" xfId="0" applyNumberFormat="1" applyFont="1" applyFill="1" applyBorder="1" applyAlignment="1" applyProtection="1">
      <alignment horizontal="center" vertical="center"/>
    </xf>
    <xf numFmtId="1" fontId="5404" fillId="3830" borderId="5754" xfId="0" applyNumberFormat="1" applyFont="1" applyFill="1" applyBorder="1" applyAlignment="1" applyProtection="1">
      <alignment horizontal="center" vertical="center"/>
    </xf>
    <xf numFmtId="1" fontId="5411" fillId="3830" borderId="5761" xfId="0" applyNumberFormat="1" applyFont="1" applyFill="1" applyBorder="1" applyAlignment="1" applyProtection="1">
      <alignment horizontal="center" vertical="center"/>
    </xf>
    <xf numFmtId="1" fontId="5418" fillId="3830" borderId="5768" xfId="0" applyNumberFormat="1" applyFont="1" applyFill="1" applyBorder="1" applyAlignment="1" applyProtection="1">
      <alignment horizontal="center" vertical="center"/>
    </xf>
    <xf numFmtId="1" fontId="5425" fillId="3830" borderId="5775" xfId="0" applyNumberFormat="1" applyFont="1" applyFill="1" applyBorder="1" applyAlignment="1" applyProtection="1">
      <alignment horizontal="center" vertical="center"/>
    </xf>
    <xf numFmtId="1" fontId="5432" fillId="3830" borderId="5782" xfId="0" applyNumberFormat="1" applyFont="1" applyFill="1" applyBorder="1" applyAlignment="1" applyProtection="1">
      <alignment horizontal="center" vertical="center"/>
    </xf>
    <xf numFmtId="1" fontId="5439" fillId="3830" borderId="5789" xfId="0" applyNumberFormat="1" applyFont="1" applyFill="1" applyBorder="1" applyAlignment="1" applyProtection="1">
      <alignment horizontal="center" vertical="center"/>
    </xf>
    <xf numFmtId="1" fontId="5446" fillId="3830" borderId="5796" xfId="0" applyNumberFormat="1" applyFont="1" applyFill="1" applyBorder="1" applyAlignment="1" applyProtection="1">
      <alignment horizontal="center" vertical="center"/>
    </xf>
    <xf numFmtId="1" fontId="5453" fillId="3830" borderId="5803" xfId="0" applyNumberFormat="1" applyFont="1" applyFill="1" applyBorder="1" applyAlignment="1" applyProtection="1">
      <alignment horizontal="center" vertical="center"/>
    </xf>
    <xf numFmtId="1" fontId="5460" fillId="3830" borderId="5810" xfId="0" applyNumberFormat="1" applyFont="1" applyFill="1" applyBorder="1" applyAlignment="1" applyProtection="1">
      <alignment horizontal="center" vertical="center"/>
    </xf>
    <xf numFmtId="1" fontId="5467" fillId="3830" borderId="5817" xfId="0" applyNumberFormat="1" applyFont="1" applyFill="1" applyBorder="1" applyAlignment="1" applyProtection="1">
      <alignment horizontal="center" vertical="center"/>
    </xf>
    <xf numFmtId="1" fontId="5474" fillId="3830" borderId="5824" xfId="0" applyNumberFormat="1" applyFont="1" applyFill="1" applyBorder="1" applyAlignment="1" applyProtection="1">
      <alignment horizontal="center" vertical="center"/>
    </xf>
    <xf numFmtId="1" fontId="5479" fillId="3830" borderId="5829" xfId="0" applyNumberFormat="1" applyFont="1" applyFill="1" applyBorder="1" applyAlignment="1" applyProtection="1">
      <alignment horizontal="center" vertical="center"/>
    </xf>
    <xf numFmtId="0" fontId="4" fillId="3830" borderId="55" xfId="0" applyFont="1" applyFill="1" applyBorder="1"/>
    <xf numFmtId="0" fontId="3" fillId="3830" borderId="2" xfId="0" applyFont="1" applyFill="1" applyBorder="1" applyAlignment="1">
      <alignment horizontal="right"/>
    </xf>
    <xf numFmtId="1" fontId="5349" fillId="3830" borderId="5699" xfId="0" applyNumberFormat="1" applyFont="1" applyFill="1" applyBorder="1" applyAlignment="1" applyProtection="1">
      <alignment horizontal="center" vertical="center"/>
    </xf>
    <xf numFmtId="1" fontId="5356" fillId="3830" borderId="5706" xfId="0" applyNumberFormat="1" applyFont="1" applyFill="1" applyBorder="1" applyAlignment="1" applyProtection="1">
      <alignment horizontal="center" vertical="center"/>
    </xf>
    <xf numFmtId="1" fontId="5363" fillId="3830" borderId="5713" xfId="0" applyNumberFormat="1" applyFont="1" applyFill="1" applyBorder="1" applyAlignment="1" applyProtection="1">
      <alignment horizontal="center" vertical="center"/>
    </xf>
    <xf numFmtId="1" fontId="5370" fillId="3830" borderId="5720" xfId="0" applyNumberFormat="1" applyFont="1" applyFill="1" applyBorder="1" applyAlignment="1" applyProtection="1">
      <alignment horizontal="center" vertical="center"/>
    </xf>
    <xf numFmtId="1" fontId="5377" fillId="3830" borderId="5727" xfId="0" applyNumberFormat="1" applyFont="1" applyFill="1" applyBorder="1" applyAlignment="1" applyProtection="1">
      <alignment horizontal="center" vertical="center"/>
    </xf>
    <xf numFmtId="1" fontId="5384" fillId="3830" borderId="5734" xfId="0" applyNumberFormat="1" applyFont="1" applyFill="1" applyBorder="1" applyAlignment="1" applyProtection="1">
      <alignment horizontal="center" vertical="center"/>
    </xf>
    <xf numFmtId="1" fontId="5391" fillId="3830" borderId="5741" xfId="0" applyNumberFormat="1" applyFont="1" applyFill="1" applyBorder="1" applyAlignment="1" applyProtection="1">
      <alignment horizontal="center" vertical="center"/>
    </xf>
    <xf numFmtId="1" fontId="5398" fillId="3830" borderId="5748" xfId="0" applyNumberFormat="1" applyFont="1" applyFill="1" applyBorder="1" applyAlignment="1" applyProtection="1">
      <alignment horizontal="center" vertical="center"/>
    </xf>
    <xf numFmtId="1" fontId="5405" fillId="3830" borderId="5755" xfId="0" applyNumberFormat="1" applyFont="1" applyFill="1" applyBorder="1" applyAlignment="1" applyProtection="1">
      <alignment horizontal="center" vertical="center"/>
    </xf>
    <xf numFmtId="1" fontId="5412" fillId="3830" borderId="5762" xfId="0" applyNumberFormat="1" applyFont="1" applyFill="1" applyBorder="1" applyAlignment="1" applyProtection="1">
      <alignment horizontal="center" vertical="center"/>
    </xf>
    <xf numFmtId="1" fontId="5419" fillId="3830" borderId="5769" xfId="0" applyNumberFormat="1" applyFont="1" applyFill="1" applyBorder="1" applyAlignment="1" applyProtection="1">
      <alignment horizontal="center" vertical="center"/>
    </xf>
    <xf numFmtId="1" fontId="5426" fillId="3830" borderId="5776" xfId="0" applyNumberFormat="1" applyFont="1" applyFill="1" applyBorder="1" applyAlignment="1" applyProtection="1">
      <alignment horizontal="center" vertical="center"/>
    </xf>
    <xf numFmtId="1" fontId="5433" fillId="3830" borderId="5783" xfId="0" applyNumberFormat="1" applyFont="1" applyFill="1" applyBorder="1" applyAlignment="1" applyProtection="1">
      <alignment horizontal="center" vertical="center"/>
    </xf>
    <xf numFmtId="1" fontId="5440" fillId="3830" borderId="5790" xfId="0" applyNumberFormat="1" applyFont="1" applyFill="1" applyBorder="1" applyAlignment="1" applyProtection="1">
      <alignment horizontal="center" vertical="center"/>
    </xf>
    <xf numFmtId="1" fontId="5447" fillId="3830" borderId="5797" xfId="0" applyNumberFormat="1" applyFont="1" applyFill="1" applyBorder="1" applyAlignment="1" applyProtection="1">
      <alignment horizontal="center" vertical="center"/>
    </xf>
    <xf numFmtId="1" fontId="5454" fillId="3830" borderId="5804" xfId="0" applyNumberFormat="1" applyFont="1" applyFill="1" applyBorder="1" applyAlignment="1" applyProtection="1">
      <alignment horizontal="center" vertical="center"/>
    </xf>
    <xf numFmtId="1" fontId="5461" fillId="3830" borderId="5811" xfId="0" applyNumberFormat="1" applyFont="1" applyFill="1" applyBorder="1" applyAlignment="1" applyProtection="1">
      <alignment horizontal="center" vertical="center"/>
    </xf>
    <xf numFmtId="1" fontId="5468" fillId="3830" borderId="5818" xfId="0" applyNumberFormat="1" applyFont="1" applyFill="1" applyBorder="1" applyAlignment="1" applyProtection="1">
      <alignment horizontal="center" vertical="center"/>
    </xf>
    <xf numFmtId="1" fontId="5475" fillId="3830" borderId="5825" xfId="0" applyNumberFormat="1" applyFont="1" applyFill="1" applyBorder="1" applyAlignment="1" applyProtection="1">
      <alignment horizontal="center" vertical="center"/>
    </xf>
    <xf numFmtId="1" fontId="5480" fillId="3830" borderId="5830" xfId="0" applyNumberFormat="1" applyFont="1" applyFill="1" applyBorder="1" applyAlignment="1" applyProtection="1">
      <alignment horizontal="center" vertical="center"/>
    </xf>
    <xf numFmtId="1" fontId="5350" fillId="3830" borderId="5700" xfId="0" applyNumberFormat="1" applyFont="1" applyFill="1" applyBorder="1" applyAlignment="1" applyProtection="1">
      <alignment horizontal="center" vertical="center"/>
    </xf>
    <xf numFmtId="1" fontId="5357" fillId="3830" borderId="5707" xfId="0" applyNumberFormat="1" applyFont="1" applyFill="1" applyBorder="1" applyAlignment="1" applyProtection="1">
      <alignment horizontal="center" vertical="center"/>
    </xf>
    <xf numFmtId="1" fontId="5364" fillId="3830" borderId="5714" xfId="0" applyNumberFormat="1" applyFont="1" applyFill="1" applyBorder="1" applyAlignment="1" applyProtection="1">
      <alignment horizontal="center" vertical="center"/>
    </xf>
    <xf numFmtId="1" fontId="5371" fillId="3830" borderId="5721" xfId="0" applyNumberFormat="1" applyFont="1" applyFill="1" applyBorder="1" applyAlignment="1" applyProtection="1">
      <alignment horizontal="center" vertical="center"/>
    </xf>
    <xf numFmtId="1" fontId="5378" fillId="3830" borderId="5728" xfId="0" applyNumberFormat="1" applyFont="1" applyFill="1" applyBorder="1" applyAlignment="1" applyProtection="1">
      <alignment horizontal="center" vertical="center"/>
    </xf>
    <xf numFmtId="1" fontId="5385" fillId="3830" borderId="5735" xfId="0" applyNumberFormat="1" applyFont="1" applyFill="1" applyBorder="1" applyAlignment="1" applyProtection="1">
      <alignment horizontal="center" vertical="center"/>
    </xf>
    <xf numFmtId="1" fontId="5392" fillId="3830" borderId="5742" xfId="0" applyNumberFormat="1" applyFont="1" applyFill="1" applyBorder="1" applyAlignment="1" applyProtection="1">
      <alignment horizontal="center" vertical="center"/>
    </xf>
    <xf numFmtId="1" fontId="5399" fillId="3830" borderId="5749" xfId="0" applyNumberFormat="1" applyFont="1" applyFill="1" applyBorder="1" applyAlignment="1" applyProtection="1">
      <alignment horizontal="center" vertical="center"/>
    </xf>
    <xf numFmtId="1" fontId="5406" fillId="3830" borderId="5756" xfId="0" applyNumberFormat="1" applyFont="1" applyFill="1" applyBorder="1" applyAlignment="1" applyProtection="1">
      <alignment horizontal="center" vertical="center"/>
    </xf>
    <xf numFmtId="1" fontId="5413" fillId="3830" borderId="5763" xfId="0" applyNumberFormat="1" applyFont="1" applyFill="1" applyBorder="1" applyAlignment="1" applyProtection="1">
      <alignment horizontal="center" vertical="center"/>
    </xf>
    <xf numFmtId="1" fontId="5420" fillId="3830" borderId="5770" xfId="0" applyNumberFormat="1" applyFont="1" applyFill="1" applyBorder="1" applyAlignment="1" applyProtection="1">
      <alignment horizontal="center" vertical="center"/>
    </xf>
    <xf numFmtId="1" fontId="5427" fillId="3830" borderId="5777" xfId="0" applyNumberFormat="1" applyFont="1" applyFill="1" applyBorder="1" applyAlignment="1" applyProtection="1">
      <alignment horizontal="center" vertical="center"/>
    </xf>
    <xf numFmtId="1" fontId="5434" fillId="3830" borderId="5784" xfId="0" applyNumberFormat="1" applyFont="1" applyFill="1" applyBorder="1" applyAlignment="1" applyProtection="1">
      <alignment horizontal="center" vertical="center"/>
    </xf>
    <xf numFmtId="1" fontId="5441" fillId="3830" borderId="5791" xfId="0" applyNumberFormat="1" applyFont="1" applyFill="1" applyBorder="1" applyAlignment="1" applyProtection="1">
      <alignment horizontal="center" vertical="center"/>
    </xf>
    <xf numFmtId="1" fontId="5448" fillId="3830" borderId="5798" xfId="0" applyNumberFormat="1" applyFont="1" applyFill="1" applyBorder="1" applyAlignment="1" applyProtection="1">
      <alignment horizontal="center" vertical="center"/>
    </xf>
    <xf numFmtId="1" fontId="5455" fillId="3830" borderId="5805" xfId="0" applyNumberFormat="1" applyFont="1" applyFill="1" applyBorder="1" applyAlignment="1" applyProtection="1">
      <alignment horizontal="center" vertical="center"/>
    </xf>
    <xf numFmtId="1" fontId="5462" fillId="3830" borderId="5812" xfId="0" applyNumberFormat="1" applyFont="1" applyFill="1" applyBorder="1" applyAlignment="1" applyProtection="1">
      <alignment horizontal="center" vertical="center"/>
    </xf>
    <xf numFmtId="1" fontId="5469" fillId="3830" borderId="5819" xfId="0" applyNumberFormat="1" applyFont="1" applyFill="1" applyBorder="1" applyAlignment="1" applyProtection="1">
      <alignment horizontal="center" vertical="center"/>
    </xf>
    <xf numFmtId="1" fontId="5476" fillId="3830" borderId="5826" xfId="0" applyNumberFormat="1" applyFont="1" applyFill="1" applyBorder="1" applyAlignment="1" applyProtection="1">
      <alignment horizontal="center" vertical="center"/>
    </xf>
    <xf numFmtId="1" fontId="5481" fillId="3830" borderId="5831" xfId="0" applyNumberFormat="1" applyFont="1" applyFill="1" applyBorder="1" applyAlignment="1" applyProtection="1">
      <alignment horizontal="center" vertical="center"/>
    </xf>
    <xf numFmtId="1" fontId="5351" fillId="3830" borderId="5701" xfId="0" applyNumberFormat="1" applyFont="1" applyFill="1" applyBorder="1" applyAlignment="1" applyProtection="1">
      <alignment horizontal="center" vertical="center"/>
    </xf>
    <xf numFmtId="1" fontId="5358" fillId="3830" borderId="5708" xfId="0" applyNumberFormat="1" applyFont="1" applyFill="1" applyBorder="1" applyAlignment="1" applyProtection="1">
      <alignment horizontal="center" vertical="center"/>
    </xf>
    <xf numFmtId="1" fontId="5365" fillId="3830" borderId="5715" xfId="0" applyNumberFormat="1" applyFont="1" applyFill="1" applyBorder="1" applyAlignment="1" applyProtection="1">
      <alignment horizontal="center" vertical="center"/>
    </xf>
    <xf numFmtId="1" fontId="5372" fillId="3830" borderId="5722" xfId="0" applyNumberFormat="1" applyFont="1" applyFill="1" applyBorder="1" applyAlignment="1" applyProtection="1">
      <alignment horizontal="center" vertical="center"/>
    </xf>
    <xf numFmtId="1" fontId="5379" fillId="3830" borderId="5729" xfId="0" applyNumberFormat="1" applyFont="1" applyFill="1" applyBorder="1" applyAlignment="1" applyProtection="1">
      <alignment horizontal="center" vertical="center"/>
    </xf>
    <xf numFmtId="1" fontId="5386" fillId="3830" borderId="5736" xfId="0" applyNumberFormat="1" applyFont="1" applyFill="1" applyBorder="1" applyAlignment="1" applyProtection="1">
      <alignment horizontal="center" vertical="center"/>
    </xf>
    <xf numFmtId="1" fontId="5393" fillId="3830" borderId="5743" xfId="0" applyNumberFormat="1" applyFont="1" applyFill="1" applyBorder="1" applyAlignment="1" applyProtection="1">
      <alignment horizontal="center" vertical="center"/>
    </xf>
    <xf numFmtId="1" fontId="5400" fillId="3830" borderId="5750" xfId="0" applyNumberFormat="1" applyFont="1" applyFill="1" applyBorder="1" applyAlignment="1" applyProtection="1">
      <alignment horizontal="center" vertical="center"/>
    </xf>
    <xf numFmtId="1" fontId="5407" fillId="3830" borderId="5757" xfId="0" applyNumberFormat="1" applyFont="1" applyFill="1" applyBorder="1" applyAlignment="1" applyProtection="1">
      <alignment horizontal="center" vertical="center"/>
    </xf>
    <xf numFmtId="1" fontId="5414" fillId="3830" borderId="5764" xfId="0" applyNumberFormat="1" applyFont="1" applyFill="1" applyBorder="1" applyAlignment="1" applyProtection="1">
      <alignment horizontal="center" vertical="center"/>
    </xf>
    <xf numFmtId="1" fontId="5421" fillId="3830" borderId="5771" xfId="0" applyNumberFormat="1" applyFont="1" applyFill="1" applyBorder="1" applyAlignment="1" applyProtection="1">
      <alignment horizontal="center" vertical="center"/>
    </xf>
    <xf numFmtId="1" fontId="5428" fillId="3830" borderId="5778" xfId="0" applyNumberFormat="1" applyFont="1" applyFill="1" applyBorder="1" applyAlignment="1" applyProtection="1">
      <alignment horizontal="center" vertical="center"/>
    </xf>
    <xf numFmtId="1" fontId="5435" fillId="3830" borderId="5785" xfId="0" applyNumberFormat="1" applyFont="1" applyFill="1" applyBorder="1" applyAlignment="1" applyProtection="1">
      <alignment horizontal="center" vertical="center"/>
    </xf>
    <xf numFmtId="1" fontId="5442" fillId="3830" borderId="5792" xfId="0" applyNumberFormat="1" applyFont="1" applyFill="1" applyBorder="1" applyAlignment="1" applyProtection="1">
      <alignment horizontal="center" vertical="center"/>
    </xf>
    <xf numFmtId="1" fontId="5449" fillId="3830" borderId="5799" xfId="0" applyNumberFormat="1" applyFont="1" applyFill="1" applyBorder="1" applyAlignment="1" applyProtection="1">
      <alignment horizontal="center" vertical="center"/>
    </xf>
    <xf numFmtId="1" fontId="5456" fillId="3830" borderId="5806" xfId="0" applyNumberFormat="1" applyFont="1" applyFill="1" applyBorder="1" applyAlignment="1" applyProtection="1">
      <alignment horizontal="center" vertical="center"/>
    </xf>
    <xf numFmtId="1" fontId="5463" fillId="3830" borderId="5813" xfId="0" applyNumberFormat="1" applyFont="1" applyFill="1" applyBorder="1" applyAlignment="1" applyProtection="1">
      <alignment horizontal="center" vertical="center"/>
    </xf>
    <xf numFmtId="1" fontId="5470" fillId="3830" borderId="5820" xfId="0" applyNumberFormat="1" applyFont="1" applyFill="1" applyBorder="1" applyAlignment="1" applyProtection="1">
      <alignment horizontal="center" vertical="center"/>
    </xf>
    <xf numFmtId="1" fontId="5477" fillId="3830" borderId="5827" xfId="0" applyNumberFormat="1" applyFont="1" applyFill="1" applyBorder="1" applyAlignment="1" applyProtection="1">
      <alignment horizontal="center" vertical="center"/>
    </xf>
    <xf numFmtId="1" fontId="5482" fillId="3830" borderId="5832" xfId="0" applyNumberFormat="1" applyFont="1" applyFill="1" applyBorder="1" applyAlignment="1" applyProtection="1">
      <alignment horizontal="center" vertical="center"/>
    </xf>
    <xf numFmtId="0" fontId="3" fillId="3830" borderId="3" xfId="0" applyFont="1" applyFill="1" applyBorder="1" applyAlignment="1">
      <alignment horizontal="right"/>
    </xf>
    <xf numFmtId="1" fontId="5352" fillId="3830" borderId="5702" xfId="0" applyNumberFormat="1" applyFont="1" applyFill="1" applyBorder="1" applyAlignment="1" applyProtection="1">
      <alignment horizontal="center" vertical="center"/>
    </xf>
    <xf numFmtId="1" fontId="5359" fillId="3830" borderId="5709" xfId="0" applyNumberFormat="1" applyFont="1" applyFill="1" applyBorder="1" applyAlignment="1" applyProtection="1">
      <alignment horizontal="center" vertical="center"/>
    </xf>
    <xf numFmtId="1" fontId="5366" fillId="3830" borderId="5716" xfId="0" applyNumberFormat="1" applyFont="1" applyFill="1" applyBorder="1" applyAlignment="1" applyProtection="1">
      <alignment horizontal="center" vertical="center"/>
    </xf>
    <xf numFmtId="1" fontId="5373" fillId="3830" borderId="5723" xfId="0" applyNumberFormat="1" applyFont="1" applyFill="1" applyBorder="1" applyAlignment="1" applyProtection="1">
      <alignment horizontal="center" vertical="center"/>
    </xf>
    <xf numFmtId="1" fontId="5380" fillId="3830" borderId="5730" xfId="0" applyNumberFormat="1" applyFont="1" applyFill="1" applyBorder="1" applyAlignment="1" applyProtection="1">
      <alignment horizontal="center" vertical="center"/>
    </xf>
    <xf numFmtId="1" fontId="5387" fillId="3830" borderId="5737" xfId="0" applyNumberFormat="1" applyFont="1" applyFill="1" applyBorder="1" applyAlignment="1" applyProtection="1">
      <alignment horizontal="center" vertical="center"/>
    </xf>
    <xf numFmtId="1" fontId="5394" fillId="3830" borderId="5744" xfId="0" applyNumberFormat="1" applyFont="1" applyFill="1" applyBorder="1" applyAlignment="1" applyProtection="1">
      <alignment horizontal="center" vertical="center"/>
    </xf>
    <xf numFmtId="1" fontId="5401" fillId="3830" borderId="5751" xfId="0" applyNumberFormat="1" applyFont="1" applyFill="1" applyBorder="1" applyAlignment="1" applyProtection="1">
      <alignment horizontal="center" vertical="center"/>
    </xf>
    <xf numFmtId="1" fontId="5408" fillId="3830" borderId="5758" xfId="0" applyNumberFormat="1" applyFont="1" applyFill="1" applyBorder="1" applyAlignment="1" applyProtection="1">
      <alignment horizontal="center" vertical="center"/>
    </xf>
    <xf numFmtId="1" fontId="5415" fillId="3830" borderId="5765" xfId="0" applyNumberFormat="1" applyFont="1" applyFill="1" applyBorder="1" applyAlignment="1" applyProtection="1">
      <alignment horizontal="center" vertical="center"/>
    </xf>
    <xf numFmtId="1" fontId="5422" fillId="3830" borderId="5772" xfId="0" applyNumberFormat="1" applyFont="1" applyFill="1" applyBorder="1" applyAlignment="1" applyProtection="1">
      <alignment horizontal="center" vertical="center"/>
    </xf>
    <xf numFmtId="1" fontId="5429" fillId="3830" borderId="5779" xfId="0" applyNumberFormat="1" applyFont="1" applyFill="1" applyBorder="1" applyAlignment="1" applyProtection="1">
      <alignment horizontal="center" vertical="center"/>
    </xf>
    <xf numFmtId="1" fontId="5436" fillId="3830" borderId="5786" xfId="0" applyNumberFormat="1" applyFont="1" applyFill="1" applyBorder="1" applyAlignment="1" applyProtection="1">
      <alignment horizontal="center" vertical="center"/>
    </xf>
    <xf numFmtId="1" fontId="5443" fillId="3830" borderId="5793" xfId="0" applyNumberFormat="1" applyFont="1" applyFill="1" applyBorder="1" applyAlignment="1" applyProtection="1">
      <alignment horizontal="center" vertical="center"/>
    </xf>
    <xf numFmtId="1" fontId="5450" fillId="3830" borderId="5800" xfId="0" applyNumberFormat="1" applyFont="1" applyFill="1" applyBorder="1" applyAlignment="1" applyProtection="1">
      <alignment horizontal="center" vertical="center"/>
    </xf>
    <xf numFmtId="1" fontId="5457" fillId="3830" borderId="5807" xfId="0" applyNumberFormat="1" applyFont="1" applyFill="1" applyBorder="1" applyAlignment="1" applyProtection="1">
      <alignment horizontal="center" vertical="center"/>
    </xf>
    <xf numFmtId="1" fontId="5464" fillId="3830" borderId="5814" xfId="0" applyNumberFormat="1" applyFont="1" applyFill="1" applyBorder="1" applyAlignment="1" applyProtection="1">
      <alignment horizontal="center" vertical="center"/>
    </xf>
    <xf numFmtId="1" fontId="5471" fillId="3830" borderId="5821" xfId="0" applyNumberFormat="1" applyFont="1" applyFill="1" applyBorder="1" applyAlignment="1" applyProtection="1">
      <alignment horizontal="center" vertical="center"/>
    </xf>
    <xf numFmtId="1" fontId="5478" fillId="3830" borderId="5828" xfId="0" applyNumberFormat="1" applyFont="1" applyFill="1" applyBorder="1" applyAlignment="1" applyProtection="1">
      <alignment horizontal="center" vertical="center"/>
    </xf>
    <xf numFmtId="1" fontId="5483" fillId="3830" borderId="5833" xfId="0" applyNumberFormat="1" applyFont="1" applyFill="1" applyBorder="1" applyAlignment="1" applyProtection="1">
      <alignment horizontal="center" vertical="center"/>
    </xf>
    <xf numFmtId="0" fontId="6" fillId="3830" borderId="18" xfId="0" applyFont="1" applyFill="1" applyBorder="1" applyAlignment="1">
      <alignment horizontal="left" vertical="top" wrapText="1"/>
    </xf>
    <xf numFmtId="0" fontId="6" fillId="3830" borderId="522" xfId="0" applyFont="1" applyFill="1" applyBorder="1" applyAlignment="1">
      <alignment horizontal="left" vertical="top" wrapText="1"/>
    </xf>
    <xf numFmtId="0" fontId="6" fillId="3830" borderId="541" xfId="0" applyFont="1" applyFill="1" applyBorder="1" applyAlignment="1">
      <alignment horizontal="left" vertical="top" wrapText="1"/>
    </xf>
    <xf numFmtId="0" fontId="6" fillId="3830" borderId="1784" xfId="0" applyFont="1" applyFill="1" applyBorder="1" applyAlignment="1">
      <alignment horizontal="left" vertical="top" wrapText="1"/>
    </xf>
    <xf numFmtId="0" fontId="6" fillId="3830" borderId="2255" xfId="0" applyFont="1" applyFill="1" applyBorder="1" applyAlignment="1">
      <alignment horizontal="left" vertical="top" wrapText="1"/>
    </xf>
    <xf numFmtId="0" fontId="6" fillId="3830" borderId="5693" xfId="0" applyFont="1" applyFill="1" applyBorder="1" applyAlignment="1">
      <alignment horizontal="left" vertical="top" wrapText="1"/>
    </xf>
    <xf numFmtId="0" fontId="6" fillId="3830" borderId="23" xfId="0" applyFont="1" applyFill="1" applyBorder="1" applyAlignment="1">
      <alignment horizontal="left" vertical="top" wrapText="1"/>
    </xf>
    <xf numFmtId="0" fontId="2" fillId="3830" borderId="0" xfId="0" applyFont="1" applyFill="1"/>
    <xf numFmtId="0" fontId="9" fillId="3830" borderId="25" xfId="0" applyFont="1" applyFill="1" applyBorder="1" applyAlignment="1">
      <alignment horizontal="center" vertical="center"/>
    </xf>
    <xf numFmtId="0" fontId="5489" fillId="3830" borderId="5839" xfId="0" applyNumberFormat="1" applyFont="1" applyFill="1" applyBorder="1" applyAlignment="1" applyProtection="1">
      <alignment horizontal="center" vertical="center" wrapText="1"/>
    </xf>
    <xf numFmtId="0" fontId="5503" fillId="3830" borderId="5853" xfId="0" applyNumberFormat="1" applyFont="1" applyFill="1" applyBorder="1" applyAlignment="1" applyProtection="1">
      <alignment horizontal="center" vertical="center" wrapText="1"/>
    </xf>
    <xf numFmtId="0" fontId="5517" fillId="3830" borderId="5867" xfId="0" applyNumberFormat="1" applyFont="1" applyFill="1" applyBorder="1" applyAlignment="1" applyProtection="1">
      <alignment horizontal="center" vertical="center" wrapText="1"/>
    </xf>
    <xf numFmtId="49" fontId="5531" fillId="3830" borderId="5881" xfId="0" applyNumberFormat="1" applyFont="1" applyFill="1" applyBorder="1" applyAlignment="1" applyProtection="1">
      <alignment horizontal="center" vertical="center" wrapText="1"/>
    </xf>
    <xf numFmtId="49" fontId="5545" fillId="3830" borderId="5895" xfId="0" applyNumberFormat="1" applyFont="1" applyFill="1" applyBorder="1" applyAlignment="1" applyProtection="1">
      <alignment horizontal="center" vertical="center" wrapText="1"/>
    </xf>
    <xf numFmtId="49" fontId="5559" fillId="3830" borderId="5909" xfId="0" applyNumberFormat="1" applyFont="1" applyFill="1" applyBorder="1" applyAlignment="1" applyProtection="1">
      <alignment horizontal="center" vertical="center" wrapText="1"/>
    </xf>
    <xf numFmtId="49" fontId="5573" fillId="3830" borderId="5923" xfId="0" applyNumberFormat="1" applyFont="1" applyFill="1" applyBorder="1" applyAlignment="1" applyProtection="1">
      <alignment horizontal="center" vertical="center" wrapText="1"/>
    </xf>
    <xf numFmtId="49" fontId="5589" fillId="3830" borderId="5939" xfId="0" applyNumberFormat="1" applyFont="1" applyFill="1" applyBorder="1" applyAlignment="1" applyProtection="1">
      <alignment horizontal="center" vertical="center" wrapText="1"/>
    </xf>
    <xf numFmtId="49" fontId="5605" fillId="3830" borderId="5955" xfId="0" applyNumberFormat="1" applyFont="1" applyFill="1" applyBorder="1" applyAlignment="1" applyProtection="1">
      <alignment horizontal="center" vertical="center" wrapText="1"/>
    </xf>
    <xf numFmtId="49" fontId="5621" fillId="3830" borderId="5971" xfId="0" applyNumberFormat="1" applyFont="1" applyFill="1" applyBorder="1" applyAlignment="1" applyProtection="1">
      <alignment horizontal="center" vertical="center" wrapText="1"/>
    </xf>
    <xf numFmtId="49" fontId="5637" fillId="3830" borderId="5987" xfId="0" applyNumberFormat="1" applyFont="1" applyFill="1" applyBorder="1" applyAlignment="1" applyProtection="1">
      <alignment horizontal="center" vertical="center" wrapText="1"/>
    </xf>
    <xf numFmtId="49" fontId="5653" fillId="3830" borderId="6003" xfId="0" applyNumberFormat="1" applyFont="1" applyFill="1" applyBorder="1" applyAlignment="1" applyProtection="1">
      <alignment horizontal="center" vertical="center" wrapText="1"/>
    </xf>
    <xf numFmtId="49" fontId="5669" fillId="3830" borderId="6019" xfId="0" applyNumberFormat="1" applyFont="1" applyFill="1" applyBorder="1" applyAlignment="1" applyProtection="1">
      <alignment horizontal="center" vertical="center" wrapText="1"/>
    </xf>
    <xf numFmtId="49" fontId="5685" fillId="3830" borderId="6035" xfId="0" applyNumberFormat="1" applyFont="1" applyFill="1" applyBorder="1" applyAlignment="1" applyProtection="1">
      <alignment horizontal="center" vertical="center" wrapText="1"/>
    </xf>
    <xf numFmtId="49" fontId="5701" fillId="3830" borderId="6051" xfId="0" applyNumberFormat="1" applyFont="1" applyFill="1" applyBorder="1" applyAlignment="1" applyProtection="1">
      <alignment horizontal="center" vertical="center" wrapText="1"/>
    </xf>
    <xf numFmtId="49" fontId="5717" fillId="3830" borderId="6067" xfId="0" applyNumberFormat="1" applyFont="1" applyFill="1" applyBorder="1" applyAlignment="1" applyProtection="1">
      <alignment horizontal="center" vertical="center" wrapText="1"/>
    </xf>
    <xf numFmtId="49" fontId="5733" fillId="3830" borderId="6083" xfId="0" applyNumberFormat="1" applyFont="1" applyFill="1" applyBorder="1" applyAlignment="1" applyProtection="1">
      <alignment horizontal="center" vertical="center" wrapText="1"/>
    </xf>
    <xf numFmtId="49" fontId="5749" fillId="3830" borderId="6099" xfId="0" applyNumberFormat="1" applyFont="1" applyFill="1" applyBorder="1" applyAlignment="1" applyProtection="1">
      <alignment horizontal="center" vertical="center" wrapText="1"/>
    </xf>
    <xf numFmtId="49" fontId="5765" fillId="3830" borderId="6115" xfId="0" applyNumberFormat="1" applyFont="1" applyFill="1" applyBorder="1" applyAlignment="1" applyProtection="1">
      <alignment horizontal="center" vertical="center" wrapText="1"/>
    </xf>
    <xf numFmtId="0" fontId="4" fillId="3830" borderId="61" xfId="0" applyFont="1" applyFill="1" applyBorder="1"/>
    <xf numFmtId="0" fontId="4" fillId="3830" borderId="56" xfId="0" applyFont="1" applyFill="1" applyBorder="1" applyAlignment="1">
      <alignment horizontal="right" vertical="center" wrapText="1"/>
    </xf>
    <xf numFmtId="0" fontId="5490" fillId="3830" borderId="5840" xfId="0" applyNumberFormat="1" applyFont="1" applyFill="1" applyBorder="1" applyAlignment="1" applyProtection="1">
      <alignment horizontal="center" vertical="center" wrapText="1"/>
    </xf>
    <xf numFmtId="0" fontId="5504" fillId="3830" borderId="5854" xfId="0" applyNumberFormat="1" applyFont="1" applyFill="1" applyBorder="1" applyAlignment="1" applyProtection="1">
      <alignment horizontal="center" vertical="center" wrapText="1"/>
    </xf>
    <xf numFmtId="0" fontId="5518" fillId="3830" borderId="5868" xfId="0" applyNumberFormat="1" applyFont="1" applyFill="1" applyBorder="1" applyAlignment="1" applyProtection="1">
      <alignment horizontal="center" vertical="center" wrapText="1"/>
    </xf>
    <xf numFmtId="17" fontId="5532" fillId="3830" borderId="5882" xfId="0" applyNumberFormat="1" applyFont="1" applyFill="1" applyBorder="1" applyAlignment="1" applyProtection="1">
      <alignment horizontal="center" vertical="center" wrapText="1"/>
    </xf>
    <xf numFmtId="17" fontId="5546" fillId="3830" borderId="5896" xfId="0" applyNumberFormat="1" applyFont="1" applyFill="1" applyBorder="1" applyAlignment="1" applyProtection="1">
      <alignment horizontal="center" vertical="center" wrapText="1"/>
    </xf>
    <xf numFmtId="17" fontId="5560" fillId="3830" borderId="5910" xfId="0" applyNumberFormat="1" applyFont="1" applyFill="1" applyBorder="1" applyAlignment="1" applyProtection="1">
      <alignment horizontal="center" vertical="center" wrapText="1"/>
    </xf>
    <xf numFmtId="17" fontId="5574" fillId="3830" borderId="5924" xfId="0" applyNumberFormat="1" applyFont="1" applyFill="1" applyBorder="1" applyAlignment="1" applyProtection="1">
      <alignment horizontal="center" vertical="center" wrapText="1"/>
    </xf>
    <xf numFmtId="17" fontId="5590" fillId="3830" borderId="5940" xfId="0" applyNumberFormat="1" applyFont="1" applyFill="1" applyBorder="1" applyAlignment="1" applyProtection="1">
      <alignment horizontal="center" vertical="center" wrapText="1"/>
    </xf>
    <xf numFmtId="17" fontId="5606" fillId="3830" borderId="5956" xfId="0" applyNumberFormat="1" applyFont="1" applyFill="1" applyBorder="1" applyAlignment="1" applyProtection="1">
      <alignment horizontal="center" vertical="center" wrapText="1"/>
    </xf>
    <xf numFmtId="17" fontId="5622" fillId="3830" borderId="5972" xfId="0" applyNumberFormat="1" applyFont="1" applyFill="1" applyBorder="1" applyAlignment="1" applyProtection="1">
      <alignment horizontal="center" vertical="center" wrapText="1"/>
    </xf>
    <xf numFmtId="17" fontId="5638" fillId="3830" borderId="5988" xfId="0" applyNumberFormat="1" applyFont="1" applyFill="1" applyBorder="1" applyAlignment="1" applyProtection="1">
      <alignment horizontal="center" vertical="center" wrapText="1"/>
    </xf>
    <xf numFmtId="17" fontId="5654" fillId="3830" borderId="6004" xfId="0" applyNumberFormat="1" applyFont="1" applyFill="1" applyBorder="1" applyAlignment="1" applyProtection="1">
      <alignment horizontal="center" vertical="center" wrapText="1"/>
    </xf>
    <xf numFmtId="17" fontId="5670" fillId="3830" borderId="6020" xfId="0" applyNumberFormat="1" applyFont="1" applyFill="1" applyBorder="1" applyAlignment="1" applyProtection="1">
      <alignment horizontal="center" vertical="center" wrapText="1"/>
    </xf>
    <xf numFmtId="17" fontId="5686" fillId="3830" borderId="6036" xfId="0" applyNumberFormat="1" applyFont="1" applyFill="1" applyBorder="1" applyAlignment="1" applyProtection="1">
      <alignment horizontal="center" vertical="center" wrapText="1"/>
    </xf>
    <xf numFmtId="17" fontId="5702" fillId="3830" borderId="6052" xfId="0" applyNumberFormat="1" applyFont="1" applyFill="1" applyBorder="1" applyAlignment="1" applyProtection="1">
      <alignment horizontal="center" vertical="center" wrapText="1"/>
    </xf>
    <xf numFmtId="17" fontId="5718" fillId="3830" borderId="6068" xfId="0" applyNumberFormat="1" applyFont="1" applyFill="1" applyBorder="1" applyAlignment="1" applyProtection="1">
      <alignment horizontal="center" vertical="center" wrapText="1"/>
    </xf>
    <xf numFmtId="17" fontId="5734" fillId="3830" borderId="6084" xfId="0" applyNumberFormat="1" applyFont="1" applyFill="1" applyBorder="1" applyAlignment="1" applyProtection="1">
      <alignment horizontal="center" vertical="center" wrapText="1"/>
    </xf>
    <xf numFmtId="17" fontId="5750" fillId="3830" borderId="6100" xfId="0" applyNumberFormat="1" applyFont="1" applyFill="1" applyBorder="1" applyAlignment="1" applyProtection="1">
      <alignment horizontal="center" vertical="center" wrapText="1"/>
    </xf>
    <xf numFmtId="17" fontId="5766" fillId="3830" borderId="6116" xfId="0" applyNumberFormat="1" applyFont="1" applyFill="1" applyBorder="1" applyAlignment="1" applyProtection="1">
      <alignment horizontal="center" vertical="center" wrapText="1"/>
    </xf>
    <xf numFmtId="0" fontId="4" fillId="3830" borderId="17" xfId="0" applyFont="1" applyFill="1" applyBorder="1"/>
    <xf numFmtId="0" fontId="4" fillId="3830" borderId="21" xfId="0" applyFont="1" applyFill="1" applyBorder="1"/>
    <xf numFmtId="164" fontId="8" fillId="3830" borderId="227" xfId="0" applyNumberFormat="1" applyFont="1" applyFill="1" applyBorder="1" applyAlignment="1" applyProtection="1">
      <alignment horizontal="left" vertical="center"/>
    </xf>
    <xf numFmtId="164" fontId="5491" fillId="3830" borderId="5841" xfId="0" applyNumberFormat="1" applyFont="1" applyFill="1" applyBorder="1" applyAlignment="1" applyProtection="1">
      <alignment horizontal="center" vertical="center"/>
    </xf>
    <xf numFmtId="164" fontId="5505" fillId="3830" borderId="5855" xfId="0" applyNumberFormat="1" applyFont="1" applyFill="1" applyBorder="1" applyAlignment="1" applyProtection="1">
      <alignment horizontal="center" vertical="center"/>
    </xf>
    <xf numFmtId="164" fontId="5519" fillId="3830" borderId="5869" xfId="0" applyNumberFormat="1" applyFont="1" applyFill="1" applyBorder="1" applyAlignment="1" applyProtection="1">
      <alignment horizontal="center" vertical="center"/>
    </xf>
    <xf numFmtId="164" fontId="5533" fillId="3830" borderId="5883" xfId="0" applyNumberFormat="1" applyFont="1" applyFill="1" applyBorder="1" applyAlignment="1" applyProtection="1">
      <alignment horizontal="center" vertical="center"/>
    </xf>
    <xf numFmtId="164" fontId="5547" fillId="3830" borderId="5897" xfId="0" applyNumberFormat="1" applyFont="1" applyFill="1" applyBorder="1" applyAlignment="1" applyProtection="1">
      <alignment horizontal="center" vertical="center"/>
    </xf>
    <xf numFmtId="164" fontId="5561" fillId="3830" borderId="5911" xfId="0" applyNumberFormat="1" applyFont="1" applyFill="1" applyBorder="1" applyAlignment="1" applyProtection="1">
      <alignment horizontal="center" vertical="center"/>
    </xf>
    <xf numFmtId="164" fontId="5575" fillId="3830" borderId="5925" xfId="0" applyNumberFormat="1" applyFont="1" applyFill="1" applyBorder="1" applyAlignment="1" applyProtection="1">
      <alignment horizontal="center" vertical="center"/>
    </xf>
    <xf numFmtId="164" fontId="5591" fillId="3830" borderId="5941" xfId="0" applyNumberFormat="1" applyFont="1" applyFill="1" applyBorder="1" applyAlignment="1" applyProtection="1">
      <alignment horizontal="center" vertical="center"/>
    </xf>
    <xf numFmtId="164" fontId="5607" fillId="3830" borderId="5957" xfId="0" applyNumberFormat="1" applyFont="1" applyFill="1" applyBorder="1" applyAlignment="1" applyProtection="1">
      <alignment horizontal="center" vertical="center"/>
    </xf>
    <xf numFmtId="164" fontId="5623" fillId="3830" borderId="5973" xfId="0" applyNumberFormat="1" applyFont="1" applyFill="1" applyBorder="1" applyAlignment="1" applyProtection="1">
      <alignment horizontal="center" vertical="center"/>
    </xf>
    <xf numFmtId="164" fontId="5639" fillId="3830" borderId="5989" xfId="0" applyNumberFormat="1" applyFont="1" applyFill="1" applyBorder="1" applyAlignment="1" applyProtection="1">
      <alignment horizontal="center" vertical="center"/>
    </xf>
    <xf numFmtId="164" fontId="5655" fillId="3830" borderId="6005" xfId="0" applyNumberFormat="1" applyFont="1" applyFill="1" applyBorder="1" applyAlignment="1" applyProtection="1">
      <alignment horizontal="center" vertical="center"/>
    </xf>
    <xf numFmtId="164" fontId="5671" fillId="3830" borderId="6021" xfId="0" applyNumberFormat="1" applyFont="1" applyFill="1" applyBorder="1" applyAlignment="1" applyProtection="1">
      <alignment horizontal="center" vertical="center"/>
    </xf>
    <xf numFmtId="164" fontId="5687" fillId="3830" borderId="6037" xfId="0" applyNumberFormat="1" applyFont="1" applyFill="1" applyBorder="1" applyAlignment="1" applyProtection="1">
      <alignment horizontal="center" vertical="center"/>
    </xf>
    <xf numFmtId="164" fontId="5703" fillId="3830" borderId="6053" xfId="0" applyNumberFormat="1" applyFont="1" applyFill="1" applyBorder="1" applyAlignment="1" applyProtection="1">
      <alignment horizontal="center" vertical="center"/>
    </xf>
    <xf numFmtId="164" fontId="5719" fillId="3830" borderId="6069" xfId="0" applyNumberFormat="1" applyFont="1" applyFill="1" applyBorder="1" applyAlignment="1" applyProtection="1">
      <alignment horizontal="center" vertical="center"/>
    </xf>
    <xf numFmtId="164" fontId="5735" fillId="3830" borderId="6085" xfId="0" applyNumberFormat="1" applyFont="1" applyFill="1" applyBorder="1" applyAlignment="1" applyProtection="1">
      <alignment horizontal="center" vertical="center"/>
    </xf>
    <xf numFmtId="164" fontId="5751" fillId="3830" borderId="6101" xfId="0" applyNumberFormat="1" applyFont="1" applyFill="1" applyBorder="1" applyAlignment="1" applyProtection="1">
      <alignment horizontal="center" vertical="center"/>
    </xf>
    <xf numFmtId="164" fontId="5767" fillId="3830" borderId="6117" xfId="0" applyNumberFormat="1" applyFont="1" applyFill="1" applyBorder="1" applyAlignment="1" applyProtection="1">
      <alignment horizontal="center" vertical="center"/>
    </xf>
    <xf numFmtId="164" fontId="5781" fillId="3830" borderId="6131" xfId="0" applyNumberFormat="1" applyFont="1" applyFill="1" applyBorder="1" applyAlignment="1" applyProtection="1">
      <alignment horizontal="center" vertical="center"/>
    </xf>
    <xf numFmtId="164" fontId="8" fillId="3830" borderId="243" xfId="0" applyNumberFormat="1" applyFont="1" applyFill="1" applyBorder="1" applyAlignment="1" applyProtection="1">
      <alignment horizontal="left" vertical="center"/>
    </xf>
    <xf numFmtId="1" fontId="318" fillId="3830" borderId="662" xfId="0" applyNumberFormat="1" applyFont="1" applyFill="1" applyBorder="1" applyAlignment="1" applyProtection="1">
      <alignment horizontal="center" vertical="center"/>
    </xf>
    <xf numFmtId="164" fontId="5576" fillId="3830" borderId="5926" xfId="0" applyNumberFormat="1" applyFont="1" applyFill="1" applyBorder="1" applyAlignment="1" applyProtection="1">
      <alignment horizontal="center" vertical="center"/>
    </xf>
    <xf numFmtId="164" fontId="5592" fillId="3830" borderId="5942" xfId="0" applyNumberFormat="1" applyFont="1" applyFill="1" applyBorder="1" applyAlignment="1" applyProtection="1">
      <alignment horizontal="center" vertical="center"/>
    </xf>
    <xf numFmtId="164" fontId="5608" fillId="3830" borderId="5958" xfId="0" applyNumberFormat="1" applyFont="1" applyFill="1" applyBorder="1" applyAlignment="1" applyProtection="1">
      <alignment horizontal="center" vertical="center"/>
    </xf>
    <xf numFmtId="164" fontId="5624" fillId="3830" borderId="5974" xfId="0" applyNumberFormat="1" applyFont="1" applyFill="1" applyBorder="1" applyAlignment="1" applyProtection="1">
      <alignment horizontal="center" vertical="center"/>
    </xf>
    <xf numFmtId="164" fontId="5640" fillId="3830" borderId="5990" xfId="0" applyNumberFormat="1" applyFont="1" applyFill="1" applyBorder="1" applyAlignment="1" applyProtection="1">
      <alignment horizontal="center" vertical="center"/>
    </xf>
    <xf numFmtId="164" fontId="5656" fillId="3830" borderId="6006" xfId="0" applyNumberFormat="1" applyFont="1" applyFill="1" applyBorder="1" applyAlignment="1" applyProtection="1">
      <alignment horizontal="center" vertical="center"/>
    </xf>
    <xf numFmtId="164" fontId="5672" fillId="3830" borderId="6022" xfId="0" applyNumberFormat="1" applyFont="1" applyFill="1" applyBorder="1" applyAlignment="1" applyProtection="1">
      <alignment horizontal="center" vertical="center"/>
    </xf>
    <xf numFmtId="164" fontId="5688" fillId="3830" borderId="6038" xfId="0" applyNumberFormat="1" applyFont="1" applyFill="1" applyBorder="1" applyAlignment="1" applyProtection="1">
      <alignment horizontal="center" vertical="center"/>
    </xf>
    <xf numFmtId="164" fontId="5704" fillId="3830" borderId="6054" xfId="0" applyNumberFormat="1" applyFont="1" applyFill="1" applyBorder="1" applyAlignment="1" applyProtection="1">
      <alignment horizontal="center" vertical="center"/>
    </xf>
    <xf numFmtId="164" fontId="5720" fillId="3830" borderId="6070" xfId="0" applyNumberFormat="1" applyFont="1" applyFill="1" applyBorder="1" applyAlignment="1" applyProtection="1">
      <alignment horizontal="center" vertical="center"/>
    </xf>
    <xf numFmtId="164" fontId="5736" fillId="3830" borderId="6086" xfId="0" applyNumberFormat="1" applyFont="1" applyFill="1" applyBorder="1" applyAlignment="1" applyProtection="1">
      <alignment horizontal="center" vertical="center"/>
    </xf>
    <xf numFmtId="164" fontId="5752" fillId="3830" borderId="6102" xfId="0" applyNumberFormat="1" applyFont="1" applyFill="1" applyBorder="1" applyAlignment="1" applyProtection="1">
      <alignment horizontal="center" vertical="center"/>
    </xf>
    <xf numFmtId="164" fontId="5768" fillId="3830" borderId="6118" xfId="0" applyNumberFormat="1" applyFont="1" applyFill="1" applyBorder="1" applyAlignment="1" applyProtection="1">
      <alignment horizontal="center" vertical="center"/>
    </xf>
    <xf numFmtId="164" fontId="5782" fillId="3830" borderId="6132" xfId="0" applyNumberFormat="1" applyFont="1" applyFill="1" applyBorder="1" applyAlignment="1" applyProtection="1">
      <alignment horizontal="center" vertical="center"/>
    </xf>
    <xf numFmtId="164" fontId="5492" fillId="3830" borderId="5842" xfId="0" applyNumberFormat="1" applyFont="1" applyFill="1" applyBorder="1" applyAlignment="1" applyProtection="1">
      <alignment horizontal="center" vertical="center"/>
    </xf>
    <xf numFmtId="164" fontId="5506" fillId="3830" borderId="5856" xfId="0" applyNumberFormat="1" applyFont="1" applyFill="1" applyBorder="1" applyAlignment="1" applyProtection="1">
      <alignment horizontal="center" vertical="center"/>
    </xf>
    <xf numFmtId="164" fontId="5520" fillId="3830" borderId="5870" xfId="0" applyNumberFormat="1" applyFont="1" applyFill="1" applyBorder="1" applyAlignment="1" applyProtection="1">
      <alignment horizontal="center" vertical="center"/>
    </xf>
    <xf numFmtId="164" fontId="5534" fillId="3830" borderId="5884" xfId="0" applyNumberFormat="1" applyFont="1" applyFill="1" applyBorder="1" applyAlignment="1" applyProtection="1">
      <alignment horizontal="center" vertical="center"/>
    </xf>
    <xf numFmtId="164" fontId="5548" fillId="3830" borderId="5898" xfId="0" applyNumberFormat="1" applyFont="1" applyFill="1" applyBorder="1" applyAlignment="1" applyProtection="1">
      <alignment horizontal="center" vertical="center"/>
    </xf>
    <xf numFmtId="164" fontId="5562" fillId="3830" borderId="5912" xfId="0" applyNumberFormat="1" applyFont="1" applyFill="1" applyBorder="1" applyAlignment="1" applyProtection="1">
      <alignment horizontal="center" vertical="center"/>
    </xf>
    <xf numFmtId="164" fontId="5577" fillId="3830" borderId="5927" xfId="0" applyNumberFormat="1" applyFont="1" applyFill="1" applyBorder="1" applyAlignment="1" applyProtection="1">
      <alignment horizontal="center" vertical="center"/>
    </xf>
    <xf numFmtId="164" fontId="5593" fillId="3830" borderId="5943" xfId="0" applyNumberFormat="1" applyFont="1" applyFill="1" applyBorder="1" applyAlignment="1" applyProtection="1">
      <alignment horizontal="center" vertical="center"/>
    </xf>
    <xf numFmtId="164" fontId="5609" fillId="3830" borderId="5959" xfId="0" applyNumberFormat="1" applyFont="1" applyFill="1" applyBorder="1" applyAlignment="1" applyProtection="1">
      <alignment horizontal="center" vertical="center"/>
    </xf>
    <xf numFmtId="164" fontId="5625" fillId="3830" borderId="5975" xfId="0" applyNumberFormat="1" applyFont="1" applyFill="1" applyBorder="1" applyAlignment="1" applyProtection="1">
      <alignment horizontal="center" vertical="center"/>
    </xf>
    <xf numFmtId="164" fontId="5641" fillId="3830" borderId="5991" xfId="0" applyNumberFormat="1" applyFont="1" applyFill="1" applyBorder="1" applyAlignment="1" applyProtection="1">
      <alignment horizontal="center" vertical="center"/>
    </xf>
    <xf numFmtId="164" fontId="5657" fillId="3830" borderId="6007" xfId="0" applyNumberFormat="1" applyFont="1" applyFill="1" applyBorder="1" applyAlignment="1" applyProtection="1">
      <alignment horizontal="center" vertical="center"/>
    </xf>
    <xf numFmtId="164" fontId="5673" fillId="3830" borderId="6023" xfId="0" applyNumberFormat="1" applyFont="1" applyFill="1" applyBorder="1" applyAlignment="1" applyProtection="1">
      <alignment horizontal="center" vertical="center"/>
    </xf>
    <xf numFmtId="164" fontId="5689" fillId="3830" borderId="6039" xfId="0" applyNumberFormat="1" applyFont="1" applyFill="1" applyBorder="1" applyAlignment="1" applyProtection="1">
      <alignment horizontal="center" vertical="center"/>
    </xf>
    <xf numFmtId="164" fontId="5705" fillId="3830" borderId="6055" xfId="0" applyNumberFormat="1" applyFont="1" applyFill="1" applyBorder="1" applyAlignment="1" applyProtection="1">
      <alignment horizontal="center" vertical="center"/>
    </xf>
    <xf numFmtId="164" fontId="5721" fillId="3830" borderId="6071" xfId="0" applyNumberFormat="1" applyFont="1" applyFill="1" applyBorder="1" applyAlignment="1" applyProtection="1">
      <alignment horizontal="center" vertical="center"/>
    </xf>
    <xf numFmtId="164" fontId="5737" fillId="3830" borderId="6087" xfId="0" applyNumberFormat="1" applyFont="1" applyFill="1" applyBorder="1" applyAlignment="1" applyProtection="1">
      <alignment horizontal="center" vertical="center"/>
    </xf>
    <xf numFmtId="164" fontId="5753" fillId="3830" borderId="6103" xfId="0" applyNumberFormat="1" applyFont="1" applyFill="1" applyBorder="1" applyAlignment="1" applyProtection="1">
      <alignment horizontal="center" vertical="center"/>
    </xf>
    <xf numFmtId="164" fontId="5769" fillId="3830" borderId="6119" xfId="0" applyNumberFormat="1" applyFont="1" applyFill="1" applyBorder="1" applyAlignment="1" applyProtection="1">
      <alignment horizontal="center" vertical="center"/>
    </xf>
    <xf numFmtId="164" fontId="5783" fillId="3830" borderId="6133" xfId="0" applyNumberFormat="1" applyFont="1" applyFill="1" applyBorder="1" applyAlignment="1" applyProtection="1">
      <alignment horizontal="center" vertical="center"/>
    </xf>
    <xf numFmtId="164" fontId="5493" fillId="3830" borderId="5843" xfId="0" applyNumberFormat="1" applyFont="1" applyFill="1" applyBorder="1" applyAlignment="1" applyProtection="1">
      <alignment horizontal="center" vertical="center"/>
    </xf>
    <xf numFmtId="164" fontId="5507" fillId="3830" borderId="5857" xfId="0" applyNumberFormat="1" applyFont="1" applyFill="1" applyBorder="1" applyAlignment="1" applyProtection="1">
      <alignment horizontal="center" vertical="center"/>
    </xf>
    <xf numFmtId="164" fontId="5521" fillId="3830" borderId="5871" xfId="0" applyNumberFormat="1" applyFont="1" applyFill="1" applyBorder="1" applyAlignment="1" applyProtection="1">
      <alignment horizontal="center" vertical="center"/>
    </xf>
    <xf numFmtId="164" fontId="5535" fillId="3830" borderId="5885" xfId="0" applyNumberFormat="1" applyFont="1" applyFill="1" applyBorder="1" applyAlignment="1" applyProtection="1">
      <alignment horizontal="center" vertical="center"/>
    </xf>
    <xf numFmtId="164" fontId="5549" fillId="3830" borderId="5899" xfId="0" applyNumberFormat="1" applyFont="1" applyFill="1" applyBorder="1" applyAlignment="1" applyProtection="1">
      <alignment horizontal="center" vertical="center"/>
    </xf>
    <xf numFmtId="164" fontId="5563" fillId="3830" borderId="5913" xfId="0" applyNumberFormat="1" applyFont="1" applyFill="1" applyBorder="1" applyAlignment="1" applyProtection="1">
      <alignment horizontal="center" vertical="center"/>
    </xf>
    <xf numFmtId="164" fontId="5578" fillId="3830" borderId="5928" xfId="0" applyNumberFormat="1" applyFont="1" applyFill="1" applyBorder="1" applyAlignment="1" applyProtection="1">
      <alignment horizontal="center" vertical="center"/>
    </xf>
    <xf numFmtId="164" fontId="5594" fillId="3830" borderId="5944" xfId="0" applyNumberFormat="1" applyFont="1" applyFill="1" applyBorder="1" applyAlignment="1" applyProtection="1">
      <alignment horizontal="center" vertical="center"/>
    </xf>
    <xf numFmtId="164" fontId="5610" fillId="3830" borderId="5960" xfId="0" applyNumberFormat="1" applyFont="1" applyFill="1" applyBorder="1" applyAlignment="1" applyProtection="1">
      <alignment horizontal="center" vertical="center"/>
    </xf>
    <xf numFmtId="164" fontId="5626" fillId="3830" borderId="5976" xfId="0" applyNumberFormat="1" applyFont="1" applyFill="1" applyBorder="1" applyAlignment="1" applyProtection="1">
      <alignment horizontal="center" vertical="center"/>
    </xf>
    <xf numFmtId="164" fontId="5642" fillId="3830" borderId="5992" xfId="0" applyNumberFormat="1" applyFont="1" applyFill="1" applyBorder="1" applyAlignment="1" applyProtection="1">
      <alignment horizontal="center" vertical="center"/>
    </xf>
    <xf numFmtId="164" fontId="5658" fillId="3830" borderId="6008" xfId="0" applyNumberFormat="1" applyFont="1" applyFill="1" applyBorder="1" applyAlignment="1" applyProtection="1">
      <alignment horizontal="center" vertical="center"/>
    </xf>
    <xf numFmtId="164" fontId="5674" fillId="3830" borderId="6024" xfId="0" applyNumberFormat="1" applyFont="1" applyFill="1" applyBorder="1" applyAlignment="1" applyProtection="1">
      <alignment horizontal="center" vertical="center"/>
    </xf>
    <xf numFmtId="164" fontId="5690" fillId="3830" borderId="6040" xfId="0" applyNumberFormat="1" applyFont="1" applyFill="1" applyBorder="1" applyAlignment="1" applyProtection="1">
      <alignment horizontal="center" vertical="center"/>
    </xf>
    <xf numFmtId="164" fontId="5706" fillId="3830" borderId="6056" xfId="0" applyNumberFormat="1" applyFont="1" applyFill="1" applyBorder="1" applyAlignment="1" applyProtection="1">
      <alignment horizontal="center" vertical="center"/>
    </xf>
    <xf numFmtId="164" fontId="5722" fillId="3830" borderId="6072" xfId="0" applyNumberFormat="1" applyFont="1" applyFill="1" applyBorder="1" applyAlignment="1" applyProtection="1">
      <alignment horizontal="center" vertical="center"/>
    </xf>
    <xf numFmtId="164" fontId="5738" fillId="3830" borderId="6088" xfId="0" applyNumberFormat="1" applyFont="1" applyFill="1" applyBorder="1" applyAlignment="1" applyProtection="1">
      <alignment horizontal="center" vertical="center"/>
    </xf>
    <xf numFmtId="164" fontId="5754" fillId="3830" borderId="6104" xfId="0" applyNumberFormat="1" applyFont="1" applyFill="1" applyBorder="1" applyAlignment="1" applyProtection="1">
      <alignment horizontal="center" vertical="center"/>
    </xf>
    <xf numFmtId="164" fontId="5770" fillId="3830" borderId="6120" xfId="0" applyNumberFormat="1" applyFont="1" applyFill="1" applyBorder="1" applyAlignment="1" applyProtection="1">
      <alignment horizontal="center" vertical="center"/>
    </xf>
    <xf numFmtId="164" fontId="5784" fillId="3830" borderId="6134" xfId="0" applyNumberFormat="1" applyFont="1" applyFill="1" applyBorder="1" applyAlignment="1" applyProtection="1">
      <alignment horizontal="center" vertical="center"/>
    </xf>
    <xf numFmtId="164" fontId="5494" fillId="3830" borderId="5844" xfId="0" applyNumberFormat="1" applyFont="1" applyFill="1" applyBorder="1" applyAlignment="1" applyProtection="1">
      <alignment horizontal="center" vertical="center"/>
    </xf>
    <xf numFmtId="164" fontId="5508" fillId="3830" borderId="5858" xfId="0" applyNumberFormat="1" applyFont="1" applyFill="1" applyBorder="1" applyAlignment="1" applyProtection="1">
      <alignment horizontal="center" vertical="center"/>
    </xf>
    <xf numFmtId="164" fontId="5522" fillId="3830" borderId="5872" xfId="0" applyNumberFormat="1" applyFont="1" applyFill="1" applyBorder="1" applyAlignment="1" applyProtection="1">
      <alignment horizontal="center" vertical="center"/>
    </xf>
    <xf numFmtId="164" fontId="5536" fillId="3830" borderId="5886" xfId="0" applyNumberFormat="1" applyFont="1" applyFill="1" applyBorder="1" applyAlignment="1" applyProtection="1">
      <alignment horizontal="center" vertical="center"/>
    </xf>
    <xf numFmtId="164" fontId="5550" fillId="3830" borderId="5900" xfId="0" applyNumberFormat="1" applyFont="1" applyFill="1" applyBorder="1" applyAlignment="1" applyProtection="1">
      <alignment horizontal="center" vertical="center"/>
    </xf>
    <xf numFmtId="164" fontId="5564" fillId="3830" borderId="5914" xfId="0" applyNumberFormat="1" applyFont="1" applyFill="1" applyBorder="1" applyAlignment="1" applyProtection="1">
      <alignment horizontal="center" vertical="center"/>
    </xf>
    <xf numFmtId="164" fontId="5579" fillId="3830" borderId="5929" xfId="0" applyNumberFormat="1" applyFont="1" applyFill="1" applyBorder="1" applyAlignment="1" applyProtection="1">
      <alignment horizontal="center" vertical="center"/>
    </xf>
    <xf numFmtId="164" fontId="5595" fillId="3830" borderId="5945" xfId="0" applyNumberFormat="1" applyFont="1" applyFill="1" applyBorder="1" applyAlignment="1" applyProtection="1">
      <alignment horizontal="center" vertical="center"/>
    </xf>
    <xf numFmtId="164" fontId="5611" fillId="3830" borderId="5961" xfId="0" applyNumberFormat="1" applyFont="1" applyFill="1" applyBorder="1" applyAlignment="1" applyProtection="1">
      <alignment horizontal="center" vertical="center"/>
    </xf>
    <xf numFmtId="164" fontId="5627" fillId="3830" borderId="5977" xfId="0" applyNumberFormat="1" applyFont="1" applyFill="1" applyBorder="1" applyAlignment="1" applyProtection="1">
      <alignment horizontal="center" vertical="center"/>
    </xf>
    <xf numFmtId="164" fontId="5643" fillId="3830" borderId="5993" xfId="0" applyNumberFormat="1" applyFont="1" applyFill="1" applyBorder="1" applyAlignment="1" applyProtection="1">
      <alignment horizontal="center" vertical="center"/>
    </xf>
    <xf numFmtId="164" fontId="5659" fillId="3830" borderId="6009" xfId="0" applyNumberFormat="1" applyFont="1" applyFill="1" applyBorder="1" applyAlignment="1" applyProtection="1">
      <alignment horizontal="center" vertical="center"/>
    </xf>
    <xf numFmtId="164" fontId="5675" fillId="3830" borderId="6025" xfId="0" applyNumberFormat="1" applyFont="1" applyFill="1" applyBorder="1" applyAlignment="1" applyProtection="1">
      <alignment horizontal="center" vertical="center"/>
    </xf>
    <xf numFmtId="164" fontId="5691" fillId="3830" borderId="6041" xfId="0" applyNumberFormat="1" applyFont="1" applyFill="1" applyBorder="1" applyAlignment="1" applyProtection="1">
      <alignment horizontal="center" vertical="center"/>
    </xf>
    <xf numFmtId="164" fontId="5707" fillId="3830" borderId="6057" xfId="0" applyNumberFormat="1" applyFont="1" applyFill="1" applyBorder="1" applyAlignment="1" applyProtection="1">
      <alignment horizontal="center" vertical="center"/>
    </xf>
    <xf numFmtId="164" fontId="5723" fillId="3830" borderId="6073" xfId="0" applyNumberFormat="1" applyFont="1" applyFill="1" applyBorder="1" applyAlignment="1" applyProtection="1">
      <alignment horizontal="center" vertical="center"/>
    </xf>
    <xf numFmtId="164" fontId="5739" fillId="3830" borderId="6089" xfId="0" applyNumberFormat="1" applyFont="1" applyFill="1" applyBorder="1" applyAlignment="1" applyProtection="1">
      <alignment horizontal="center" vertical="center"/>
    </xf>
    <xf numFmtId="164" fontId="5755" fillId="3830" borderId="6105" xfId="0" applyNumberFormat="1" applyFont="1" applyFill="1" applyBorder="1" applyAlignment="1" applyProtection="1">
      <alignment horizontal="center" vertical="center"/>
    </xf>
    <xf numFmtId="164" fontId="5771" fillId="3830" borderId="6121" xfId="0" applyNumberFormat="1" applyFont="1" applyFill="1" applyBorder="1" applyAlignment="1" applyProtection="1">
      <alignment horizontal="center" vertical="center"/>
    </xf>
    <xf numFmtId="164" fontId="5785" fillId="3830" borderId="6135" xfId="0" applyNumberFormat="1" applyFont="1" applyFill="1" applyBorder="1" applyAlignment="1" applyProtection="1">
      <alignment horizontal="center" vertical="center"/>
    </xf>
    <xf numFmtId="164" fontId="5495" fillId="3830" borderId="5845" xfId="0" applyNumberFormat="1" applyFont="1" applyFill="1" applyBorder="1" applyAlignment="1" applyProtection="1">
      <alignment horizontal="center" vertical="center"/>
    </xf>
    <xf numFmtId="164" fontId="5509" fillId="3830" borderId="5859" xfId="0" applyNumberFormat="1" applyFont="1" applyFill="1" applyBorder="1" applyAlignment="1" applyProtection="1">
      <alignment horizontal="center" vertical="center"/>
    </xf>
    <xf numFmtId="164" fontId="5523" fillId="3830" borderId="5873" xfId="0" applyNumberFormat="1" applyFont="1" applyFill="1" applyBorder="1" applyAlignment="1" applyProtection="1">
      <alignment horizontal="center" vertical="center"/>
    </xf>
    <xf numFmtId="164" fontId="5537" fillId="3830" borderId="5887" xfId="0" applyNumberFormat="1" applyFont="1" applyFill="1" applyBorder="1" applyAlignment="1" applyProtection="1">
      <alignment horizontal="center" vertical="center"/>
    </xf>
    <xf numFmtId="164" fontId="5551" fillId="3830" borderId="5901" xfId="0" applyNumberFormat="1" applyFont="1" applyFill="1" applyBorder="1" applyAlignment="1" applyProtection="1">
      <alignment horizontal="center" vertical="center"/>
    </xf>
    <xf numFmtId="164" fontId="5565" fillId="3830" borderId="5915" xfId="0" applyNumberFormat="1" applyFont="1" applyFill="1" applyBorder="1" applyAlignment="1" applyProtection="1">
      <alignment horizontal="center" vertical="center"/>
    </xf>
    <xf numFmtId="164" fontId="5580" fillId="3830" borderId="5930" xfId="0" applyNumberFormat="1" applyFont="1" applyFill="1" applyBorder="1" applyAlignment="1" applyProtection="1">
      <alignment horizontal="center" vertical="center"/>
    </xf>
    <xf numFmtId="164" fontId="5596" fillId="3830" borderId="5946" xfId="0" applyNumberFormat="1" applyFont="1" applyFill="1" applyBorder="1" applyAlignment="1" applyProtection="1">
      <alignment horizontal="center" vertical="center"/>
    </xf>
    <xf numFmtId="164" fontId="5612" fillId="3830" borderId="5962" xfId="0" applyNumberFormat="1" applyFont="1" applyFill="1" applyBorder="1" applyAlignment="1" applyProtection="1">
      <alignment horizontal="center" vertical="center"/>
    </xf>
    <xf numFmtId="164" fontId="5628" fillId="3830" borderId="5978" xfId="0" applyNumberFormat="1" applyFont="1" applyFill="1" applyBorder="1" applyAlignment="1" applyProtection="1">
      <alignment horizontal="center" vertical="center"/>
    </xf>
    <xf numFmtId="164" fontId="5644" fillId="3830" borderId="5994" xfId="0" applyNumberFormat="1" applyFont="1" applyFill="1" applyBorder="1" applyAlignment="1" applyProtection="1">
      <alignment horizontal="center" vertical="center"/>
    </xf>
    <xf numFmtId="164" fontId="5660" fillId="3830" borderId="6010" xfId="0" applyNumberFormat="1" applyFont="1" applyFill="1" applyBorder="1" applyAlignment="1" applyProtection="1">
      <alignment horizontal="center" vertical="center"/>
    </xf>
    <xf numFmtId="164" fontId="5676" fillId="3830" borderId="6026" xfId="0" applyNumberFormat="1" applyFont="1" applyFill="1" applyBorder="1" applyAlignment="1" applyProtection="1">
      <alignment horizontal="center" vertical="center"/>
    </xf>
    <xf numFmtId="164" fontId="5692" fillId="3830" borderId="6042" xfId="0" applyNumberFormat="1" applyFont="1" applyFill="1" applyBorder="1" applyAlignment="1" applyProtection="1">
      <alignment horizontal="center" vertical="center"/>
    </xf>
    <xf numFmtId="164" fontId="5708" fillId="3830" borderId="6058" xfId="0" applyNumberFormat="1" applyFont="1" applyFill="1" applyBorder="1" applyAlignment="1" applyProtection="1">
      <alignment horizontal="center" vertical="center"/>
    </xf>
    <xf numFmtId="164" fontId="5724" fillId="3830" borderId="6074" xfId="0" applyNumberFormat="1" applyFont="1" applyFill="1" applyBorder="1" applyAlignment="1" applyProtection="1">
      <alignment horizontal="center" vertical="center"/>
    </xf>
    <xf numFmtId="164" fontId="5740" fillId="3830" borderId="6090" xfId="0" applyNumberFormat="1" applyFont="1" applyFill="1" applyBorder="1" applyAlignment="1" applyProtection="1">
      <alignment horizontal="center" vertical="center"/>
    </xf>
    <xf numFmtId="164" fontId="5756" fillId="3830" borderId="6106" xfId="0" applyNumberFormat="1" applyFont="1" applyFill="1" applyBorder="1" applyAlignment="1" applyProtection="1">
      <alignment horizontal="center" vertical="center"/>
    </xf>
    <xf numFmtId="164" fontId="5772" fillId="3830" borderId="6122" xfId="0" applyNumberFormat="1" applyFont="1" applyFill="1" applyBorder="1" applyAlignment="1" applyProtection="1">
      <alignment horizontal="center" vertical="center"/>
    </xf>
    <xf numFmtId="164" fontId="5786" fillId="3830" borderId="6136" xfId="0" applyNumberFormat="1" applyFont="1" applyFill="1" applyBorder="1" applyAlignment="1" applyProtection="1">
      <alignment horizontal="center" vertical="center"/>
    </xf>
    <xf numFmtId="164" fontId="5496" fillId="3830" borderId="5846" xfId="0" applyNumberFormat="1" applyFont="1" applyFill="1" applyBorder="1" applyAlignment="1" applyProtection="1">
      <alignment horizontal="center" vertical="center"/>
    </xf>
    <xf numFmtId="164" fontId="5510" fillId="3830" borderId="5860" xfId="0" applyNumberFormat="1" applyFont="1" applyFill="1" applyBorder="1" applyAlignment="1" applyProtection="1">
      <alignment horizontal="center" vertical="center"/>
    </xf>
    <xf numFmtId="164" fontId="5524" fillId="3830" borderId="5874" xfId="0" applyNumberFormat="1" applyFont="1" applyFill="1" applyBorder="1" applyAlignment="1" applyProtection="1">
      <alignment horizontal="center" vertical="center"/>
    </xf>
    <xf numFmtId="164" fontId="5538" fillId="3830" borderId="5888" xfId="0" applyNumberFormat="1" applyFont="1" applyFill="1" applyBorder="1" applyAlignment="1" applyProtection="1">
      <alignment horizontal="center" vertical="center"/>
    </xf>
    <xf numFmtId="164" fontId="5552" fillId="3830" borderId="5902" xfId="0" applyNumberFormat="1" applyFont="1" applyFill="1" applyBorder="1" applyAlignment="1" applyProtection="1">
      <alignment horizontal="center" vertical="center"/>
    </xf>
    <xf numFmtId="164" fontId="5566" fillId="3830" borderId="5916" xfId="0" applyNumberFormat="1" applyFont="1" applyFill="1" applyBorder="1" applyAlignment="1" applyProtection="1">
      <alignment horizontal="center" vertical="center"/>
    </xf>
    <xf numFmtId="164" fontId="5581" fillId="3830" borderId="5931" xfId="0" applyNumberFormat="1" applyFont="1" applyFill="1" applyBorder="1" applyAlignment="1" applyProtection="1">
      <alignment horizontal="center" vertical="center"/>
    </xf>
    <xf numFmtId="164" fontId="5597" fillId="3830" borderId="5947" xfId="0" applyNumberFormat="1" applyFont="1" applyFill="1" applyBorder="1" applyAlignment="1" applyProtection="1">
      <alignment horizontal="center" vertical="center"/>
    </xf>
    <xf numFmtId="164" fontId="5613" fillId="3830" borderId="5963" xfId="0" applyNumberFormat="1" applyFont="1" applyFill="1" applyBorder="1" applyAlignment="1" applyProtection="1">
      <alignment horizontal="center" vertical="center"/>
    </xf>
    <xf numFmtId="164" fontId="5629" fillId="3830" borderId="5979" xfId="0" applyNumberFormat="1" applyFont="1" applyFill="1" applyBorder="1" applyAlignment="1" applyProtection="1">
      <alignment horizontal="center" vertical="center"/>
    </xf>
    <xf numFmtId="164" fontId="5645" fillId="3830" borderId="5995" xfId="0" applyNumberFormat="1" applyFont="1" applyFill="1" applyBorder="1" applyAlignment="1" applyProtection="1">
      <alignment horizontal="center" vertical="center"/>
    </xf>
    <xf numFmtId="164" fontId="5661" fillId="3830" borderId="6011" xfId="0" applyNumberFormat="1" applyFont="1" applyFill="1" applyBorder="1" applyAlignment="1" applyProtection="1">
      <alignment horizontal="center" vertical="center"/>
    </xf>
    <xf numFmtId="164" fontId="5677" fillId="3830" borderId="6027" xfId="0" applyNumberFormat="1" applyFont="1" applyFill="1" applyBorder="1" applyAlignment="1" applyProtection="1">
      <alignment horizontal="center" vertical="center"/>
    </xf>
    <xf numFmtId="164" fontId="5693" fillId="3830" borderId="6043" xfId="0" applyNumberFormat="1" applyFont="1" applyFill="1" applyBorder="1" applyAlignment="1" applyProtection="1">
      <alignment horizontal="center" vertical="center"/>
    </xf>
    <xf numFmtId="164" fontId="5709" fillId="3830" borderId="6059" xfId="0" applyNumberFormat="1" applyFont="1" applyFill="1" applyBorder="1" applyAlignment="1" applyProtection="1">
      <alignment horizontal="center" vertical="center"/>
    </xf>
    <xf numFmtId="164" fontId="5725" fillId="3830" borderId="6075" xfId="0" applyNumberFormat="1" applyFont="1" applyFill="1" applyBorder="1" applyAlignment="1" applyProtection="1">
      <alignment horizontal="center" vertical="center"/>
    </xf>
    <xf numFmtId="164" fontId="5741" fillId="3830" borderId="6091" xfId="0" applyNumberFormat="1" applyFont="1" applyFill="1" applyBorder="1" applyAlignment="1" applyProtection="1">
      <alignment horizontal="center" vertical="center"/>
    </xf>
    <xf numFmtId="164" fontId="5757" fillId="3830" borderId="6107" xfId="0" applyNumberFormat="1" applyFont="1" applyFill="1" applyBorder="1" applyAlignment="1" applyProtection="1">
      <alignment horizontal="center" vertical="center"/>
    </xf>
    <xf numFmtId="164" fontId="5773" fillId="3830" borderId="6123" xfId="0" applyNumberFormat="1" applyFont="1" applyFill="1" applyBorder="1" applyAlignment="1" applyProtection="1">
      <alignment horizontal="center" vertical="center"/>
    </xf>
    <xf numFmtId="164" fontId="5787" fillId="3830" borderId="6137" xfId="0" applyNumberFormat="1" applyFont="1" applyFill="1" applyBorder="1" applyAlignment="1" applyProtection="1">
      <alignment horizontal="center" vertical="center"/>
    </xf>
    <xf numFmtId="164" fontId="5582" fillId="3830" borderId="5932" xfId="0" applyNumberFormat="1" applyFont="1" applyFill="1" applyBorder="1" applyAlignment="1" applyProtection="1">
      <alignment horizontal="center" vertical="center"/>
    </xf>
    <xf numFmtId="164" fontId="5598" fillId="3830" borderId="5948" xfId="0" applyNumberFormat="1" applyFont="1" applyFill="1" applyBorder="1" applyAlignment="1" applyProtection="1">
      <alignment horizontal="center" vertical="center"/>
    </xf>
    <xf numFmtId="164" fontId="5614" fillId="3830" borderId="5964" xfId="0" applyNumberFormat="1" applyFont="1" applyFill="1" applyBorder="1" applyAlignment="1" applyProtection="1">
      <alignment horizontal="center" vertical="center"/>
    </xf>
    <xf numFmtId="164" fontId="5630" fillId="3830" borderId="5980" xfId="0" applyNumberFormat="1" applyFont="1" applyFill="1" applyBorder="1" applyAlignment="1" applyProtection="1">
      <alignment horizontal="center" vertical="center"/>
    </xf>
    <xf numFmtId="164" fontId="5646" fillId="3830" borderId="5996" xfId="0" applyNumberFormat="1" applyFont="1" applyFill="1" applyBorder="1" applyAlignment="1" applyProtection="1">
      <alignment horizontal="center" vertical="center"/>
    </xf>
    <xf numFmtId="164" fontId="5662" fillId="3830" borderId="6012" xfId="0" applyNumberFormat="1" applyFont="1" applyFill="1" applyBorder="1" applyAlignment="1" applyProtection="1">
      <alignment horizontal="center" vertical="center"/>
    </xf>
    <xf numFmtId="164" fontId="5678" fillId="3830" borderId="6028" xfId="0" applyNumberFormat="1" applyFont="1" applyFill="1" applyBorder="1" applyAlignment="1" applyProtection="1">
      <alignment horizontal="center" vertical="center"/>
    </xf>
    <xf numFmtId="164" fontId="5694" fillId="3830" borderId="6044" xfId="0" applyNumberFormat="1" applyFont="1" applyFill="1" applyBorder="1" applyAlignment="1" applyProtection="1">
      <alignment horizontal="center" vertical="center"/>
    </xf>
    <xf numFmtId="164" fontId="5710" fillId="3830" borderId="6060" xfId="0" applyNumberFormat="1" applyFont="1" applyFill="1" applyBorder="1" applyAlignment="1" applyProtection="1">
      <alignment horizontal="center" vertical="center"/>
    </xf>
    <xf numFmtId="164" fontId="5726" fillId="3830" borderId="6076" xfId="0" applyNumberFormat="1" applyFont="1" applyFill="1" applyBorder="1" applyAlignment="1" applyProtection="1">
      <alignment horizontal="center" vertical="center"/>
    </xf>
    <xf numFmtId="164" fontId="5742" fillId="3830" borderId="6092" xfId="0" applyNumberFormat="1" applyFont="1" applyFill="1" applyBorder="1" applyAlignment="1" applyProtection="1">
      <alignment horizontal="center" vertical="center"/>
    </xf>
    <xf numFmtId="164" fontId="5758" fillId="3830" borderId="6108" xfId="0" applyNumberFormat="1" applyFont="1" applyFill="1" applyBorder="1" applyAlignment="1" applyProtection="1">
      <alignment horizontal="center" vertical="center"/>
    </xf>
    <xf numFmtId="164" fontId="5774" fillId="3830" borderId="6124" xfId="0" applyNumberFormat="1" applyFont="1" applyFill="1" applyBorder="1" applyAlignment="1" applyProtection="1">
      <alignment horizontal="center" vertical="center"/>
    </xf>
    <xf numFmtId="164" fontId="5788" fillId="3830" borderId="6138" xfId="0" applyNumberFormat="1" applyFont="1" applyFill="1" applyBorder="1" applyAlignment="1" applyProtection="1">
      <alignment horizontal="center" vertical="center"/>
    </xf>
    <xf numFmtId="164" fontId="5497" fillId="3830" borderId="5847" xfId="0" applyNumberFormat="1" applyFont="1" applyFill="1" applyBorder="1" applyAlignment="1" applyProtection="1">
      <alignment horizontal="center" vertical="center"/>
    </xf>
    <xf numFmtId="164" fontId="5511" fillId="3830" borderId="5861" xfId="0" applyNumberFormat="1" applyFont="1" applyFill="1" applyBorder="1" applyAlignment="1" applyProtection="1">
      <alignment horizontal="center" vertical="center"/>
    </xf>
    <xf numFmtId="164" fontId="5525" fillId="3830" borderId="5875" xfId="0" applyNumberFormat="1" applyFont="1" applyFill="1" applyBorder="1" applyAlignment="1" applyProtection="1">
      <alignment horizontal="center" vertical="center"/>
    </xf>
    <xf numFmtId="164" fontId="5539" fillId="3830" borderId="5889" xfId="0" applyNumberFormat="1" applyFont="1" applyFill="1" applyBorder="1" applyAlignment="1" applyProtection="1">
      <alignment horizontal="center" vertical="center"/>
    </xf>
    <xf numFmtId="164" fontId="5553" fillId="3830" borderId="5903" xfId="0" applyNumberFormat="1" applyFont="1" applyFill="1" applyBorder="1" applyAlignment="1" applyProtection="1">
      <alignment horizontal="center" vertical="center"/>
    </xf>
    <xf numFmtId="164" fontId="5567" fillId="3830" borderId="5917" xfId="0" applyNumberFormat="1" applyFont="1" applyFill="1" applyBorder="1" applyAlignment="1" applyProtection="1">
      <alignment horizontal="center" vertical="center"/>
    </xf>
    <xf numFmtId="164" fontId="5583" fillId="3830" borderId="5933" xfId="0" applyNumberFormat="1" applyFont="1" applyFill="1" applyBorder="1" applyAlignment="1" applyProtection="1">
      <alignment horizontal="center" vertical="center"/>
    </xf>
    <xf numFmtId="164" fontId="5599" fillId="3830" borderId="5949" xfId="0" applyNumberFormat="1" applyFont="1" applyFill="1" applyBorder="1" applyAlignment="1" applyProtection="1">
      <alignment horizontal="center" vertical="center"/>
    </xf>
    <xf numFmtId="164" fontId="5615" fillId="3830" borderId="5965" xfId="0" applyNumberFormat="1" applyFont="1" applyFill="1" applyBorder="1" applyAlignment="1" applyProtection="1">
      <alignment horizontal="center" vertical="center"/>
    </xf>
    <xf numFmtId="164" fontId="5631" fillId="3830" borderId="5981" xfId="0" applyNumberFormat="1" applyFont="1" applyFill="1" applyBorder="1" applyAlignment="1" applyProtection="1">
      <alignment horizontal="center" vertical="center"/>
    </xf>
    <xf numFmtId="164" fontId="5647" fillId="3830" borderId="5997" xfId="0" applyNumberFormat="1" applyFont="1" applyFill="1" applyBorder="1" applyAlignment="1" applyProtection="1">
      <alignment horizontal="center" vertical="center"/>
    </xf>
    <xf numFmtId="164" fontId="5663" fillId="3830" borderId="6013" xfId="0" applyNumberFormat="1" applyFont="1" applyFill="1" applyBorder="1" applyAlignment="1" applyProtection="1">
      <alignment horizontal="center" vertical="center"/>
    </xf>
    <xf numFmtId="164" fontId="5679" fillId="3830" borderId="6029" xfId="0" applyNumberFormat="1" applyFont="1" applyFill="1" applyBorder="1" applyAlignment="1" applyProtection="1">
      <alignment horizontal="center" vertical="center"/>
    </xf>
    <xf numFmtId="164" fontId="5695" fillId="3830" borderId="6045" xfId="0" applyNumberFormat="1" applyFont="1" applyFill="1" applyBorder="1" applyAlignment="1" applyProtection="1">
      <alignment horizontal="center" vertical="center"/>
    </xf>
    <xf numFmtId="164" fontId="5711" fillId="3830" borderId="6061" xfId="0" applyNumberFormat="1" applyFont="1" applyFill="1" applyBorder="1" applyAlignment="1" applyProtection="1">
      <alignment horizontal="center" vertical="center"/>
    </xf>
    <xf numFmtId="164" fontId="5727" fillId="3830" borderId="6077" xfId="0" applyNumberFormat="1" applyFont="1" applyFill="1" applyBorder="1" applyAlignment="1" applyProtection="1">
      <alignment horizontal="center" vertical="center"/>
    </xf>
    <xf numFmtId="164" fontId="5743" fillId="3830" borderId="6093" xfId="0" applyNumberFormat="1" applyFont="1" applyFill="1" applyBorder="1" applyAlignment="1" applyProtection="1">
      <alignment horizontal="center" vertical="center"/>
    </xf>
    <xf numFmtId="164" fontId="5759" fillId="3830" borderId="6109" xfId="0" applyNumberFormat="1" applyFont="1" applyFill="1" applyBorder="1" applyAlignment="1" applyProtection="1">
      <alignment horizontal="center" vertical="center"/>
    </xf>
    <xf numFmtId="164" fontId="5775" fillId="3830" borderId="6125" xfId="0" applyNumberFormat="1" applyFont="1" applyFill="1" applyBorder="1" applyAlignment="1" applyProtection="1">
      <alignment horizontal="center" vertical="center"/>
    </xf>
    <xf numFmtId="164" fontId="5789" fillId="3830" borderId="6139" xfId="0" applyNumberFormat="1" applyFont="1" applyFill="1" applyBorder="1" applyAlignment="1" applyProtection="1">
      <alignment horizontal="center" vertical="center"/>
    </xf>
    <xf numFmtId="164" fontId="5498" fillId="3830" borderId="5848" xfId="0" applyNumberFormat="1" applyFont="1" applyFill="1" applyBorder="1" applyAlignment="1" applyProtection="1">
      <alignment horizontal="center" vertical="center"/>
    </xf>
    <xf numFmtId="164" fontId="5512" fillId="3830" borderId="5862" xfId="0" applyNumberFormat="1" applyFont="1" applyFill="1" applyBorder="1" applyAlignment="1" applyProtection="1">
      <alignment horizontal="center" vertical="center"/>
    </xf>
    <xf numFmtId="164" fontId="5526" fillId="3830" borderId="5876" xfId="0" applyNumberFormat="1" applyFont="1" applyFill="1" applyBorder="1" applyAlignment="1" applyProtection="1">
      <alignment horizontal="center" vertical="center"/>
    </xf>
    <xf numFmtId="164" fontId="5540" fillId="3830" borderId="5890" xfId="0" applyNumberFormat="1" applyFont="1" applyFill="1" applyBorder="1" applyAlignment="1" applyProtection="1">
      <alignment horizontal="center" vertical="center"/>
    </xf>
    <xf numFmtId="164" fontId="5554" fillId="3830" borderId="5904" xfId="0" applyNumberFormat="1" applyFont="1" applyFill="1" applyBorder="1" applyAlignment="1" applyProtection="1">
      <alignment horizontal="center" vertical="center"/>
    </xf>
    <xf numFmtId="164" fontId="5568" fillId="3830" borderId="5918" xfId="0" applyNumberFormat="1" applyFont="1" applyFill="1" applyBorder="1" applyAlignment="1" applyProtection="1">
      <alignment horizontal="center" vertical="center"/>
    </xf>
    <xf numFmtId="164" fontId="5584" fillId="3830" borderId="5934" xfId="0" applyNumberFormat="1" applyFont="1" applyFill="1" applyBorder="1" applyAlignment="1" applyProtection="1">
      <alignment horizontal="center" vertical="center"/>
    </xf>
    <xf numFmtId="164" fontId="5600" fillId="3830" borderId="5950" xfId="0" applyNumberFormat="1" applyFont="1" applyFill="1" applyBorder="1" applyAlignment="1" applyProtection="1">
      <alignment horizontal="center" vertical="center"/>
    </xf>
    <xf numFmtId="164" fontId="5616" fillId="3830" borderId="5966" xfId="0" applyNumberFormat="1" applyFont="1" applyFill="1" applyBorder="1" applyAlignment="1" applyProtection="1">
      <alignment horizontal="center" vertical="center"/>
    </xf>
    <xf numFmtId="164" fontId="5632" fillId="3830" borderId="5982" xfId="0" applyNumberFormat="1" applyFont="1" applyFill="1" applyBorder="1" applyAlignment="1" applyProtection="1">
      <alignment horizontal="center" vertical="center"/>
    </xf>
    <xf numFmtId="164" fontId="5648" fillId="3830" borderId="5998" xfId="0" applyNumberFormat="1" applyFont="1" applyFill="1" applyBorder="1" applyAlignment="1" applyProtection="1">
      <alignment horizontal="center" vertical="center"/>
    </xf>
    <xf numFmtId="164" fontId="5664" fillId="3830" borderId="6014" xfId="0" applyNumberFormat="1" applyFont="1" applyFill="1" applyBorder="1" applyAlignment="1" applyProtection="1">
      <alignment horizontal="center" vertical="center"/>
    </xf>
    <xf numFmtId="164" fontId="5680" fillId="3830" borderId="6030" xfId="0" applyNumberFormat="1" applyFont="1" applyFill="1" applyBorder="1" applyAlignment="1" applyProtection="1">
      <alignment horizontal="center" vertical="center"/>
    </xf>
    <xf numFmtId="164" fontId="5696" fillId="3830" borderId="6046" xfId="0" applyNumberFormat="1" applyFont="1" applyFill="1" applyBorder="1" applyAlignment="1" applyProtection="1">
      <alignment horizontal="center" vertical="center"/>
    </xf>
    <xf numFmtId="164" fontId="5712" fillId="3830" borderId="6062" xfId="0" applyNumberFormat="1" applyFont="1" applyFill="1" applyBorder="1" applyAlignment="1" applyProtection="1">
      <alignment horizontal="center" vertical="center"/>
    </xf>
    <xf numFmtId="164" fontId="5728" fillId="3830" borderId="6078" xfId="0" applyNumberFormat="1" applyFont="1" applyFill="1" applyBorder="1" applyAlignment="1" applyProtection="1">
      <alignment horizontal="center" vertical="center"/>
    </xf>
    <xf numFmtId="164" fontId="5744" fillId="3830" borderId="6094" xfId="0" applyNumberFormat="1" applyFont="1" applyFill="1" applyBorder="1" applyAlignment="1" applyProtection="1">
      <alignment horizontal="center" vertical="center"/>
    </xf>
    <xf numFmtId="164" fontId="5760" fillId="3830" borderId="6110" xfId="0" applyNumberFormat="1" applyFont="1" applyFill="1" applyBorder="1" applyAlignment="1" applyProtection="1">
      <alignment horizontal="center" vertical="center"/>
    </xf>
    <xf numFmtId="164" fontId="5776" fillId="3830" borderId="6126" xfId="0" applyNumberFormat="1" applyFont="1" applyFill="1" applyBorder="1" applyAlignment="1" applyProtection="1">
      <alignment horizontal="center" vertical="center"/>
    </xf>
    <xf numFmtId="164" fontId="5790" fillId="3830" borderId="6140" xfId="0" applyNumberFormat="1" applyFont="1" applyFill="1" applyBorder="1" applyAlignment="1" applyProtection="1">
      <alignment horizontal="center" vertical="center"/>
    </xf>
    <xf numFmtId="164" fontId="5499" fillId="3830" borderId="5849" xfId="0" applyNumberFormat="1" applyFont="1" applyFill="1" applyBorder="1" applyAlignment="1" applyProtection="1">
      <alignment horizontal="center" vertical="center"/>
    </xf>
    <xf numFmtId="164" fontId="5513" fillId="3830" borderId="5863" xfId="0" applyNumberFormat="1" applyFont="1" applyFill="1" applyBorder="1" applyAlignment="1" applyProtection="1">
      <alignment horizontal="center" vertical="center"/>
    </xf>
    <xf numFmtId="164" fontId="5527" fillId="3830" borderId="5877" xfId="0" applyNumberFormat="1" applyFont="1" applyFill="1" applyBorder="1" applyAlignment="1" applyProtection="1">
      <alignment horizontal="center" vertical="center"/>
    </xf>
    <xf numFmtId="164" fontId="5541" fillId="3830" borderId="5891" xfId="0" applyNumberFormat="1" applyFont="1" applyFill="1" applyBorder="1" applyAlignment="1" applyProtection="1">
      <alignment horizontal="center" vertical="center"/>
    </xf>
    <xf numFmtId="164" fontId="5555" fillId="3830" borderId="5905" xfId="0" applyNumberFormat="1" applyFont="1" applyFill="1" applyBorder="1" applyAlignment="1" applyProtection="1">
      <alignment horizontal="center" vertical="center"/>
    </xf>
    <xf numFmtId="164" fontId="5569" fillId="3830" borderId="5919" xfId="0" applyNumberFormat="1" applyFont="1" applyFill="1" applyBorder="1" applyAlignment="1" applyProtection="1">
      <alignment horizontal="center" vertical="center"/>
    </xf>
    <xf numFmtId="164" fontId="5585" fillId="3830" borderId="5935" xfId="0" applyNumberFormat="1" applyFont="1" applyFill="1" applyBorder="1" applyAlignment="1" applyProtection="1">
      <alignment horizontal="center" vertical="center"/>
    </xf>
    <xf numFmtId="164" fontId="5601" fillId="3830" borderId="5951" xfId="0" applyNumberFormat="1" applyFont="1" applyFill="1" applyBorder="1" applyAlignment="1" applyProtection="1">
      <alignment horizontal="center" vertical="center"/>
    </xf>
    <xf numFmtId="164" fontId="5617" fillId="3830" borderId="5967" xfId="0" applyNumberFormat="1" applyFont="1" applyFill="1" applyBorder="1" applyAlignment="1" applyProtection="1">
      <alignment horizontal="center" vertical="center"/>
    </xf>
    <xf numFmtId="164" fontId="5633" fillId="3830" borderId="5983" xfId="0" applyNumberFormat="1" applyFont="1" applyFill="1" applyBorder="1" applyAlignment="1" applyProtection="1">
      <alignment horizontal="center" vertical="center"/>
    </xf>
    <xf numFmtId="164" fontId="5649" fillId="3830" borderId="5999" xfId="0" applyNumberFormat="1" applyFont="1" applyFill="1" applyBorder="1" applyAlignment="1" applyProtection="1">
      <alignment horizontal="center" vertical="center"/>
    </xf>
    <xf numFmtId="164" fontId="5665" fillId="3830" borderId="6015" xfId="0" applyNumberFormat="1" applyFont="1" applyFill="1" applyBorder="1" applyAlignment="1" applyProtection="1">
      <alignment horizontal="center" vertical="center"/>
    </xf>
    <xf numFmtId="164" fontId="5681" fillId="3830" borderId="6031" xfId="0" applyNumberFormat="1" applyFont="1" applyFill="1" applyBorder="1" applyAlignment="1" applyProtection="1">
      <alignment horizontal="center" vertical="center"/>
    </xf>
    <xf numFmtId="164" fontId="5697" fillId="3830" borderId="6047" xfId="0" applyNumberFormat="1" applyFont="1" applyFill="1" applyBorder="1" applyAlignment="1" applyProtection="1">
      <alignment horizontal="center" vertical="center"/>
    </xf>
    <xf numFmtId="164" fontId="5713" fillId="3830" borderId="6063" xfId="0" applyNumberFormat="1" applyFont="1" applyFill="1" applyBorder="1" applyAlignment="1" applyProtection="1">
      <alignment horizontal="center" vertical="center"/>
    </xf>
    <xf numFmtId="164" fontId="5729" fillId="3830" borderId="6079" xfId="0" applyNumberFormat="1" applyFont="1" applyFill="1" applyBorder="1" applyAlignment="1" applyProtection="1">
      <alignment horizontal="center" vertical="center"/>
    </xf>
    <xf numFmtId="164" fontId="5745" fillId="3830" borderId="6095" xfId="0" applyNumberFormat="1" applyFont="1" applyFill="1" applyBorder="1" applyAlignment="1" applyProtection="1">
      <alignment horizontal="center" vertical="center"/>
    </xf>
    <xf numFmtId="164" fontId="5761" fillId="3830" borderId="6111" xfId="0" applyNumberFormat="1" applyFont="1" applyFill="1" applyBorder="1" applyAlignment="1" applyProtection="1">
      <alignment horizontal="center" vertical="center"/>
    </xf>
    <xf numFmtId="164" fontId="5777" fillId="3830" borderId="6127" xfId="0" applyNumberFormat="1" applyFont="1" applyFill="1" applyBorder="1" applyAlignment="1" applyProtection="1">
      <alignment horizontal="center" vertical="center"/>
    </xf>
    <xf numFmtId="164" fontId="5791" fillId="3830" borderId="6141" xfId="0" applyNumberFormat="1" applyFont="1" applyFill="1" applyBorder="1" applyAlignment="1" applyProtection="1">
      <alignment horizontal="center" vertical="center"/>
    </xf>
    <xf numFmtId="164" fontId="5500" fillId="3830" borderId="5850" xfId="0" applyNumberFormat="1" applyFont="1" applyFill="1" applyBorder="1" applyAlignment="1" applyProtection="1">
      <alignment horizontal="center" vertical="center"/>
    </xf>
    <xf numFmtId="164" fontId="5514" fillId="3830" borderId="5864" xfId="0" applyNumberFormat="1" applyFont="1" applyFill="1" applyBorder="1" applyAlignment="1" applyProtection="1">
      <alignment horizontal="center" vertical="center"/>
    </xf>
    <xf numFmtId="164" fontId="5528" fillId="3830" borderId="5878" xfId="0" applyNumberFormat="1" applyFont="1" applyFill="1" applyBorder="1" applyAlignment="1" applyProtection="1">
      <alignment horizontal="center" vertical="center"/>
    </xf>
    <xf numFmtId="164" fontId="5542" fillId="3830" borderId="5892" xfId="0" applyNumberFormat="1" applyFont="1" applyFill="1" applyBorder="1" applyAlignment="1" applyProtection="1">
      <alignment horizontal="center" vertical="center"/>
    </xf>
    <xf numFmtId="164" fontId="5556" fillId="3830" borderId="5906" xfId="0" applyNumberFormat="1" applyFont="1" applyFill="1" applyBorder="1" applyAlignment="1" applyProtection="1">
      <alignment horizontal="center" vertical="center"/>
    </xf>
    <xf numFmtId="164" fontId="5570" fillId="3830" borderId="5920" xfId="0" applyNumberFormat="1" applyFont="1" applyFill="1" applyBorder="1" applyAlignment="1" applyProtection="1">
      <alignment horizontal="center" vertical="center"/>
    </xf>
    <xf numFmtId="164" fontId="5586" fillId="3830" borderId="5936" xfId="0" applyNumberFormat="1" applyFont="1" applyFill="1" applyBorder="1" applyAlignment="1" applyProtection="1">
      <alignment horizontal="center" vertical="center"/>
    </xf>
    <xf numFmtId="164" fontId="5602" fillId="3830" borderId="5952" xfId="0" applyNumberFormat="1" applyFont="1" applyFill="1" applyBorder="1" applyAlignment="1" applyProtection="1">
      <alignment horizontal="center" vertical="center"/>
    </xf>
    <xf numFmtId="164" fontId="5618" fillId="3830" borderId="5968" xfId="0" applyNumberFormat="1" applyFont="1" applyFill="1" applyBorder="1" applyAlignment="1" applyProtection="1">
      <alignment horizontal="center" vertical="center"/>
    </xf>
    <xf numFmtId="164" fontId="5634" fillId="3830" borderId="5984" xfId="0" applyNumberFormat="1" applyFont="1" applyFill="1" applyBorder="1" applyAlignment="1" applyProtection="1">
      <alignment horizontal="center" vertical="center"/>
    </xf>
    <xf numFmtId="164" fontId="5650" fillId="3830" borderId="6000" xfId="0" applyNumberFormat="1" applyFont="1" applyFill="1" applyBorder="1" applyAlignment="1" applyProtection="1">
      <alignment horizontal="center" vertical="center"/>
    </xf>
    <xf numFmtId="164" fontId="5666" fillId="3830" borderId="6016" xfId="0" applyNumberFormat="1" applyFont="1" applyFill="1" applyBorder="1" applyAlignment="1" applyProtection="1">
      <alignment horizontal="center" vertical="center"/>
    </xf>
    <xf numFmtId="164" fontId="5682" fillId="3830" borderId="6032" xfId="0" applyNumberFormat="1" applyFont="1" applyFill="1" applyBorder="1" applyAlignment="1" applyProtection="1">
      <alignment horizontal="center" vertical="center"/>
    </xf>
    <xf numFmtId="164" fontId="5698" fillId="3830" borderId="6048" xfId="0" applyNumberFormat="1" applyFont="1" applyFill="1" applyBorder="1" applyAlignment="1" applyProtection="1">
      <alignment horizontal="center" vertical="center"/>
    </xf>
    <xf numFmtId="164" fontId="5714" fillId="3830" borderId="6064" xfId="0" applyNumberFormat="1" applyFont="1" applyFill="1" applyBorder="1" applyAlignment="1" applyProtection="1">
      <alignment horizontal="center" vertical="center"/>
    </xf>
    <xf numFmtId="164" fontId="5730" fillId="3830" borderId="6080" xfId="0" applyNumberFormat="1" applyFont="1" applyFill="1" applyBorder="1" applyAlignment="1" applyProtection="1">
      <alignment horizontal="center" vertical="center"/>
    </xf>
    <xf numFmtId="164" fontId="5746" fillId="3830" borderId="6096" xfId="0" applyNumberFormat="1" applyFont="1" applyFill="1" applyBorder="1" applyAlignment="1" applyProtection="1">
      <alignment horizontal="center" vertical="center"/>
    </xf>
    <xf numFmtId="164" fontId="5762" fillId="3830" borderId="6112" xfId="0" applyNumberFormat="1" applyFont="1" applyFill="1" applyBorder="1" applyAlignment="1" applyProtection="1">
      <alignment horizontal="center" vertical="center"/>
    </xf>
    <xf numFmtId="164" fontId="5778" fillId="3830" borderId="6128" xfId="0" applyNumberFormat="1" applyFont="1" applyFill="1" applyBorder="1" applyAlignment="1" applyProtection="1">
      <alignment horizontal="center" vertical="center"/>
    </xf>
    <xf numFmtId="164" fontId="5792" fillId="3830" borderId="6142" xfId="0" applyNumberFormat="1" applyFont="1" applyFill="1" applyBorder="1" applyAlignment="1" applyProtection="1">
      <alignment horizontal="center" vertical="center"/>
    </xf>
    <xf numFmtId="164" fontId="8" fillId="3830" borderId="245" xfId="0" applyNumberFormat="1" applyFont="1" applyFill="1" applyBorder="1" applyAlignment="1" applyProtection="1">
      <alignment horizontal="left" vertical="center"/>
    </xf>
    <xf numFmtId="164" fontId="5501" fillId="3830" borderId="5851" xfId="0" applyNumberFormat="1" applyFont="1" applyFill="1" applyBorder="1" applyAlignment="1" applyProtection="1">
      <alignment horizontal="center" vertical="center"/>
    </xf>
    <xf numFmtId="164" fontId="5515" fillId="3830" borderId="5865" xfId="0" applyNumberFormat="1" applyFont="1" applyFill="1" applyBorder="1" applyAlignment="1" applyProtection="1">
      <alignment horizontal="center" vertical="center"/>
    </xf>
    <xf numFmtId="164" fontId="5529" fillId="3830" borderId="5879" xfId="0" applyNumberFormat="1" applyFont="1" applyFill="1" applyBorder="1" applyAlignment="1" applyProtection="1">
      <alignment horizontal="center" vertical="center"/>
    </xf>
    <xf numFmtId="164" fontId="5543" fillId="3830" borderId="5893" xfId="0" applyNumberFormat="1" applyFont="1" applyFill="1" applyBorder="1" applyAlignment="1" applyProtection="1">
      <alignment horizontal="center" vertical="center"/>
    </xf>
    <xf numFmtId="164" fontId="5557" fillId="3830" borderId="5907" xfId="0" applyNumberFormat="1" applyFont="1" applyFill="1" applyBorder="1" applyAlignment="1" applyProtection="1">
      <alignment horizontal="center" vertical="center"/>
    </xf>
    <xf numFmtId="164" fontId="5571" fillId="3830" borderId="5921" xfId="0" applyNumberFormat="1" applyFont="1" applyFill="1" applyBorder="1" applyAlignment="1" applyProtection="1">
      <alignment horizontal="center" vertical="center"/>
    </xf>
    <xf numFmtId="164" fontId="5587" fillId="3830" borderId="5937" xfId="0" applyNumberFormat="1" applyFont="1" applyFill="1" applyBorder="1" applyAlignment="1" applyProtection="1">
      <alignment horizontal="center" vertical="center"/>
    </xf>
    <xf numFmtId="164" fontId="5603" fillId="3830" borderId="5953" xfId="0" applyNumberFormat="1" applyFont="1" applyFill="1" applyBorder="1" applyAlignment="1" applyProtection="1">
      <alignment horizontal="center" vertical="center"/>
    </xf>
    <xf numFmtId="164" fontId="5619" fillId="3830" borderId="5969" xfId="0" applyNumberFormat="1" applyFont="1" applyFill="1" applyBorder="1" applyAlignment="1" applyProtection="1">
      <alignment horizontal="center" vertical="center"/>
    </xf>
    <xf numFmtId="164" fontId="5635" fillId="3830" borderId="5985" xfId="0" applyNumberFormat="1" applyFont="1" applyFill="1" applyBorder="1" applyAlignment="1" applyProtection="1">
      <alignment horizontal="center" vertical="center"/>
    </xf>
    <xf numFmtId="164" fontId="5651" fillId="3830" borderId="6001" xfId="0" applyNumberFormat="1" applyFont="1" applyFill="1" applyBorder="1" applyAlignment="1" applyProtection="1">
      <alignment horizontal="center" vertical="center"/>
    </xf>
    <xf numFmtId="164" fontId="5667" fillId="3830" borderId="6017" xfId="0" applyNumberFormat="1" applyFont="1" applyFill="1" applyBorder="1" applyAlignment="1" applyProtection="1">
      <alignment horizontal="center" vertical="center"/>
    </xf>
    <xf numFmtId="164" fontId="5683" fillId="3830" borderId="6033" xfId="0" applyNumberFormat="1" applyFont="1" applyFill="1" applyBorder="1" applyAlignment="1" applyProtection="1">
      <alignment horizontal="center" vertical="center"/>
    </xf>
    <xf numFmtId="164" fontId="5699" fillId="3830" borderId="6049" xfId="0" applyNumberFormat="1" applyFont="1" applyFill="1" applyBorder="1" applyAlignment="1" applyProtection="1">
      <alignment horizontal="center" vertical="center"/>
    </xf>
    <xf numFmtId="164" fontId="5715" fillId="3830" borderId="6065" xfId="0" applyNumberFormat="1" applyFont="1" applyFill="1" applyBorder="1" applyAlignment="1" applyProtection="1">
      <alignment horizontal="center" vertical="center"/>
    </xf>
    <xf numFmtId="164" fontId="5731" fillId="3830" borderId="6081" xfId="0" applyNumberFormat="1" applyFont="1" applyFill="1" applyBorder="1" applyAlignment="1" applyProtection="1">
      <alignment horizontal="center" vertical="center"/>
    </xf>
    <xf numFmtId="164" fontId="5747" fillId="3830" borderId="6097" xfId="0" applyNumberFormat="1" applyFont="1" applyFill="1" applyBorder="1" applyAlignment="1" applyProtection="1">
      <alignment horizontal="center" vertical="center"/>
    </xf>
    <xf numFmtId="164" fontId="5763" fillId="3830" borderId="6113" xfId="0" applyNumberFormat="1" applyFont="1" applyFill="1" applyBorder="1" applyAlignment="1" applyProtection="1">
      <alignment horizontal="center" vertical="center"/>
    </xf>
    <xf numFmtId="164" fontId="5779" fillId="3830" borderId="6129" xfId="0" applyNumberFormat="1" applyFont="1" applyFill="1" applyBorder="1" applyAlignment="1" applyProtection="1">
      <alignment horizontal="center" vertical="center"/>
    </xf>
    <xf numFmtId="164" fontId="5793" fillId="3830" borderId="6143" xfId="0" applyNumberFormat="1" applyFont="1" applyFill="1" applyBorder="1" applyAlignment="1" applyProtection="1">
      <alignment horizontal="center" vertical="center"/>
    </xf>
    <xf numFmtId="0" fontId="4" fillId="3830" borderId="28" xfId="0" applyFont="1" applyFill="1" applyBorder="1"/>
    <xf numFmtId="0" fontId="4" fillId="3830" borderId="30" xfId="0" applyFont="1" applyFill="1" applyBorder="1" applyAlignment="1">
      <alignment horizontal="right" vertical="center"/>
    </xf>
    <xf numFmtId="164" fontId="5502" fillId="3830" borderId="5852" xfId="0" applyNumberFormat="1" applyFont="1" applyFill="1" applyBorder="1" applyAlignment="1" applyProtection="1">
      <alignment horizontal="center" vertical="center"/>
    </xf>
    <xf numFmtId="164" fontId="5516" fillId="3830" borderId="5866" xfId="0" applyNumberFormat="1" applyFont="1" applyFill="1" applyBorder="1" applyAlignment="1" applyProtection="1">
      <alignment horizontal="center" vertical="center"/>
    </xf>
    <xf numFmtId="164" fontId="5530" fillId="3830" borderId="5880" xfId="0" applyNumberFormat="1" applyFont="1" applyFill="1" applyBorder="1" applyAlignment="1" applyProtection="1">
      <alignment horizontal="center" vertical="center"/>
    </xf>
    <xf numFmtId="164" fontId="5544" fillId="3830" borderId="5894" xfId="0" applyNumberFormat="1" applyFont="1" applyFill="1" applyBorder="1" applyAlignment="1" applyProtection="1">
      <alignment horizontal="center" vertical="center"/>
    </xf>
    <xf numFmtId="164" fontId="5558" fillId="3830" borderId="5908" xfId="0" applyNumberFormat="1" applyFont="1" applyFill="1" applyBorder="1" applyAlignment="1" applyProtection="1">
      <alignment horizontal="center" vertical="center"/>
    </xf>
    <xf numFmtId="164" fontId="5572" fillId="3830" borderId="5922" xfId="0" applyNumberFormat="1" applyFont="1" applyFill="1" applyBorder="1" applyAlignment="1" applyProtection="1">
      <alignment horizontal="center" vertical="center"/>
    </xf>
    <xf numFmtId="164" fontId="5588" fillId="3830" borderId="5938" xfId="0" applyNumberFormat="1" applyFont="1" applyFill="1" applyBorder="1" applyAlignment="1" applyProtection="1">
      <alignment horizontal="center" vertical="center"/>
    </xf>
    <xf numFmtId="164" fontId="5604" fillId="3830" borderId="5954" xfId="0" applyNumberFormat="1" applyFont="1" applyFill="1" applyBorder="1" applyAlignment="1" applyProtection="1">
      <alignment horizontal="center" vertical="center"/>
    </xf>
    <xf numFmtId="164" fontId="5620" fillId="3830" borderId="5970" xfId="0" applyNumberFormat="1" applyFont="1" applyFill="1" applyBorder="1" applyAlignment="1" applyProtection="1">
      <alignment horizontal="center" vertical="center"/>
    </xf>
    <xf numFmtId="164" fontId="5636" fillId="3830" borderId="5986" xfId="0" applyNumberFormat="1" applyFont="1" applyFill="1" applyBorder="1" applyAlignment="1" applyProtection="1">
      <alignment horizontal="center" vertical="center"/>
    </xf>
    <xf numFmtId="164" fontId="5652" fillId="3830" borderId="6002" xfId="0" applyNumberFormat="1" applyFont="1" applyFill="1" applyBorder="1" applyAlignment="1" applyProtection="1">
      <alignment horizontal="center" vertical="center"/>
    </xf>
    <xf numFmtId="164" fontId="5668" fillId="3830" borderId="6018" xfId="0" applyNumberFormat="1" applyFont="1" applyFill="1" applyBorder="1" applyAlignment="1" applyProtection="1">
      <alignment horizontal="center" vertical="center"/>
    </xf>
    <xf numFmtId="164" fontId="5684" fillId="3830" borderId="6034" xfId="0" applyNumberFormat="1" applyFont="1" applyFill="1" applyBorder="1" applyAlignment="1" applyProtection="1">
      <alignment horizontal="center" vertical="center"/>
    </xf>
    <xf numFmtId="164" fontId="5700" fillId="3830" borderId="6050" xfId="0" applyNumberFormat="1" applyFont="1" applyFill="1" applyBorder="1" applyAlignment="1" applyProtection="1">
      <alignment horizontal="center" vertical="center"/>
    </xf>
    <xf numFmtId="164" fontId="5716" fillId="3830" borderId="6066" xfId="0" applyNumberFormat="1" applyFont="1" applyFill="1" applyBorder="1" applyAlignment="1" applyProtection="1">
      <alignment horizontal="center" vertical="center"/>
    </xf>
    <xf numFmtId="164" fontId="5732" fillId="3830" borderId="6082" xfId="0" applyNumberFormat="1" applyFont="1" applyFill="1" applyBorder="1" applyAlignment="1" applyProtection="1">
      <alignment horizontal="center" vertical="center"/>
    </xf>
    <xf numFmtId="164" fontId="5748" fillId="3830" borderId="6098" xfId="0" applyNumberFormat="1" applyFont="1" applyFill="1" applyBorder="1" applyAlignment="1" applyProtection="1">
      <alignment horizontal="center" vertical="center"/>
    </xf>
    <xf numFmtId="164" fontId="5764" fillId="3830" borderId="6114" xfId="0" applyNumberFormat="1" applyFont="1" applyFill="1" applyBorder="1" applyAlignment="1" applyProtection="1">
      <alignment horizontal="center" vertical="center"/>
    </xf>
    <xf numFmtId="164" fontId="5780" fillId="3830" borderId="6130" xfId="0" applyNumberFormat="1" applyFont="1" applyFill="1" applyBorder="1" applyAlignment="1" applyProtection="1">
      <alignment horizontal="center" vertical="center"/>
    </xf>
    <xf numFmtId="164" fontId="5794" fillId="3830" borderId="6144" xfId="0" applyNumberFormat="1" applyFont="1" applyFill="1" applyBorder="1" applyAlignment="1" applyProtection="1">
      <alignment horizontal="center" vertical="center"/>
    </xf>
    <xf numFmtId="0" fontId="4" fillId="3830" borderId="37" xfId="0" applyFont="1" applyFill="1" applyBorder="1" applyAlignment="1">
      <alignment horizontal="right"/>
    </xf>
    <xf numFmtId="164" fontId="8" fillId="3830" borderId="36" xfId="0" applyNumberFormat="1" applyFont="1" applyFill="1" applyBorder="1" applyAlignment="1" applyProtection="1">
      <alignment horizontal="center" vertical="center"/>
    </xf>
    <xf numFmtId="164" fontId="19" fillId="3830" borderId="228" xfId="0" applyNumberFormat="1" applyFont="1" applyFill="1" applyBorder="1" applyAlignment="1" applyProtection="1">
      <alignment horizontal="center" vertical="center"/>
    </xf>
    <xf numFmtId="164" fontId="8" fillId="3830" borderId="38" xfId="0" applyNumberFormat="1" applyFont="1" applyFill="1" applyBorder="1" applyAlignment="1" applyProtection="1">
      <alignment horizontal="center" vertical="center"/>
    </xf>
    <xf numFmtId="0" fontId="3" fillId="3830" borderId="19" xfId="0" applyFont="1" applyFill="1" applyBorder="1" applyAlignment="1">
      <alignment horizontal="center" vertical="center"/>
    </xf>
    <xf numFmtId="0" fontId="2" fillId="3830" borderId="163" xfId="0" applyFont="1" applyFill="1" applyBorder="1"/>
    <xf numFmtId="0" fontId="4" fillId="3830" borderId="16" xfId="0" applyFont="1" applyFill="1" applyBorder="1"/>
    <xf numFmtId="0" fontId="5" fillId="3830" borderId="255" xfId="0" applyFont="1" applyFill="1" applyBorder="1" applyAlignment="1">
      <alignment horizontal="center" vertical="center" wrapText="1"/>
    </xf>
    <xf numFmtId="0" fontId="4" fillId="3830" borderId="5693" xfId="0" applyFont="1" applyFill="1" applyBorder="1"/>
    <xf numFmtId="0" fontId="4" fillId="3830" borderId="1779" xfId="0" applyFont="1" applyFill="1" applyBorder="1"/>
    <xf numFmtId="0" fontId="5809" fillId="3830" borderId="6159" xfId="0" applyNumberFormat="1" applyFont="1" applyFill="1" applyBorder="1" applyAlignment="1" applyProtection="1">
      <alignment horizontal="center" vertical="center" wrapText="1"/>
    </xf>
    <xf numFmtId="49" fontId="5811" fillId="3830" borderId="6161" xfId="0" applyNumberFormat="1" applyFont="1" applyFill="1" applyBorder="1" applyAlignment="1" applyProtection="1">
      <alignment horizontal="center" vertical="center" wrapText="1"/>
    </xf>
    <xf numFmtId="49" fontId="5813" fillId="3830" borderId="6163" xfId="0" applyNumberFormat="1" applyFont="1" applyFill="1" applyBorder="1" applyAlignment="1" applyProtection="1">
      <alignment horizontal="center" vertical="center" wrapText="1"/>
    </xf>
    <xf numFmtId="49" fontId="5820" fillId="3830" borderId="6170" xfId="0" applyNumberFormat="1" applyFont="1" applyFill="1" applyBorder="1" applyAlignment="1" applyProtection="1">
      <alignment horizontal="center" vertical="center" wrapText="1"/>
    </xf>
    <xf numFmtId="49" fontId="5827" fillId="3830" borderId="6177" xfId="0" applyNumberFormat="1" applyFont="1" applyFill="1" applyBorder="1" applyAlignment="1" applyProtection="1">
      <alignment horizontal="center" vertical="center" wrapText="1"/>
    </xf>
    <xf numFmtId="49" fontId="5834" fillId="3830" borderId="6184" xfId="0" applyNumberFormat="1" applyFont="1" applyFill="1" applyBorder="1" applyAlignment="1" applyProtection="1">
      <alignment horizontal="center" vertical="center" wrapText="1"/>
    </xf>
    <xf numFmtId="49" fontId="5841" fillId="3830" borderId="6191" xfId="0" applyNumberFormat="1" applyFont="1" applyFill="1" applyBorder="1" applyAlignment="1" applyProtection="1">
      <alignment horizontal="center" vertical="center" wrapText="1"/>
    </xf>
    <xf numFmtId="49" fontId="5848" fillId="3830" borderId="6198" xfId="0" applyNumberFormat="1" applyFont="1" applyFill="1" applyBorder="1" applyAlignment="1" applyProtection="1">
      <alignment horizontal="center" vertical="center" wrapText="1"/>
    </xf>
    <xf numFmtId="49" fontId="5855" fillId="3830" borderId="6205" xfId="0" applyNumberFormat="1" applyFont="1" applyFill="1" applyBorder="1" applyAlignment="1" applyProtection="1">
      <alignment horizontal="center" vertical="center" wrapText="1"/>
    </xf>
    <xf numFmtId="49" fontId="5862" fillId="3830" borderId="6212" xfId="0" applyNumberFormat="1" applyFont="1" applyFill="1" applyBorder="1" applyAlignment="1" applyProtection="1">
      <alignment horizontal="center" vertical="center" wrapText="1"/>
    </xf>
    <xf numFmtId="49" fontId="5869" fillId="3830" borderId="6219" xfId="0" applyNumberFormat="1" applyFont="1" applyFill="1" applyBorder="1" applyAlignment="1" applyProtection="1">
      <alignment horizontal="center" vertical="center" wrapText="1"/>
    </xf>
    <xf numFmtId="49" fontId="5876" fillId="3830" borderId="6226" xfId="0" applyNumberFormat="1" applyFont="1" applyFill="1" applyBorder="1" applyAlignment="1" applyProtection="1">
      <alignment horizontal="center" vertical="center" wrapText="1"/>
    </xf>
    <xf numFmtId="49" fontId="5883" fillId="3830" borderId="6233" xfId="0" applyNumberFormat="1" applyFont="1" applyFill="1" applyBorder="1" applyAlignment="1" applyProtection="1">
      <alignment horizontal="center" vertical="center" wrapText="1"/>
    </xf>
    <xf numFmtId="49" fontId="5890" fillId="3830" borderId="6240" xfId="0" applyNumberFormat="1" applyFont="1" applyFill="1" applyBorder="1" applyAlignment="1" applyProtection="1">
      <alignment horizontal="center" vertical="center" wrapText="1"/>
    </xf>
    <xf numFmtId="49" fontId="5897" fillId="3830" borderId="6247" xfId="0" applyNumberFormat="1" applyFont="1" applyFill="1" applyBorder="1" applyAlignment="1" applyProtection="1">
      <alignment horizontal="center" vertical="center" wrapText="1"/>
    </xf>
    <xf numFmtId="49" fontId="5904" fillId="3830" borderId="6254" xfId="0" applyNumberFormat="1" applyFont="1" applyFill="1" applyBorder="1" applyAlignment="1" applyProtection="1">
      <alignment horizontal="center" vertical="center" wrapText="1"/>
    </xf>
    <xf numFmtId="49" fontId="5911" fillId="3830" borderId="6261" xfId="0" applyNumberFormat="1" applyFont="1" applyFill="1" applyBorder="1" applyAlignment="1" applyProtection="1">
      <alignment horizontal="center" vertical="center" wrapText="1"/>
    </xf>
    <xf numFmtId="49" fontId="5911" fillId="3830" borderId="6502" xfId="0" applyNumberFormat="1" applyFont="1" applyFill="1" applyBorder="1" applyAlignment="1" applyProtection="1">
      <alignment horizontal="center" vertical="center" wrapText="1"/>
    </xf>
    <xf numFmtId="0" fontId="5924" fillId="3830" borderId="6269" xfId="0" applyNumberFormat="1" applyFont="1" applyFill="1" applyBorder="1" applyAlignment="1" applyProtection="1">
      <alignment horizontal="center" vertical="center"/>
    </xf>
    <xf numFmtId="0" fontId="5930" fillId="3830" borderId="6270" xfId="0" applyNumberFormat="1" applyFont="1" applyFill="1" applyBorder="1" applyAlignment="1" applyProtection="1">
      <alignment horizontal="center" vertical="center"/>
    </xf>
    <xf numFmtId="0" fontId="1840" fillId="3830" borderId="2235" xfId="0" applyNumberFormat="1" applyFont="1" applyFill="1" applyBorder="1" applyAlignment="1" applyProtection="1">
      <alignment horizontal="center" vertical="center"/>
    </xf>
    <xf numFmtId="0" fontId="4" fillId="3830" borderId="222" xfId="0" applyFont="1" applyFill="1" applyBorder="1" applyAlignment="1">
      <alignment horizontal="right" vertical="center" wrapText="1"/>
    </xf>
    <xf numFmtId="0" fontId="5810" fillId="3830" borderId="6160" xfId="0" applyNumberFormat="1" applyFont="1" applyFill="1" applyBorder="1" applyAlignment="1" applyProtection="1">
      <alignment horizontal="center" vertical="center" wrapText="1"/>
    </xf>
    <xf numFmtId="17" fontId="5812" fillId="3830" borderId="6162" xfId="0" applyNumberFormat="1" applyFont="1" applyFill="1" applyBorder="1" applyAlignment="1" applyProtection="1">
      <alignment horizontal="center" vertical="center" wrapText="1"/>
    </xf>
    <xf numFmtId="17" fontId="5814" fillId="3830" borderId="6164" xfId="0" applyNumberFormat="1" applyFont="1" applyFill="1" applyBorder="1" applyAlignment="1" applyProtection="1">
      <alignment horizontal="center" vertical="center" wrapText="1"/>
    </xf>
    <xf numFmtId="17" fontId="5821" fillId="3830" borderId="6171" xfId="0" applyNumberFormat="1" applyFont="1" applyFill="1" applyBorder="1" applyAlignment="1" applyProtection="1">
      <alignment horizontal="center" vertical="center" wrapText="1"/>
    </xf>
    <xf numFmtId="17" fontId="5828" fillId="3830" borderId="6178" xfId="0" applyNumberFormat="1" applyFont="1" applyFill="1" applyBorder="1" applyAlignment="1" applyProtection="1">
      <alignment horizontal="center" vertical="center" wrapText="1"/>
    </xf>
    <xf numFmtId="17" fontId="5835" fillId="3830" borderId="6185" xfId="0" applyNumberFormat="1" applyFont="1" applyFill="1" applyBorder="1" applyAlignment="1" applyProtection="1">
      <alignment horizontal="center" vertical="center" wrapText="1"/>
    </xf>
    <xf numFmtId="17" fontId="5842" fillId="3830" borderId="6192" xfId="0" applyNumberFormat="1" applyFont="1" applyFill="1" applyBorder="1" applyAlignment="1" applyProtection="1">
      <alignment horizontal="center" vertical="center" wrapText="1"/>
    </xf>
    <xf numFmtId="17" fontId="5849" fillId="3830" borderId="6199" xfId="0" applyNumberFormat="1" applyFont="1" applyFill="1" applyBorder="1" applyAlignment="1" applyProtection="1">
      <alignment horizontal="center" vertical="center" wrapText="1"/>
    </xf>
    <xf numFmtId="17" fontId="5856" fillId="3830" borderId="6206" xfId="0" applyNumberFormat="1" applyFont="1" applyFill="1" applyBorder="1" applyAlignment="1" applyProtection="1">
      <alignment horizontal="center" vertical="center" wrapText="1"/>
    </xf>
    <xf numFmtId="17" fontId="5863" fillId="3830" borderId="6213" xfId="0" applyNumberFormat="1" applyFont="1" applyFill="1" applyBorder="1" applyAlignment="1" applyProtection="1">
      <alignment horizontal="center" vertical="center" wrapText="1"/>
    </xf>
    <xf numFmtId="17" fontId="5870" fillId="3830" borderId="6220" xfId="0" applyNumberFormat="1" applyFont="1" applyFill="1" applyBorder="1" applyAlignment="1" applyProtection="1">
      <alignment horizontal="center" vertical="center" wrapText="1"/>
    </xf>
    <xf numFmtId="17" fontId="5877" fillId="3830" borderId="6227" xfId="0" applyNumberFormat="1" applyFont="1" applyFill="1" applyBorder="1" applyAlignment="1" applyProtection="1">
      <alignment horizontal="center" vertical="center" wrapText="1"/>
    </xf>
    <xf numFmtId="17" fontId="5884" fillId="3830" borderId="6234" xfId="0" applyNumberFormat="1" applyFont="1" applyFill="1" applyBorder="1" applyAlignment="1" applyProtection="1">
      <alignment horizontal="center" vertical="center" wrapText="1"/>
    </xf>
    <xf numFmtId="17" fontId="5891" fillId="3830" borderId="6241" xfId="0" applyNumberFormat="1" applyFont="1" applyFill="1" applyBorder="1" applyAlignment="1" applyProtection="1">
      <alignment horizontal="center" vertical="center" wrapText="1"/>
    </xf>
    <xf numFmtId="17" fontId="5898" fillId="3830" borderId="6248" xfId="0" applyNumberFormat="1" applyFont="1" applyFill="1" applyBorder="1" applyAlignment="1" applyProtection="1">
      <alignment horizontal="center" vertical="center" wrapText="1"/>
    </xf>
    <xf numFmtId="17" fontId="5905" fillId="3830" borderId="6255" xfId="0" applyNumberFormat="1" applyFont="1" applyFill="1" applyBorder="1" applyAlignment="1" applyProtection="1">
      <alignment horizontal="center" vertical="center" wrapText="1"/>
    </xf>
    <xf numFmtId="17" fontId="5912" fillId="3830" borderId="6262" xfId="0" applyNumberFormat="1" applyFont="1" applyFill="1" applyBorder="1" applyAlignment="1" applyProtection="1">
      <alignment horizontal="center" vertical="center" wrapText="1"/>
    </xf>
    <xf numFmtId="17" fontId="5918" fillId="3830" borderId="6268" xfId="0" applyNumberFormat="1" applyFont="1" applyFill="1" applyBorder="1" applyAlignment="1" applyProtection="1">
      <alignment horizontal="center" vertical="center" wrapText="1"/>
    </xf>
    <xf numFmtId="0" fontId="5931" fillId="3830" borderId="6271" xfId="0" applyNumberFormat="1" applyFont="1" applyFill="1" applyBorder="1" applyAlignment="1" applyProtection="1">
      <alignment horizontal="center" vertical="center"/>
    </xf>
    <xf numFmtId="0" fontId="1841" fillId="3830" borderId="2236" xfId="0" applyNumberFormat="1" applyFont="1" applyFill="1" applyBorder="1" applyAlignment="1" applyProtection="1">
      <alignment horizontal="center" vertical="center"/>
    </xf>
    <xf numFmtId="0" fontId="3" fillId="3830" borderId="223" xfId="0" applyFont="1" applyFill="1" applyBorder="1" applyAlignment="1">
      <alignment horizontal="right"/>
    </xf>
    <xf numFmtId="1" fontId="5815" fillId="3830" borderId="6165" xfId="0" applyNumberFormat="1" applyFont="1" applyFill="1" applyBorder="1" applyAlignment="1" applyProtection="1">
      <alignment horizontal="center" vertical="center"/>
    </xf>
    <xf numFmtId="1" fontId="5822" fillId="3830" borderId="6172" xfId="0" applyNumberFormat="1" applyFont="1" applyFill="1" applyBorder="1" applyAlignment="1" applyProtection="1">
      <alignment horizontal="center" vertical="center"/>
    </xf>
    <xf numFmtId="1" fontId="5829" fillId="3830" borderId="6179" xfId="0" applyNumberFormat="1" applyFont="1" applyFill="1" applyBorder="1" applyAlignment="1" applyProtection="1">
      <alignment horizontal="center" vertical="center"/>
    </xf>
    <xf numFmtId="1" fontId="5836" fillId="3830" borderId="6186" xfId="0" applyNumberFormat="1" applyFont="1" applyFill="1" applyBorder="1" applyAlignment="1" applyProtection="1">
      <alignment horizontal="center" vertical="center"/>
    </xf>
    <xf numFmtId="1" fontId="5843" fillId="3830" borderId="6193" xfId="0" applyNumberFormat="1" applyFont="1" applyFill="1" applyBorder="1" applyAlignment="1" applyProtection="1">
      <alignment horizontal="center" vertical="center"/>
    </xf>
    <xf numFmtId="1" fontId="5850" fillId="3830" borderId="6200" xfId="0" applyNumberFormat="1" applyFont="1" applyFill="1" applyBorder="1" applyAlignment="1" applyProtection="1">
      <alignment horizontal="center" vertical="center"/>
    </xf>
    <xf numFmtId="1" fontId="5857" fillId="3830" borderId="6207" xfId="0" applyNumberFormat="1" applyFont="1" applyFill="1" applyBorder="1" applyAlignment="1" applyProtection="1">
      <alignment horizontal="center" vertical="center"/>
    </xf>
    <xf numFmtId="1" fontId="5864" fillId="3830" borderId="6214" xfId="0" applyNumberFormat="1" applyFont="1" applyFill="1" applyBorder="1" applyAlignment="1" applyProtection="1">
      <alignment horizontal="center" vertical="center"/>
    </xf>
    <xf numFmtId="1" fontId="5871" fillId="3830" borderId="6221" xfId="0" applyNumberFormat="1" applyFont="1" applyFill="1" applyBorder="1" applyAlignment="1" applyProtection="1">
      <alignment horizontal="center" vertical="center"/>
    </xf>
    <xf numFmtId="1" fontId="5878" fillId="3830" borderId="6228" xfId="0" applyNumberFormat="1" applyFont="1" applyFill="1" applyBorder="1" applyAlignment="1" applyProtection="1">
      <alignment horizontal="center" vertical="center"/>
    </xf>
    <xf numFmtId="1" fontId="5885" fillId="3830" borderId="6235" xfId="0" applyNumberFormat="1" applyFont="1" applyFill="1" applyBorder="1" applyAlignment="1" applyProtection="1">
      <alignment horizontal="center" vertical="center"/>
    </xf>
    <xf numFmtId="1" fontId="5892" fillId="3830" borderId="6242" xfId="0" applyNumberFormat="1" applyFont="1" applyFill="1" applyBorder="1" applyAlignment="1" applyProtection="1">
      <alignment horizontal="center" vertical="center"/>
    </xf>
    <xf numFmtId="1" fontId="5899" fillId="3830" borderId="6249" xfId="0" applyNumberFormat="1" applyFont="1" applyFill="1" applyBorder="1" applyAlignment="1" applyProtection="1">
      <alignment horizontal="center" vertical="center"/>
    </xf>
    <xf numFmtId="1" fontId="5906" fillId="3830" borderId="6256" xfId="0" applyNumberFormat="1" applyFont="1" applyFill="1" applyBorder="1" applyAlignment="1" applyProtection="1">
      <alignment horizontal="center" vertical="center"/>
    </xf>
    <xf numFmtId="1" fontId="5913" fillId="3830" borderId="6263" xfId="0" applyNumberFormat="1" applyFont="1" applyFill="1" applyBorder="1" applyAlignment="1" applyProtection="1">
      <alignment horizontal="center" vertical="center"/>
    </xf>
    <xf numFmtId="1" fontId="5932" fillId="3830" borderId="6272" xfId="0" applyNumberFormat="1" applyFont="1" applyFill="1" applyBorder="1" applyAlignment="1" applyProtection="1">
      <alignment horizontal="center" vertical="center"/>
    </xf>
    <xf numFmtId="0" fontId="4" fillId="3830" borderId="221" xfId="0" applyFont="1" applyFill="1" applyBorder="1"/>
    <xf numFmtId="0" fontId="3" fillId="3830" borderId="224" xfId="0" applyFont="1" applyFill="1" applyBorder="1" applyAlignment="1">
      <alignment horizontal="right"/>
    </xf>
    <xf numFmtId="1" fontId="5816" fillId="3830" borderId="6166" xfId="0" applyNumberFormat="1" applyFont="1" applyFill="1" applyBorder="1" applyAlignment="1" applyProtection="1">
      <alignment horizontal="center" vertical="center"/>
    </xf>
    <xf numFmtId="1" fontId="5823" fillId="3830" borderId="6173" xfId="0" applyNumberFormat="1" applyFont="1" applyFill="1" applyBorder="1" applyAlignment="1" applyProtection="1">
      <alignment horizontal="center" vertical="center"/>
    </xf>
    <xf numFmtId="1" fontId="5830" fillId="3830" borderId="6180" xfId="0" applyNumberFormat="1" applyFont="1" applyFill="1" applyBorder="1" applyAlignment="1" applyProtection="1">
      <alignment horizontal="center" vertical="center"/>
    </xf>
    <xf numFmtId="1" fontId="5837" fillId="3830" borderId="6187" xfId="0" applyNumberFormat="1" applyFont="1" applyFill="1" applyBorder="1" applyAlignment="1" applyProtection="1">
      <alignment horizontal="center" vertical="center"/>
    </xf>
    <xf numFmtId="1" fontId="5844" fillId="3830" borderId="6194" xfId="0" applyNumberFormat="1" applyFont="1" applyFill="1" applyBorder="1" applyAlignment="1" applyProtection="1">
      <alignment horizontal="center" vertical="center"/>
    </xf>
    <xf numFmtId="1" fontId="5851" fillId="3830" borderId="6201" xfId="0" applyNumberFormat="1" applyFont="1" applyFill="1" applyBorder="1" applyAlignment="1" applyProtection="1">
      <alignment horizontal="center" vertical="center"/>
    </xf>
    <xf numFmtId="1" fontId="5858" fillId="3830" borderId="6208" xfId="0" applyNumberFormat="1" applyFont="1" applyFill="1" applyBorder="1" applyAlignment="1" applyProtection="1">
      <alignment horizontal="center" vertical="center"/>
    </xf>
    <xf numFmtId="1" fontId="5865" fillId="3830" borderId="6215" xfId="0" applyNumberFormat="1" applyFont="1" applyFill="1" applyBorder="1" applyAlignment="1" applyProtection="1">
      <alignment horizontal="center" vertical="center"/>
    </xf>
    <xf numFmtId="1" fontId="5872" fillId="3830" borderId="6222" xfId="0" applyNumberFormat="1" applyFont="1" applyFill="1" applyBorder="1" applyAlignment="1" applyProtection="1">
      <alignment horizontal="center" vertical="center"/>
    </xf>
    <xf numFmtId="1" fontId="5879" fillId="3830" borderId="6229" xfId="0" applyNumberFormat="1" applyFont="1" applyFill="1" applyBorder="1" applyAlignment="1" applyProtection="1">
      <alignment horizontal="center" vertical="center"/>
    </xf>
    <xf numFmtId="1" fontId="5886" fillId="3830" borderId="6236" xfId="0" applyNumberFormat="1" applyFont="1" applyFill="1" applyBorder="1" applyAlignment="1" applyProtection="1">
      <alignment horizontal="center" vertical="center"/>
    </xf>
    <xf numFmtId="1" fontId="5893" fillId="3830" borderId="6243" xfId="0" applyNumberFormat="1" applyFont="1" applyFill="1" applyBorder="1" applyAlignment="1" applyProtection="1">
      <alignment horizontal="center" vertical="center"/>
    </xf>
    <xf numFmtId="1" fontId="5900" fillId="3830" borderId="6250" xfId="0" applyNumberFormat="1" applyFont="1" applyFill="1" applyBorder="1" applyAlignment="1" applyProtection="1">
      <alignment horizontal="center" vertical="center"/>
    </xf>
    <xf numFmtId="1" fontId="5907" fillId="3830" borderId="6257" xfId="0" applyNumberFormat="1" applyFont="1" applyFill="1" applyBorder="1" applyAlignment="1" applyProtection="1">
      <alignment horizontal="center" vertical="center"/>
    </xf>
    <xf numFmtId="1" fontId="5914" fillId="3830" borderId="6264" xfId="0" applyNumberFormat="1" applyFont="1" applyFill="1" applyBorder="1" applyAlignment="1" applyProtection="1">
      <alignment horizontal="center" vertical="center"/>
    </xf>
    <xf numFmtId="1" fontId="5933" fillId="3830" borderId="6273" xfId="0" applyNumberFormat="1" applyFont="1" applyFill="1" applyBorder="1" applyAlignment="1" applyProtection="1">
      <alignment horizontal="center" vertical="center"/>
    </xf>
    <xf numFmtId="1" fontId="5817" fillId="3830" borderId="6167" xfId="0" applyNumberFormat="1" applyFont="1" applyFill="1" applyBorder="1" applyAlignment="1" applyProtection="1">
      <alignment horizontal="center" vertical="center"/>
    </xf>
    <xf numFmtId="1" fontId="5824" fillId="3830" borderId="6174" xfId="0" applyNumberFormat="1" applyFont="1" applyFill="1" applyBorder="1" applyAlignment="1" applyProtection="1">
      <alignment horizontal="center" vertical="center"/>
    </xf>
    <xf numFmtId="1" fontId="5831" fillId="3830" borderId="6181" xfId="0" applyNumberFormat="1" applyFont="1" applyFill="1" applyBorder="1" applyAlignment="1" applyProtection="1">
      <alignment horizontal="center" vertical="center"/>
    </xf>
    <xf numFmtId="1" fontId="5838" fillId="3830" borderId="6188" xfId="0" applyNumberFormat="1" applyFont="1" applyFill="1" applyBorder="1" applyAlignment="1" applyProtection="1">
      <alignment horizontal="center" vertical="center"/>
    </xf>
    <xf numFmtId="1" fontId="5845" fillId="3830" borderId="6195" xfId="0" applyNumberFormat="1" applyFont="1" applyFill="1" applyBorder="1" applyAlignment="1" applyProtection="1">
      <alignment horizontal="center" vertical="center"/>
    </xf>
    <xf numFmtId="1" fontId="5852" fillId="3830" borderId="6202" xfId="0" applyNumberFormat="1" applyFont="1" applyFill="1" applyBorder="1" applyAlignment="1" applyProtection="1">
      <alignment horizontal="center" vertical="center"/>
    </xf>
    <xf numFmtId="1" fontId="5859" fillId="3830" borderId="6209" xfId="0" applyNumberFormat="1" applyFont="1" applyFill="1" applyBorder="1" applyAlignment="1" applyProtection="1">
      <alignment horizontal="center" vertical="center"/>
    </xf>
    <xf numFmtId="1" fontId="5866" fillId="3830" borderId="6216" xfId="0" applyNumberFormat="1" applyFont="1" applyFill="1" applyBorder="1" applyAlignment="1" applyProtection="1">
      <alignment horizontal="center" vertical="center"/>
    </xf>
    <xf numFmtId="1" fontId="5873" fillId="3830" borderId="6223" xfId="0" applyNumberFormat="1" applyFont="1" applyFill="1" applyBorder="1" applyAlignment="1" applyProtection="1">
      <alignment horizontal="center" vertical="center"/>
    </xf>
    <xf numFmtId="1" fontId="5880" fillId="3830" borderId="6230" xfId="0" applyNumberFormat="1" applyFont="1" applyFill="1" applyBorder="1" applyAlignment="1" applyProtection="1">
      <alignment horizontal="center" vertical="center"/>
    </xf>
    <xf numFmtId="1" fontId="5887" fillId="3830" borderId="6237" xfId="0" applyNumberFormat="1" applyFont="1" applyFill="1" applyBorder="1" applyAlignment="1" applyProtection="1">
      <alignment horizontal="center" vertical="center"/>
    </xf>
    <xf numFmtId="1" fontId="5894" fillId="3830" borderId="6244" xfId="0" applyNumberFormat="1" applyFont="1" applyFill="1" applyBorder="1" applyAlignment="1" applyProtection="1">
      <alignment horizontal="center" vertical="center"/>
    </xf>
    <xf numFmtId="1" fontId="5901" fillId="3830" borderId="6251" xfId="0" applyNumberFormat="1" applyFont="1" applyFill="1" applyBorder="1" applyAlignment="1" applyProtection="1">
      <alignment horizontal="center" vertical="center"/>
    </xf>
    <xf numFmtId="1" fontId="5908" fillId="3830" borderId="6258" xfId="0" applyNumberFormat="1" applyFont="1" applyFill="1" applyBorder="1" applyAlignment="1" applyProtection="1">
      <alignment horizontal="center" vertical="center"/>
    </xf>
    <xf numFmtId="1" fontId="5915" fillId="3830" borderId="6265" xfId="0" applyNumberFormat="1" applyFont="1" applyFill="1" applyBorder="1" applyAlignment="1" applyProtection="1">
      <alignment horizontal="center" vertical="center"/>
    </xf>
    <xf numFmtId="1" fontId="5934" fillId="3830" borderId="6274" xfId="0" applyNumberFormat="1" applyFont="1" applyFill="1" applyBorder="1" applyAlignment="1" applyProtection="1">
      <alignment horizontal="center" vertical="center"/>
    </xf>
    <xf numFmtId="1" fontId="5818" fillId="3830" borderId="6168" xfId="0" applyNumberFormat="1" applyFont="1" applyFill="1" applyBorder="1" applyAlignment="1" applyProtection="1">
      <alignment horizontal="center" vertical="center"/>
    </xf>
    <xf numFmtId="1" fontId="5825" fillId="3830" borderId="6175" xfId="0" applyNumberFormat="1" applyFont="1" applyFill="1" applyBorder="1" applyAlignment="1" applyProtection="1">
      <alignment horizontal="center" vertical="center"/>
    </xf>
    <xf numFmtId="1" fontId="5832" fillId="3830" borderId="6182" xfId="0" applyNumberFormat="1" applyFont="1" applyFill="1" applyBorder="1" applyAlignment="1" applyProtection="1">
      <alignment horizontal="center" vertical="center"/>
    </xf>
    <xf numFmtId="1" fontId="5839" fillId="3830" borderId="6189" xfId="0" applyNumberFormat="1" applyFont="1" applyFill="1" applyBorder="1" applyAlignment="1" applyProtection="1">
      <alignment horizontal="center" vertical="center"/>
    </xf>
    <xf numFmtId="1" fontId="5846" fillId="3830" borderId="6196" xfId="0" applyNumberFormat="1" applyFont="1" applyFill="1" applyBorder="1" applyAlignment="1" applyProtection="1">
      <alignment horizontal="center" vertical="center"/>
    </xf>
    <xf numFmtId="1" fontId="5853" fillId="3830" borderId="6203" xfId="0" applyNumberFormat="1" applyFont="1" applyFill="1" applyBorder="1" applyAlignment="1" applyProtection="1">
      <alignment horizontal="center" vertical="center"/>
    </xf>
    <xf numFmtId="1" fontId="5860" fillId="3830" borderId="6210" xfId="0" applyNumberFormat="1" applyFont="1" applyFill="1" applyBorder="1" applyAlignment="1" applyProtection="1">
      <alignment horizontal="center" vertical="center"/>
    </xf>
    <xf numFmtId="1" fontId="5867" fillId="3830" borderId="6217" xfId="0" applyNumberFormat="1" applyFont="1" applyFill="1" applyBorder="1" applyAlignment="1" applyProtection="1">
      <alignment horizontal="center" vertical="center"/>
    </xf>
    <xf numFmtId="1" fontId="5874" fillId="3830" borderId="6224" xfId="0" applyNumberFormat="1" applyFont="1" applyFill="1" applyBorder="1" applyAlignment="1" applyProtection="1">
      <alignment horizontal="center" vertical="center"/>
    </xf>
    <xf numFmtId="1" fontId="5881" fillId="3830" borderId="6231" xfId="0" applyNumberFormat="1" applyFont="1" applyFill="1" applyBorder="1" applyAlignment="1" applyProtection="1">
      <alignment horizontal="center" vertical="center"/>
    </xf>
    <xf numFmtId="1" fontId="5888" fillId="3830" borderId="6238" xfId="0" applyNumberFormat="1" applyFont="1" applyFill="1" applyBorder="1" applyAlignment="1" applyProtection="1">
      <alignment horizontal="center" vertical="center"/>
    </xf>
    <xf numFmtId="1" fontId="5895" fillId="3830" borderId="6245" xfId="0" applyNumberFormat="1" applyFont="1" applyFill="1" applyBorder="1" applyAlignment="1" applyProtection="1">
      <alignment horizontal="center" vertical="center"/>
    </xf>
    <xf numFmtId="1" fontId="5902" fillId="3830" borderId="6252" xfId="0" applyNumberFormat="1" applyFont="1" applyFill="1" applyBorder="1" applyAlignment="1" applyProtection="1">
      <alignment horizontal="center" vertical="center"/>
    </xf>
    <xf numFmtId="1" fontId="5909" fillId="3830" borderId="6259" xfId="0" applyNumberFormat="1" applyFont="1" applyFill="1" applyBorder="1" applyAlignment="1" applyProtection="1">
      <alignment horizontal="center" vertical="center"/>
    </xf>
    <xf numFmtId="1" fontId="5916" fillId="3830" borderId="6266" xfId="0" applyNumberFormat="1" applyFont="1" applyFill="1" applyBorder="1" applyAlignment="1" applyProtection="1">
      <alignment horizontal="center" vertical="center"/>
    </xf>
    <xf numFmtId="1" fontId="5935" fillId="3830" borderId="6275" xfId="0" applyNumberFormat="1" applyFont="1" applyFill="1" applyBorder="1" applyAlignment="1" applyProtection="1">
      <alignment horizontal="center" vertical="center"/>
    </xf>
    <xf numFmtId="0" fontId="3" fillId="3830" borderId="225" xfId="0" applyFont="1" applyFill="1" applyBorder="1" applyAlignment="1">
      <alignment horizontal="right"/>
    </xf>
    <xf numFmtId="1" fontId="5819" fillId="3830" borderId="6169" xfId="0" applyNumberFormat="1" applyFont="1" applyFill="1" applyBorder="1" applyAlignment="1" applyProtection="1">
      <alignment horizontal="center" vertical="center"/>
    </xf>
    <xf numFmtId="1" fontId="5826" fillId="3830" borderId="6176" xfId="0" applyNumberFormat="1" applyFont="1" applyFill="1" applyBorder="1" applyAlignment="1" applyProtection="1">
      <alignment horizontal="center" vertical="center"/>
    </xf>
    <xf numFmtId="1" fontId="5833" fillId="3830" borderId="6183" xfId="0" applyNumberFormat="1" applyFont="1" applyFill="1" applyBorder="1" applyAlignment="1" applyProtection="1">
      <alignment horizontal="center" vertical="center"/>
    </xf>
    <xf numFmtId="1" fontId="5840" fillId="3830" borderId="6190" xfId="0" applyNumberFormat="1" applyFont="1" applyFill="1" applyBorder="1" applyAlignment="1" applyProtection="1">
      <alignment horizontal="center" vertical="center"/>
    </xf>
    <xf numFmtId="1" fontId="5847" fillId="3830" borderId="6197" xfId="0" applyNumberFormat="1" applyFont="1" applyFill="1" applyBorder="1" applyAlignment="1" applyProtection="1">
      <alignment horizontal="center" vertical="center"/>
    </xf>
    <xf numFmtId="1" fontId="5854" fillId="3830" borderId="6204" xfId="0" applyNumberFormat="1" applyFont="1" applyFill="1" applyBorder="1" applyAlignment="1" applyProtection="1">
      <alignment horizontal="center" vertical="center"/>
    </xf>
    <xf numFmtId="1" fontId="5861" fillId="3830" borderId="6211" xfId="0" applyNumberFormat="1" applyFont="1" applyFill="1" applyBorder="1" applyAlignment="1" applyProtection="1">
      <alignment horizontal="center" vertical="center"/>
    </xf>
    <xf numFmtId="1" fontId="5868" fillId="3830" borderId="6218" xfId="0" applyNumberFormat="1" applyFont="1" applyFill="1" applyBorder="1" applyAlignment="1" applyProtection="1">
      <alignment horizontal="center" vertical="center"/>
    </xf>
    <xf numFmtId="1" fontId="5875" fillId="3830" borderId="6225" xfId="0" applyNumberFormat="1" applyFont="1" applyFill="1" applyBorder="1" applyAlignment="1" applyProtection="1">
      <alignment horizontal="center" vertical="center"/>
    </xf>
    <xf numFmtId="1" fontId="5882" fillId="3830" borderId="6232" xfId="0" applyNumberFormat="1" applyFont="1" applyFill="1" applyBorder="1" applyAlignment="1" applyProtection="1">
      <alignment horizontal="center" vertical="center"/>
    </xf>
    <xf numFmtId="1" fontId="5889" fillId="3830" borderId="6239" xfId="0" applyNumberFormat="1" applyFont="1" applyFill="1" applyBorder="1" applyAlignment="1" applyProtection="1">
      <alignment horizontal="center" vertical="center"/>
    </xf>
    <xf numFmtId="1" fontId="5896" fillId="3830" borderId="6246" xfId="0" applyNumberFormat="1" applyFont="1" applyFill="1" applyBorder="1" applyAlignment="1" applyProtection="1">
      <alignment horizontal="center" vertical="center"/>
    </xf>
    <xf numFmtId="1" fontId="5903" fillId="3830" borderId="6253" xfId="0" applyNumberFormat="1" applyFont="1" applyFill="1" applyBorder="1" applyAlignment="1" applyProtection="1">
      <alignment horizontal="center" vertical="center"/>
    </xf>
    <xf numFmtId="1" fontId="5910" fillId="3830" borderId="6260" xfId="0" applyNumberFormat="1" applyFont="1" applyFill="1" applyBorder="1" applyAlignment="1" applyProtection="1">
      <alignment horizontal="center" vertical="center"/>
    </xf>
    <xf numFmtId="1" fontId="5917" fillId="3830" borderId="6267" xfId="0" applyNumberFormat="1" applyFont="1" applyFill="1" applyBorder="1" applyAlignment="1" applyProtection="1">
      <alignment horizontal="center" vertical="center"/>
    </xf>
    <xf numFmtId="1" fontId="5936" fillId="3830" borderId="6276" xfId="0" applyNumberFormat="1" applyFont="1" applyFill="1" applyBorder="1" applyAlignment="1" applyProtection="1">
      <alignment horizontal="center" vertical="center"/>
    </xf>
    <xf numFmtId="164" fontId="20" fillId="3830" borderId="229" xfId="0" applyNumberFormat="1" applyFont="1" applyFill="1" applyBorder="1" applyAlignment="1" applyProtection="1">
      <alignment horizontal="center" vertical="center"/>
    </xf>
    <xf numFmtId="0" fontId="6" fillId="3830" borderId="1779" xfId="0" applyFont="1" applyFill="1" applyBorder="1" applyAlignment="1">
      <alignment horizontal="left" vertical="top" wrapText="1"/>
    </xf>
    <xf numFmtId="0" fontId="6" fillId="3830" borderId="2255" xfId="0" applyFont="1" applyFill="1" applyBorder="1" applyAlignment="1">
      <alignment horizontal="left" vertical="top" wrapText="1"/>
    </xf>
    <xf numFmtId="0" fontId="6" fillId="3830" borderId="541" xfId="0" applyFont="1" applyFill="1" applyBorder="1" applyAlignment="1">
      <alignment vertical="top" wrapText="1"/>
    </xf>
    <xf numFmtId="0" fontId="6" fillId="3830" borderId="1784" xfId="0" applyFont="1" applyFill="1" applyBorder="1" applyAlignment="1">
      <alignment vertical="top" wrapText="1"/>
    </xf>
    <xf numFmtId="0" fontId="6" fillId="3830" borderId="5693" xfId="0" applyFont="1" applyFill="1" applyBorder="1" applyAlignment="1">
      <alignment vertical="top" wrapText="1"/>
    </xf>
    <xf numFmtId="0" fontId="6" fillId="3830" borderId="2255" xfId="0" applyFont="1" applyFill="1" applyBorder="1" applyAlignment="1">
      <alignment vertical="top" wrapText="1"/>
    </xf>
    <xf numFmtId="0" fontId="6" fillId="3830" borderId="23" xfId="0" applyFont="1" applyFill="1" applyBorder="1" applyAlignment="1">
      <alignment vertical="top" wrapText="1"/>
    </xf>
    <xf numFmtId="164" fontId="21" fillId="3830" borderId="230" xfId="0" applyNumberFormat="1" applyFont="1" applyFill="1" applyBorder="1" applyAlignment="1" applyProtection="1">
      <alignment horizontal="center" vertical="center"/>
    </xf>
    <xf numFmtId="0" fontId="1403" fillId="3830" borderId="1776" xfId="0" applyNumberFormat="1" applyFont="1" applyFill="1" applyBorder="1" applyAlignment="1" applyProtection="1">
      <alignment horizontal="center" vertical="center" wrapText="1"/>
    </xf>
    <xf numFmtId="49" fontId="5944" fillId="3830" borderId="6284" xfId="0" applyNumberFormat="1" applyFont="1" applyFill="1" applyBorder="1" applyAlignment="1" applyProtection="1">
      <alignment horizontal="center" vertical="center" wrapText="1"/>
    </xf>
    <xf numFmtId="49" fontId="5946" fillId="3830" borderId="6286" xfId="0" applyNumberFormat="1" applyFont="1" applyFill="1" applyBorder="1" applyAlignment="1" applyProtection="1">
      <alignment horizontal="center" vertical="center" wrapText="1"/>
    </xf>
    <xf numFmtId="49" fontId="5960" fillId="3830" borderId="6300" xfId="0" applyNumberFormat="1" applyFont="1" applyFill="1" applyBorder="1" applyAlignment="1" applyProtection="1">
      <alignment horizontal="center" vertical="center" wrapText="1"/>
    </xf>
    <xf numFmtId="49" fontId="5974" fillId="3830" borderId="6314" xfId="0" applyNumberFormat="1" applyFont="1" applyFill="1" applyBorder="1" applyAlignment="1" applyProtection="1">
      <alignment horizontal="center" vertical="center" wrapText="1"/>
    </xf>
    <xf numFmtId="49" fontId="5988" fillId="3830" borderId="6328" xfId="0" applyNumberFormat="1" applyFont="1" applyFill="1" applyBorder="1" applyAlignment="1" applyProtection="1">
      <alignment horizontal="center" vertical="center" wrapText="1"/>
    </xf>
    <xf numFmtId="49" fontId="6002" fillId="3830" borderId="6342" xfId="0" applyNumberFormat="1" applyFont="1" applyFill="1" applyBorder="1" applyAlignment="1" applyProtection="1">
      <alignment horizontal="center" vertical="center" wrapText="1"/>
    </xf>
    <xf numFmtId="49" fontId="6018" fillId="3830" borderId="6358" xfId="0" applyNumberFormat="1" applyFont="1" applyFill="1" applyBorder="1" applyAlignment="1" applyProtection="1">
      <alignment horizontal="center" vertical="center" wrapText="1"/>
    </xf>
    <xf numFmtId="49" fontId="6034" fillId="3830" borderId="6374" xfId="0" applyNumberFormat="1" applyFont="1" applyFill="1" applyBorder="1" applyAlignment="1" applyProtection="1">
      <alignment horizontal="center" vertical="center" wrapText="1"/>
    </xf>
    <xf numFmtId="49" fontId="6050" fillId="3830" borderId="6390" xfId="0" applyNumberFormat="1" applyFont="1" applyFill="1" applyBorder="1" applyAlignment="1" applyProtection="1">
      <alignment horizontal="center" vertical="center" wrapText="1"/>
    </xf>
    <xf numFmtId="49" fontId="6066" fillId="3830" borderId="6406" xfId="0" applyNumberFormat="1" applyFont="1" applyFill="1" applyBorder="1" applyAlignment="1" applyProtection="1">
      <alignment horizontal="center" vertical="center" wrapText="1"/>
    </xf>
    <xf numFmtId="49" fontId="6082" fillId="3830" borderId="6422" xfId="0" applyNumberFormat="1" applyFont="1" applyFill="1" applyBorder="1" applyAlignment="1" applyProtection="1">
      <alignment horizontal="center" vertical="center" wrapText="1"/>
    </xf>
    <xf numFmtId="49" fontId="6098" fillId="3830" borderId="6438" xfId="0" applyNumberFormat="1" applyFont="1" applyFill="1" applyBorder="1" applyAlignment="1" applyProtection="1">
      <alignment horizontal="center" vertical="center" wrapText="1"/>
    </xf>
    <xf numFmtId="49" fontId="6114" fillId="3830" borderId="6454" xfId="0" applyNumberFormat="1" applyFont="1" applyFill="1" applyBorder="1" applyAlignment="1" applyProtection="1">
      <alignment horizontal="center" vertical="center" wrapText="1"/>
    </xf>
    <xf numFmtId="49" fontId="6130" fillId="3830" borderId="6470" xfId="0" applyNumberFormat="1" applyFont="1" applyFill="1" applyBorder="1" applyAlignment="1" applyProtection="1">
      <alignment horizontal="center" vertical="center" wrapText="1"/>
    </xf>
    <xf numFmtId="49" fontId="6146" fillId="3830" borderId="6486" xfId="0" applyNumberFormat="1" applyFont="1" applyFill="1" applyBorder="1" applyAlignment="1" applyProtection="1">
      <alignment horizontal="center" vertical="center" wrapText="1"/>
    </xf>
    <xf numFmtId="49" fontId="6162" fillId="3830" borderId="6501" xfId="0" applyNumberFormat="1" applyFont="1" applyFill="1" applyBorder="1" applyAlignment="1" applyProtection="1">
      <alignment horizontal="center" vertical="center" wrapText="1"/>
    </xf>
    <xf numFmtId="49" fontId="6162" fillId="3830" borderId="6502" xfId="0" applyNumberFormat="1" applyFont="1" applyFill="1" applyBorder="1" applyAlignment="1" applyProtection="1">
      <alignment horizontal="center" vertical="center" wrapText="1"/>
    </xf>
    <xf numFmtId="0" fontId="6193" fillId="3830" borderId="6517" xfId="0" applyNumberFormat="1" applyFont="1" applyFill="1" applyBorder="1" applyAlignment="1" applyProtection="1">
      <alignment horizontal="center" vertical="center"/>
    </xf>
    <xf numFmtId="0" fontId="6208" fillId="3830" borderId="6518" xfId="0" applyNumberFormat="1" applyFont="1" applyFill="1" applyBorder="1" applyAlignment="1" applyProtection="1">
      <alignment horizontal="center" vertical="center"/>
    </xf>
    <xf numFmtId="0" fontId="1404" fillId="3830" borderId="1777" xfId="0" applyNumberFormat="1" applyFont="1" applyFill="1" applyBorder="1" applyAlignment="1" applyProtection="1">
      <alignment horizontal="center" vertical="center" wrapText="1"/>
    </xf>
    <xf numFmtId="17" fontId="5945" fillId="3830" borderId="6285" xfId="0" applyNumberFormat="1" applyFont="1" applyFill="1" applyBorder="1" applyAlignment="1" applyProtection="1">
      <alignment horizontal="center" vertical="center" wrapText="1"/>
    </xf>
    <xf numFmtId="17" fontId="5947" fillId="3830" borderId="6287" xfId="0" applyNumberFormat="1" applyFont="1" applyFill="1" applyBorder="1" applyAlignment="1" applyProtection="1">
      <alignment horizontal="center" vertical="center" wrapText="1"/>
    </xf>
    <xf numFmtId="17" fontId="5961" fillId="3830" borderId="6301" xfId="0" applyNumberFormat="1" applyFont="1" applyFill="1" applyBorder="1" applyAlignment="1" applyProtection="1">
      <alignment horizontal="center" vertical="center" wrapText="1"/>
    </xf>
    <xf numFmtId="17" fontId="5975" fillId="3830" borderId="6315" xfId="0" applyNumberFormat="1" applyFont="1" applyFill="1" applyBorder="1" applyAlignment="1" applyProtection="1">
      <alignment horizontal="center" vertical="center" wrapText="1"/>
    </xf>
    <xf numFmtId="17" fontId="5989" fillId="3830" borderId="6329" xfId="0" applyNumberFormat="1" applyFont="1" applyFill="1" applyBorder="1" applyAlignment="1" applyProtection="1">
      <alignment horizontal="center" vertical="center" wrapText="1"/>
    </xf>
    <xf numFmtId="17" fontId="6003" fillId="3830" borderId="6343" xfId="0" applyNumberFormat="1" applyFont="1" applyFill="1" applyBorder="1" applyAlignment="1" applyProtection="1">
      <alignment horizontal="center" vertical="center" wrapText="1"/>
    </xf>
    <xf numFmtId="17" fontId="6019" fillId="3830" borderId="6359" xfId="0" applyNumberFormat="1" applyFont="1" applyFill="1" applyBorder="1" applyAlignment="1" applyProtection="1">
      <alignment horizontal="center" vertical="center" wrapText="1"/>
    </xf>
    <xf numFmtId="17" fontId="6035" fillId="3830" borderId="6375" xfId="0" applyNumberFormat="1" applyFont="1" applyFill="1" applyBorder="1" applyAlignment="1" applyProtection="1">
      <alignment horizontal="center" vertical="center" wrapText="1"/>
    </xf>
    <xf numFmtId="17" fontId="6051" fillId="3830" borderId="6391" xfId="0" applyNumberFormat="1" applyFont="1" applyFill="1" applyBorder="1" applyAlignment="1" applyProtection="1">
      <alignment horizontal="center" vertical="center" wrapText="1"/>
    </xf>
    <xf numFmtId="17" fontId="6067" fillId="3830" borderId="6407" xfId="0" applyNumberFormat="1" applyFont="1" applyFill="1" applyBorder="1" applyAlignment="1" applyProtection="1">
      <alignment horizontal="center" vertical="center" wrapText="1"/>
    </xf>
    <xf numFmtId="17" fontId="6083" fillId="3830" borderId="6423" xfId="0" applyNumberFormat="1" applyFont="1" applyFill="1" applyBorder="1" applyAlignment="1" applyProtection="1">
      <alignment horizontal="center" vertical="center" wrapText="1"/>
    </xf>
    <xf numFmtId="17" fontId="6099" fillId="3830" borderId="6439" xfId="0" applyNumberFormat="1" applyFont="1" applyFill="1" applyBorder="1" applyAlignment="1" applyProtection="1">
      <alignment horizontal="center" vertical="center" wrapText="1"/>
    </xf>
    <xf numFmtId="17" fontId="6115" fillId="3830" borderId="6455" xfId="0" applyNumberFormat="1" applyFont="1" applyFill="1" applyBorder="1" applyAlignment="1" applyProtection="1">
      <alignment horizontal="center" vertical="center" wrapText="1"/>
    </xf>
    <xf numFmtId="17" fontId="6131" fillId="3830" borderId="6471" xfId="0" applyNumberFormat="1" applyFont="1" applyFill="1" applyBorder="1" applyAlignment="1" applyProtection="1">
      <alignment horizontal="center" vertical="center" wrapText="1"/>
    </xf>
    <xf numFmtId="17" fontId="6147" fillId="3830" borderId="6536" xfId="0" applyNumberFormat="1" applyFont="1" applyFill="1" applyBorder="1" applyAlignment="1" applyProtection="1">
      <alignment horizontal="center" vertical="center" wrapText="1"/>
    </xf>
    <xf numFmtId="17" fontId="6163" fillId="3830" borderId="6536" xfId="0" applyNumberFormat="1" applyFont="1" applyFill="1" applyBorder="1" applyAlignment="1" applyProtection="1">
      <alignment horizontal="center" vertical="center" wrapText="1"/>
    </xf>
    <xf numFmtId="17" fontId="6178" fillId="3830" borderId="6516" xfId="0" applyNumberFormat="1" applyFont="1" applyFill="1" applyBorder="1" applyAlignment="1" applyProtection="1">
      <alignment horizontal="center" vertical="center" wrapText="1"/>
    </xf>
    <xf numFmtId="0" fontId="6209" fillId="3830" borderId="6519" xfId="0" applyNumberFormat="1" applyFont="1" applyFill="1" applyBorder="1" applyAlignment="1" applyProtection="1">
      <alignment horizontal="center" vertical="center"/>
    </xf>
    <xf numFmtId="164" fontId="5948" fillId="3830" borderId="6288" xfId="0" applyNumberFormat="1" applyFont="1" applyFill="1" applyBorder="1" applyAlignment="1" applyProtection="1">
      <alignment horizontal="center" vertical="center"/>
    </xf>
    <xf numFmtId="164" fontId="5962" fillId="3830" borderId="6302" xfId="0" applyNumberFormat="1" applyFont="1" applyFill="1" applyBorder="1" applyAlignment="1" applyProtection="1">
      <alignment horizontal="center" vertical="center"/>
    </xf>
    <xf numFmtId="164" fontId="5976" fillId="3830" borderId="6316" xfId="0" applyNumberFormat="1" applyFont="1" applyFill="1" applyBorder="1" applyAlignment="1" applyProtection="1">
      <alignment horizontal="center" vertical="center"/>
    </xf>
    <xf numFmtId="164" fontId="5990" fillId="3830" borderId="6330" xfId="0" applyNumberFormat="1" applyFont="1" applyFill="1" applyBorder="1" applyAlignment="1" applyProtection="1">
      <alignment horizontal="center" vertical="center"/>
    </xf>
    <xf numFmtId="164" fontId="6004" fillId="3830" borderId="6344" xfId="0" applyNumberFormat="1" applyFont="1" applyFill="1" applyBorder="1" applyAlignment="1" applyProtection="1">
      <alignment horizontal="center" vertical="center"/>
    </xf>
    <xf numFmtId="164" fontId="6020" fillId="3830" borderId="6360" xfId="0" applyNumberFormat="1" applyFont="1" applyFill="1" applyBorder="1" applyAlignment="1" applyProtection="1">
      <alignment horizontal="center" vertical="center"/>
    </xf>
    <xf numFmtId="164" fontId="6036" fillId="3830" borderId="6376" xfId="0" applyNumberFormat="1" applyFont="1" applyFill="1" applyBorder="1" applyAlignment="1" applyProtection="1">
      <alignment horizontal="center" vertical="center"/>
    </xf>
    <xf numFmtId="164" fontId="6052" fillId="3830" borderId="6392" xfId="0" applyNumberFormat="1" applyFont="1" applyFill="1" applyBorder="1" applyAlignment="1" applyProtection="1">
      <alignment horizontal="center" vertical="center"/>
    </xf>
    <xf numFmtId="164" fontId="6068" fillId="3830" borderId="6408" xfId="0" applyNumberFormat="1" applyFont="1" applyFill="1" applyBorder="1" applyAlignment="1" applyProtection="1">
      <alignment horizontal="center" vertical="center"/>
    </xf>
    <xf numFmtId="164" fontId="6084" fillId="3830" borderId="6424" xfId="0" applyNumberFormat="1" applyFont="1" applyFill="1" applyBorder="1" applyAlignment="1" applyProtection="1">
      <alignment horizontal="center" vertical="center"/>
    </xf>
    <xf numFmtId="164" fontId="6100" fillId="3830" borderId="6440" xfId="0" applyNumberFormat="1" applyFont="1" applyFill="1" applyBorder="1" applyAlignment="1" applyProtection="1">
      <alignment horizontal="center" vertical="center"/>
    </xf>
    <xf numFmtId="164" fontId="6116" fillId="3830" borderId="6456" xfId="0" applyNumberFormat="1" applyFont="1" applyFill="1" applyBorder="1" applyAlignment="1" applyProtection="1">
      <alignment horizontal="center" vertical="center"/>
    </xf>
    <xf numFmtId="164" fontId="6132" fillId="3830" borderId="6472" xfId="0" applyNumberFormat="1" applyFont="1" applyFill="1" applyBorder="1" applyAlignment="1" applyProtection="1">
      <alignment horizontal="center" vertical="center"/>
    </xf>
    <xf numFmtId="164" fontId="6148" fillId="3830" borderId="6487" xfId="0" applyNumberFormat="1" applyFont="1" applyFill="1" applyBorder="1" applyAlignment="1" applyProtection="1">
      <alignment horizontal="center" vertical="center"/>
    </xf>
    <xf numFmtId="164" fontId="6164" fillId="3830" borderId="6502" xfId="0" applyNumberFormat="1" applyFont="1" applyFill="1" applyBorder="1" applyAlignment="1" applyProtection="1">
      <alignment horizontal="center" vertical="center"/>
    </xf>
    <xf numFmtId="164" fontId="6179" fillId="3830" borderId="6502" xfId="0" applyNumberFormat="1" applyFont="1" applyFill="1" applyBorder="1" applyAlignment="1" applyProtection="1">
      <alignment horizontal="center" vertical="center"/>
    </xf>
    <xf numFmtId="164" fontId="6194" fillId="3830" borderId="6502" xfId="0" applyNumberFormat="1" applyFont="1" applyFill="1" applyBorder="1" applyAlignment="1" applyProtection="1">
      <alignment horizontal="center" vertical="center"/>
    </xf>
    <xf numFmtId="164" fontId="6210" fillId="3830" borderId="6520" xfId="0" applyNumberFormat="1" applyFont="1" applyFill="1" applyBorder="1" applyAlignment="1" applyProtection="1">
      <alignment horizontal="center" vertical="center"/>
    </xf>
    <xf numFmtId="164" fontId="6005" fillId="3830" borderId="6345" xfId="0" applyNumberFormat="1" applyFont="1" applyFill="1" applyBorder="1" applyAlignment="1" applyProtection="1">
      <alignment horizontal="center" vertical="center"/>
    </xf>
    <xf numFmtId="164" fontId="6021" fillId="3830" borderId="6361" xfId="0" applyNumberFormat="1" applyFont="1" applyFill="1" applyBorder="1" applyAlignment="1" applyProtection="1">
      <alignment horizontal="center" vertical="center"/>
    </xf>
    <xf numFmtId="164" fontId="6037" fillId="3830" borderId="6377" xfId="0" applyNumberFormat="1" applyFont="1" applyFill="1" applyBorder="1" applyAlignment="1" applyProtection="1">
      <alignment horizontal="center" vertical="center"/>
    </xf>
    <xf numFmtId="164" fontId="6053" fillId="3830" borderId="6393" xfId="0" applyNumberFormat="1" applyFont="1" applyFill="1" applyBorder="1" applyAlignment="1" applyProtection="1">
      <alignment horizontal="center" vertical="center"/>
    </xf>
    <xf numFmtId="164" fontId="6069" fillId="3830" borderId="6409" xfId="0" applyNumberFormat="1" applyFont="1" applyFill="1" applyBorder="1" applyAlignment="1" applyProtection="1">
      <alignment horizontal="center" vertical="center"/>
    </xf>
    <xf numFmtId="164" fontId="6085" fillId="3830" borderId="6425" xfId="0" applyNumberFormat="1" applyFont="1" applyFill="1" applyBorder="1" applyAlignment="1" applyProtection="1">
      <alignment horizontal="center" vertical="center"/>
    </xf>
    <xf numFmtId="164" fontId="6101" fillId="3830" borderId="6441" xfId="0" applyNumberFormat="1" applyFont="1" applyFill="1" applyBorder="1" applyAlignment="1" applyProtection="1">
      <alignment horizontal="center" vertical="center"/>
    </xf>
    <xf numFmtId="164" fontId="6117" fillId="3830" borderId="6457" xfId="0" applyNumberFormat="1" applyFont="1" applyFill="1" applyBorder="1" applyAlignment="1" applyProtection="1">
      <alignment horizontal="center" vertical="center"/>
    </xf>
    <xf numFmtId="164" fontId="6133" fillId="3830" borderId="6473" xfId="0" applyNumberFormat="1" applyFont="1" applyFill="1" applyBorder="1" applyAlignment="1" applyProtection="1">
      <alignment horizontal="center" vertical="center"/>
    </xf>
    <xf numFmtId="164" fontId="6149" fillId="3830" borderId="6488" xfId="0" applyNumberFormat="1" applyFont="1" applyFill="1" applyBorder="1" applyAlignment="1" applyProtection="1">
      <alignment horizontal="center" vertical="center"/>
    </xf>
    <xf numFmtId="164" fontId="6165" fillId="3830" borderId="6503" xfId="0" applyNumberFormat="1" applyFont="1" applyFill="1" applyBorder="1" applyAlignment="1" applyProtection="1">
      <alignment horizontal="center" vertical="center"/>
    </xf>
    <xf numFmtId="164" fontId="6180" fillId="3830" borderId="6536" xfId="0" applyNumberFormat="1" applyFont="1" applyFill="1" applyBorder="1" applyAlignment="1" applyProtection="1">
      <alignment horizontal="center" vertical="center"/>
    </xf>
    <xf numFmtId="164" fontId="6195" fillId="3830" borderId="6536" xfId="0" applyNumberFormat="1" applyFont="1" applyFill="1" applyBorder="1" applyAlignment="1" applyProtection="1">
      <alignment horizontal="center" vertical="center"/>
    </xf>
    <xf numFmtId="164" fontId="6211" fillId="3830" borderId="6521" xfId="0" applyNumberFormat="1" applyFont="1" applyFill="1" applyBorder="1" applyAlignment="1" applyProtection="1">
      <alignment horizontal="center" vertical="center"/>
    </xf>
    <xf numFmtId="164" fontId="5949" fillId="3830" borderId="6289" xfId="0" applyNumberFormat="1" applyFont="1" applyFill="1" applyBorder="1" applyAlignment="1" applyProtection="1">
      <alignment horizontal="center" vertical="center"/>
    </xf>
    <xf numFmtId="164" fontId="5963" fillId="3830" borderId="6303" xfId="0" applyNumberFormat="1" applyFont="1" applyFill="1" applyBorder="1" applyAlignment="1" applyProtection="1">
      <alignment horizontal="center" vertical="center"/>
    </xf>
    <xf numFmtId="164" fontId="5977" fillId="3830" borderId="6317" xfId="0" applyNumberFormat="1" applyFont="1" applyFill="1" applyBorder="1" applyAlignment="1" applyProtection="1">
      <alignment horizontal="center" vertical="center"/>
    </xf>
    <xf numFmtId="164" fontId="5991" fillId="3830" borderId="6331" xfId="0" applyNumberFormat="1" applyFont="1" applyFill="1" applyBorder="1" applyAlignment="1" applyProtection="1">
      <alignment horizontal="center" vertical="center"/>
    </xf>
    <xf numFmtId="164" fontId="6006" fillId="3830" borderId="6346" xfId="0" applyNumberFormat="1" applyFont="1" applyFill="1" applyBorder="1" applyAlignment="1" applyProtection="1">
      <alignment horizontal="center" vertical="center"/>
    </xf>
    <xf numFmtId="164" fontId="6022" fillId="3830" borderId="6362" xfId="0" applyNumberFormat="1" applyFont="1" applyFill="1" applyBorder="1" applyAlignment="1" applyProtection="1">
      <alignment horizontal="center" vertical="center"/>
    </xf>
    <xf numFmtId="164" fontId="6038" fillId="3830" borderId="6378" xfId="0" applyNumberFormat="1" applyFont="1" applyFill="1" applyBorder="1" applyAlignment="1" applyProtection="1">
      <alignment horizontal="center" vertical="center"/>
    </xf>
    <xf numFmtId="164" fontId="6054" fillId="3830" borderId="6394" xfId="0" applyNumberFormat="1" applyFont="1" applyFill="1" applyBorder="1" applyAlignment="1" applyProtection="1">
      <alignment horizontal="center" vertical="center"/>
    </xf>
    <xf numFmtId="164" fontId="6070" fillId="3830" borderId="6410" xfId="0" applyNumberFormat="1" applyFont="1" applyFill="1" applyBorder="1" applyAlignment="1" applyProtection="1">
      <alignment horizontal="center" vertical="center"/>
    </xf>
    <xf numFmtId="164" fontId="6086" fillId="3830" borderId="6426" xfId="0" applyNumberFormat="1" applyFont="1" applyFill="1" applyBorder="1" applyAlignment="1" applyProtection="1">
      <alignment horizontal="center" vertical="center"/>
    </xf>
    <xf numFmtId="164" fontId="6102" fillId="3830" borderId="6442" xfId="0" applyNumberFormat="1" applyFont="1" applyFill="1" applyBorder="1" applyAlignment="1" applyProtection="1">
      <alignment horizontal="center" vertical="center"/>
    </xf>
    <xf numFmtId="164" fontId="6118" fillId="3830" borderId="6458" xfId="0" applyNumberFormat="1" applyFont="1" applyFill="1" applyBorder="1" applyAlignment="1" applyProtection="1">
      <alignment horizontal="center" vertical="center"/>
    </xf>
    <xf numFmtId="164" fontId="6134" fillId="3830" borderId="6474" xfId="0" applyNumberFormat="1" applyFont="1" applyFill="1" applyBorder="1" applyAlignment="1" applyProtection="1">
      <alignment horizontal="center" vertical="center"/>
    </xf>
    <xf numFmtId="164" fontId="6150" fillId="3830" borderId="6489" xfId="0" applyNumberFormat="1" applyFont="1" applyFill="1" applyBorder="1" applyAlignment="1" applyProtection="1">
      <alignment horizontal="center" vertical="center"/>
    </xf>
    <xf numFmtId="164" fontId="6166" fillId="3830" borderId="6504" xfId="0" applyNumberFormat="1" applyFont="1" applyFill="1" applyBorder="1" applyAlignment="1" applyProtection="1">
      <alignment horizontal="center" vertical="center"/>
    </xf>
    <xf numFmtId="164" fontId="6181" fillId="3830" borderId="6536" xfId="0" applyNumberFormat="1" applyFont="1" applyFill="1" applyBorder="1" applyAlignment="1" applyProtection="1">
      <alignment horizontal="center" vertical="center"/>
    </xf>
    <xf numFmtId="164" fontId="6196" fillId="3830" borderId="6536" xfId="0" applyNumberFormat="1" applyFont="1" applyFill="1" applyBorder="1" applyAlignment="1" applyProtection="1">
      <alignment horizontal="center" vertical="center"/>
    </xf>
    <xf numFmtId="164" fontId="6212" fillId="3830" borderId="6522" xfId="0" applyNumberFormat="1" applyFont="1" applyFill="1" applyBorder="1" applyAlignment="1" applyProtection="1">
      <alignment horizontal="center" vertical="center"/>
    </xf>
    <xf numFmtId="164" fontId="5950" fillId="3830" borderId="6290" xfId="0" applyNumberFormat="1" applyFont="1" applyFill="1" applyBorder="1" applyAlignment="1" applyProtection="1">
      <alignment horizontal="center" vertical="center"/>
    </xf>
    <xf numFmtId="164" fontId="5964" fillId="3830" borderId="6304" xfId="0" applyNumberFormat="1" applyFont="1" applyFill="1" applyBorder="1" applyAlignment="1" applyProtection="1">
      <alignment horizontal="center" vertical="center"/>
    </xf>
    <xf numFmtId="164" fontId="5978" fillId="3830" borderId="6318" xfId="0" applyNumberFormat="1" applyFont="1" applyFill="1" applyBorder="1" applyAlignment="1" applyProtection="1">
      <alignment horizontal="center" vertical="center"/>
    </xf>
    <xf numFmtId="164" fontId="5992" fillId="3830" borderId="6332" xfId="0" applyNumberFormat="1" applyFont="1" applyFill="1" applyBorder="1" applyAlignment="1" applyProtection="1">
      <alignment horizontal="center" vertical="center"/>
    </xf>
    <xf numFmtId="164" fontId="6007" fillId="3830" borderId="6347" xfId="0" applyNumberFormat="1" applyFont="1" applyFill="1" applyBorder="1" applyAlignment="1" applyProtection="1">
      <alignment horizontal="center" vertical="center"/>
    </xf>
    <xf numFmtId="164" fontId="6023" fillId="3830" borderId="6363" xfId="0" applyNumberFormat="1" applyFont="1" applyFill="1" applyBorder="1" applyAlignment="1" applyProtection="1">
      <alignment horizontal="center" vertical="center"/>
    </xf>
    <xf numFmtId="164" fontId="6039" fillId="3830" borderId="6379" xfId="0" applyNumberFormat="1" applyFont="1" applyFill="1" applyBorder="1" applyAlignment="1" applyProtection="1">
      <alignment horizontal="center" vertical="center"/>
    </xf>
    <xf numFmtId="164" fontId="6055" fillId="3830" borderId="6395" xfId="0" applyNumberFormat="1" applyFont="1" applyFill="1" applyBorder="1" applyAlignment="1" applyProtection="1">
      <alignment horizontal="center" vertical="center"/>
    </xf>
    <xf numFmtId="164" fontId="6071" fillId="3830" borderId="6411" xfId="0" applyNumberFormat="1" applyFont="1" applyFill="1" applyBorder="1" applyAlignment="1" applyProtection="1">
      <alignment horizontal="center" vertical="center"/>
    </xf>
    <xf numFmtId="164" fontId="6087" fillId="3830" borderId="6427" xfId="0" applyNumberFormat="1" applyFont="1" applyFill="1" applyBorder="1" applyAlignment="1" applyProtection="1">
      <alignment horizontal="center" vertical="center"/>
    </xf>
    <xf numFmtId="164" fontId="6103" fillId="3830" borderId="6443" xfId="0" applyNumberFormat="1" applyFont="1" applyFill="1" applyBorder="1" applyAlignment="1" applyProtection="1">
      <alignment horizontal="center" vertical="center"/>
    </xf>
    <xf numFmtId="164" fontId="6119" fillId="3830" borderId="6459" xfId="0" applyNumberFormat="1" applyFont="1" applyFill="1" applyBorder="1" applyAlignment="1" applyProtection="1">
      <alignment horizontal="center" vertical="center"/>
    </xf>
    <xf numFmtId="164" fontId="6135" fillId="3830" borderId="6475" xfId="0" applyNumberFormat="1" applyFont="1" applyFill="1" applyBorder="1" applyAlignment="1" applyProtection="1">
      <alignment horizontal="center" vertical="center"/>
    </xf>
    <xf numFmtId="164" fontId="6151" fillId="3830" borderId="6490" xfId="0" applyNumberFormat="1" applyFont="1" applyFill="1" applyBorder="1" applyAlignment="1" applyProtection="1">
      <alignment horizontal="center" vertical="center"/>
    </xf>
    <xf numFmtId="164" fontId="6167" fillId="3830" borderId="6505" xfId="0" applyNumberFormat="1" applyFont="1" applyFill="1" applyBorder="1" applyAlignment="1" applyProtection="1">
      <alignment horizontal="center" vertical="center"/>
    </xf>
    <xf numFmtId="164" fontId="6182" fillId="3830" borderId="6536" xfId="0" applyNumberFormat="1" applyFont="1" applyFill="1" applyBorder="1" applyAlignment="1" applyProtection="1">
      <alignment horizontal="center" vertical="center"/>
    </xf>
    <xf numFmtId="164" fontId="6197" fillId="3830" borderId="6536" xfId="0" applyNumberFormat="1" applyFont="1" applyFill="1" applyBorder="1" applyAlignment="1" applyProtection="1">
      <alignment horizontal="center" vertical="center"/>
    </xf>
    <xf numFmtId="164" fontId="6213" fillId="3830" borderId="6523" xfId="0" applyNumberFormat="1" applyFont="1" applyFill="1" applyBorder="1" applyAlignment="1" applyProtection="1">
      <alignment horizontal="center" vertical="center"/>
    </xf>
    <xf numFmtId="164" fontId="5951" fillId="3830" borderId="6291" xfId="0" applyNumberFormat="1" applyFont="1" applyFill="1" applyBorder="1" applyAlignment="1" applyProtection="1">
      <alignment horizontal="center" vertical="center"/>
    </xf>
    <xf numFmtId="164" fontId="5965" fillId="3830" borderId="6305" xfId="0" applyNumberFormat="1" applyFont="1" applyFill="1" applyBorder="1" applyAlignment="1" applyProtection="1">
      <alignment horizontal="center" vertical="center"/>
    </xf>
    <xf numFmtId="164" fontId="5979" fillId="3830" borderId="6319" xfId="0" applyNumberFormat="1" applyFont="1" applyFill="1" applyBorder="1" applyAlignment="1" applyProtection="1">
      <alignment horizontal="center" vertical="center"/>
    </xf>
    <xf numFmtId="164" fontId="5993" fillId="3830" borderId="6333" xfId="0" applyNumberFormat="1" applyFont="1" applyFill="1" applyBorder="1" applyAlignment="1" applyProtection="1">
      <alignment horizontal="center" vertical="center"/>
    </xf>
    <xf numFmtId="164" fontId="6008" fillId="3830" borderId="6348" xfId="0" applyNumberFormat="1" applyFont="1" applyFill="1" applyBorder="1" applyAlignment="1" applyProtection="1">
      <alignment horizontal="center" vertical="center"/>
    </xf>
    <xf numFmtId="164" fontId="6024" fillId="3830" borderId="6364" xfId="0" applyNumberFormat="1" applyFont="1" applyFill="1" applyBorder="1" applyAlignment="1" applyProtection="1">
      <alignment horizontal="center" vertical="center"/>
    </xf>
    <xf numFmtId="164" fontId="6040" fillId="3830" borderId="6380" xfId="0" applyNumberFormat="1" applyFont="1" applyFill="1" applyBorder="1" applyAlignment="1" applyProtection="1">
      <alignment horizontal="center" vertical="center"/>
    </xf>
    <xf numFmtId="164" fontId="6056" fillId="3830" borderId="6396" xfId="0" applyNumberFormat="1" applyFont="1" applyFill="1" applyBorder="1" applyAlignment="1" applyProtection="1">
      <alignment horizontal="center" vertical="center"/>
    </xf>
    <xf numFmtId="164" fontId="6072" fillId="3830" borderId="6412" xfId="0" applyNumberFormat="1" applyFont="1" applyFill="1" applyBorder="1" applyAlignment="1" applyProtection="1">
      <alignment horizontal="center" vertical="center"/>
    </xf>
    <xf numFmtId="164" fontId="6088" fillId="3830" borderId="6428" xfId="0" applyNumberFormat="1" applyFont="1" applyFill="1" applyBorder="1" applyAlignment="1" applyProtection="1">
      <alignment horizontal="center" vertical="center"/>
    </xf>
    <xf numFmtId="164" fontId="6104" fillId="3830" borderId="6444" xfId="0" applyNumberFormat="1" applyFont="1" applyFill="1" applyBorder="1" applyAlignment="1" applyProtection="1">
      <alignment horizontal="center" vertical="center"/>
    </xf>
    <xf numFmtId="164" fontId="6120" fillId="3830" borderId="6460" xfId="0" applyNumberFormat="1" applyFont="1" applyFill="1" applyBorder="1" applyAlignment="1" applyProtection="1">
      <alignment horizontal="center" vertical="center"/>
    </xf>
    <xf numFmtId="164" fontId="6136" fillId="3830" borderId="6476" xfId="0" applyNumberFormat="1" applyFont="1" applyFill="1" applyBorder="1" applyAlignment="1" applyProtection="1">
      <alignment horizontal="center" vertical="center"/>
    </xf>
    <xf numFmtId="164" fontId="6152" fillId="3830" borderId="6491" xfId="0" applyNumberFormat="1" applyFont="1" applyFill="1" applyBorder="1" applyAlignment="1" applyProtection="1">
      <alignment horizontal="center" vertical="center"/>
    </xf>
    <xf numFmtId="164" fontId="6168" fillId="3830" borderId="6506" xfId="0" applyNumberFormat="1" applyFont="1" applyFill="1" applyBorder="1" applyAlignment="1" applyProtection="1">
      <alignment horizontal="center" vertical="center"/>
    </xf>
    <xf numFmtId="164" fontId="6183" fillId="3830" borderId="6536" xfId="0" applyNumberFormat="1" applyFont="1" applyFill="1" applyBorder="1" applyAlignment="1" applyProtection="1">
      <alignment horizontal="center" vertical="center"/>
    </xf>
    <xf numFmtId="164" fontId="6198" fillId="3830" borderId="6536" xfId="0" applyNumberFormat="1" applyFont="1" applyFill="1" applyBorder="1" applyAlignment="1" applyProtection="1">
      <alignment horizontal="center" vertical="center"/>
    </xf>
    <xf numFmtId="164" fontId="6214" fillId="3830" borderId="6524" xfId="0" applyNumberFormat="1" applyFont="1" applyFill="1" applyBorder="1" applyAlignment="1" applyProtection="1">
      <alignment horizontal="center" vertical="center"/>
    </xf>
    <xf numFmtId="164" fontId="5952" fillId="3830" borderId="6292" xfId="0" applyNumberFormat="1" applyFont="1" applyFill="1" applyBorder="1" applyAlignment="1" applyProtection="1">
      <alignment horizontal="center" vertical="center"/>
    </xf>
    <xf numFmtId="164" fontId="5966" fillId="3830" borderId="6306" xfId="0" applyNumberFormat="1" applyFont="1" applyFill="1" applyBorder="1" applyAlignment="1" applyProtection="1">
      <alignment horizontal="center" vertical="center"/>
    </xf>
    <xf numFmtId="164" fontId="5980" fillId="3830" borderId="6320" xfId="0" applyNumberFormat="1" applyFont="1" applyFill="1" applyBorder="1" applyAlignment="1" applyProtection="1">
      <alignment horizontal="center" vertical="center"/>
    </xf>
    <xf numFmtId="164" fontId="5994" fillId="3830" borderId="6334" xfId="0" applyNumberFormat="1" applyFont="1" applyFill="1" applyBorder="1" applyAlignment="1" applyProtection="1">
      <alignment horizontal="center" vertical="center"/>
    </xf>
    <xf numFmtId="164" fontId="6009" fillId="3830" borderId="6349" xfId="0" applyNumberFormat="1" applyFont="1" applyFill="1" applyBorder="1" applyAlignment="1" applyProtection="1">
      <alignment horizontal="center" vertical="center"/>
    </xf>
    <xf numFmtId="164" fontId="6025" fillId="3830" borderId="6365" xfId="0" applyNumberFormat="1" applyFont="1" applyFill="1" applyBorder="1" applyAlignment="1" applyProtection="1">
      <alignment horizontal="center" vertical="center"/>
    </xf>
    <xf numFmtId="164" fontId="6041" fillId="3830" borderId="6381" xfId="0" applyNumberFormat="1" applyFont="1" applyFill="1" applyBorder="1" applyAlignment="1" applyProtection="1">
      <alignment horizontal="center" vertical="center"/>
    </xf>
    <xf numFmtId="164" fontId="6057" fillId="3830" borderId="6397" xfId="0" applyNumberFormat="1" applyFont="1" applyFill="1" applyBorder="1" applyAlignment="1" applyProtection="1">
      <alignment horizontal="center" vertical="center"/>
    </xf>
    <xf numFmtId="164" fontId="6073" fillId="3830" borderId="6413" xfId="0" applyNumberFormat="1" applyFont="1" applyFill="1" applyBorder="1" applyAlignment="1" applyProtection="1">
      <alignment horizontal="center" vertical="center"/>
    </xf>
    <xf numFmtId="164" fontId="6089" fillId="3830" borderId="6429" xfId="0" applyNumberFormat="1" applyFont="1" applyFill="1" applyBorder="1" applyAlignment="1" applyProtection="1">
      <alignment horizontal="center" vertical="center"/>
    </xf>
    <xf numFmtId="164" fontId="6105" fillId="3830" borderId="6445" xfId="0" applyNumberFormat="1" applyFont="1" applyFill="1" applyBorder="1" applyAlignment="1" applyProtection="1">
      <alignment horizontal="center" vertical="center"/>
    </xf>
    <xf numFmtId="164" fontId="6121" fillId="3830" borderId="6461" xfId="0" applyNumberFormat="1" applyFont="1" applyFill="1" applyBorder="1" applyAlignment="1" applyProtection="1">
      <alignment horizontal="center" vertical="center"/>
    </xf>
    <xf numFmtId="164" fontId="6137" fillId="3830" borderId="6477" xfId="0" applyNumberFormat="1" applyFont="1" applyFill="1" applyBorder="1" applyAlignment="1" applyProtection="1">
      <alignment horizontal="center" vertical="center"/>
    </xf>
    <xf numFmtId="164" fontId="6153" fillId="3830" borderId="6492" xfId="0" applyNumberFormat="1" applyFont="1" applyFill="1" applyBorder="1" applyAlignment="1" applyProtection="1">
      <alignment horizontal="center" vertical="center"/>
    </xf>
    <xf numFmtId="164" fontId="6169" fillId="3830" borderId="6507" xfId="0" applyNumberFormat="1" applyFont="1" applyFill="1" applyBorder="1" applyAlignment="1" applyProtection="1">
      <alignment horizontal="center" vertical="center"/>
    </xf>
    <xf numFmtId="164" fontId="6184" fillId="3830" borderId="6536" xfId="0" applyNumberFormat="1" applyFont="1" applyFill="1" applyBorder="1" applyAlignment="1" applyProtection="1">
      <alignment horizontal="center" vertical="center"/>
    </xf>
    <xf numFmtId="164" fontId="6199" fillId="3830" borderId="6536" xfId="0" applyNumberFormat="1" applyFont="1" applyFill="1" applyBorder="1" applyAlignment="1" applyProtection="1">
      <alignment horizontal="center" vertical="center"/>
    </xf>
    <xf numFmtId="164" fontId="6215" fillId="3830" borderId="6525" xfId="0" applyNumberFormat="1" applyFont="1" applyFill="1" applyBorder="1" applyAlignment="1" applyProtection="1">
      <alignment horizontal="center" vertical="center"/>
    </xf>
    <xf numFmtId="164" fontId="5953" fillId="3830" borderId="6293" xfId="0" applyNumberFormat="1" applyFont="1" applyFill="1" applyBorder="1" applyAlignment="1" applyProtection="1">
      <alignment horizontal="center" vertical="center"/>
    </xf>
    <xf numFmtId="164" fontId="5967" fillId="3830" borderId="6307" xfId="0" applyNumberFormat="1" applyFont="1" applyFill="1" applyBorder="1" applyAlignment="1" applyProtection="1">
      <alignment horizontal="center" vertical="center"/>
    </xf>
    <xf numFmtId="164" fontId="5981" fillId="3830" borderId="6321" xfId="0" applyNumberFormat="1" applyFont="1" applyFill="1" applyBorder="1" applyAlignment="1" applyProtection="1">
      <alignment horizontal="center" vertical="center"/>
    </xf>
    <xf numFmtId="164" fontId="5995" fillId="3830" borderId="6335" xfId="0" applyNumberFormat="1" applyFont="1" applyFill="1" applyBorder="1" applyAlignment="1" applyProtection="1">
      <alignment horizontal="center" vertical="center"/>
    </xf>
    <xf numFmtId="164" fontId="6010" fillId="3830" borderId="6350" xfId="0" applyNumberFormat="1" applyFont="1" applyFill="1" applyBorder="1" applyAlignment="1" applyProtection="1">
      <alignment horizontal="center" vertical="center"/>
    </xf>
    <xf numFmtId="164" fontId="6026" fillId="3830" borderId="6366" xfId="0" applyNumberFormat="1" applyFont="1" applyFill="1" applyBorder="1" applyAlignment="1" applyProtection="1">
      <alignment horizontal="center" vertical="center"/>
    </xf>
    <xf numFmtId="164" fontId="6042" fillId="3830" borderId="6382" xfId="0" applyNumberFormat="1" applyFont="1" applyFill="1" applyBorder="1" applyAlignment="1" applyProtection="1">
      <alignment horizontal="center" vertical="center"/>
    </xf>
    <xf numFmtId="164" fontId="6058" fillId="3830" borderId="6398" xfId="0" applyNumberFormat="1" applyFont="1" applyFill="1" applyBorder="1" applyAlignment="1" applyProtection="1">
      <alignment horizontal="center" vertical="center"/>
    </xf>
    <xf numFmtId="164" fontId="6074" fillId="3830" borderId="6414" xfId="0" applyNumberFormat="1" applyFont="1" applyFill="1" applyBorder="1" applyAlignment="1" applyProtection="1">
      <alignment horizontal="center" vertical="center"/>
    </xf>
    <xf numFmtId="164" fontId="6090" fillId="3830" borderId="6430" xfId="0" applyNumberFormat="1" applyFont="1" applyFill="1" applyBorder="1" applyAlignment="1" applyProtection="1">
      <alignment horizontal="center" vertical="center"/>
    </xf>
    <xf numFmtId="164" fontId="6106" fillId="3830" borderId="6446" xfId="0" applyNumberFormat="1" applyFont="1" applyFill="1" applyBorder="1" applyAlignment="1" applyProtection="1">
      <alignment horizontal="center" vertical="center"/>
    </xf>
    <xf numFmtId="164" fontId="6122" fillId="3830" borderId="6462" xfId="0" applyNumberFormat="1" applyFont="1" applyFill="1" applyBorder="1" applyAlignment="1" applyProtection="1">
      <alignment horizontal="center" vertical="center"/>
    </xf>
    <xf numFmtId="164" fontId="6138" fillId="3830" borderId="6478" xfId="0" applyNumberFormat="1" applyFont="1" applyFill="1" applyBorder="1" applyAlignment="1" applyProtection="1">
      <alignment horizontal="center" vertical="center"/>
    </xf>
    <xf numFmtId="164" fontId="6154" fillId="3830" borderId="6493" xfId="0" applyNumberFormat="1" applyFont="1" applyFill="1" applyBorder="1" applyAlignment="1" applyProtection="1">
      <alignment horizontal="center" vertical="center"/>
    </xf>
    <xf numFmtId="164" fontId="6170" fillId="3830" borderId="6508" xfId="0" applyNumberFormat="1" applyFont="1" applyFill="1" applyBorder="1" applyAlignment="1" applyProtection="1">
      <alignment horizontal="center" vertical="center"/>
    </xf>
    <xf numFmtId="164" fontId="6185" fillId="3830" borderId="6536" xfId="0" applyNumberFormat="1" applyFont="1" applyFill="1" applyBorder="1" applyAlignment="1" applyProtection="1">
      <alignment horizontal="center" vertical="center"/>
    </xf>
    <xf numFmtId="164" fontId="6200" fillId="3830" borderId="6536" xfId="0" applyNumberFormat="1" applyFont="1" applyFill="1" applyBorder="1" applyAlignment="1" applyProtection="1">
      <alignment horizontal="center" vertical="center"/>
    </xf>
    <xf numFmtId="164" fontId="6216" fillId="3830" borderId="6526" xfId="0" applyNumberFormat="1" applyFont="1" applyFill="1" applyBorder="1" applyAlignment="1" applyProtection="1">
      <alignment horizontal="center" vertical="center"/>
    </xf>
    <xf numFmtId="164" fontId="6011" fillId="3830" borderId="6351" xfId="0" applyNumberFormat="1" applyFont="1" applyFill="1" applyBorder="1" applyAlignment="1" applyProtection="1">
      <alignment horizontal="center" vertical="center"/>
    </xf>
    <xf numFmtId="164" fontId="6027" fillId="3830" borderId="6367" xfId="0" applyNumberFormat="1" applyFont="1" applyFill="1" applyBorder="1" applyAlignment="1" applyProtection="1">
      <alignment horizontal="center" vertical="center"/>
    </xf>
    <xf numFmtId="164" fontId="6043" fillId="3830" borderId="6383" xfId="0" applyNumberFormat="1" applyFont="1" applyFill="1" applyBorder="1" applyAlignment="1" applyProtection="1">
      <alignment horizontal="center" vertical="center"/>
    </xf>
    <xf numFmtId="164" fontId="6059" fillId="3830" borderId="6399" xfId="0" applyNumberFormat="1" applyFont="1" applyFill="1" applyBorder="1" applyAlignment="1" applyProtection="1">
      <alignment horizontal="center" vertical="center"/>
    </xf>
    <xf numFmtId="164" fontId="6075" fillId="3830" borderId="6415" xfId="0" applyNumberFormat="1" applyFont="1" applyFill="1" applyBorder="1" applyAlignment="1" applyProtection="1">
      <alignment horizontal="center" vertical="center"/>
    </xf>
    <xf numFmtId="164" fontId="6091" fillId="3830" borderId="6431" xfId="0" applyNumberFormat="1" applyFont="1" applyFill="1" applyBorder="1" applyAlignment="1" applyProtection="1">
      <alignment horizontal="center" vertical="center"/>
    </xf>
    <xf numFmtId="164" fontId="6107" fillId="3830" borderId="6447" xfId="0" applyNumberFormat="1" applyFont="1" applyFill="1" applyBorder="1" applyAlignment="1" applyProtection="1">
      <alignment horizontal="center" vertical="center"/>
    </xf>
    <xf numFmtId="164" fontId="6123" fillId="3830" borderId="6463" xfId="0" applyNumberFormat="1" applyFont="1" applyFill="1" applyBorder="1" applyAlignment="1" applyProtection="1">
      <alignment horizontal="center" vertical="center"/>
    </xf>
    <xf numFmtId="164" fontId="6139" fillId="3830" borderId="6479" xfId="0" applyNumberFormat="1" applyFont="1" applyFill="1" applyBorder="1" applyAlignment="1" applyProtection="1">
      <alignment horizontal="center" vertical="center"/>
    </xf>
    <xf numFmtId="164" fontId="6155" fillId="3830" borderId="6494" xfId="0" applyNumberFormat="1" applyFont="1" applyFill="1" applyBorder="1" applyAlignment="1" applyProtection="1">
      <alignment horizontal="center" vertical="center"/>
    </xf>
    <xf numFmtId="164" fontId="6171" fillId="3830" borderId="6509" xfId="0" applyNumberFormat="1" applyFont="1" applyFill="1" applyBorder="1" applyAlignment="1" applyProtection="1">
      <alignment horizontal="center" vertical="center"/>
    </xf>
    <xf numFmtId="164" fontId="6186" fillId="3830" borderId="6536" xfId="0" applyNumberFormat="1" applyFont="1" applyFill="1" applyBorder="1" applyAlignment="1" applyProtection="1">
      <alignment horizontal="center" vertical="center"/>
    </xf>
    <xf numFmtId="164" fontId="6201" fillId="3830" borderId="6536" xfId="0" applyNumberFormat="1" applyFont="1" applyFill="1" applyBorder="1" applyAlignment="1" applyProtection="1">
      <alignment horizontal="center" vertical="center"/>
    </xf>
    <xf numFmtId="164" fontId="6217" fillId="3830" borderId="6527" xfId="0" applyNumberFormat="1" applyFont="1" applyFill="1" applyBorder="1" applyAlignment="1" applyProtection="1">
      <alignment horizontal="center" vertical="center"/>
    </xf>
    <xf numFmtId="164" fontId="5954" fillId="3830" borderId="6294" xfId="0" applyNumberFormat="1" applyFont="1" applyFill="1" applyBorder="1" applyAlignment="1" applyProtection="1">
      <alignment horizontal="center" vertical="center"/>
    </xf>
    <xf numFmtId="164" fontId="5968" fillId="3830" borderId="6308" xfId="0" applyNumberFormat="1" applyFont="1" applyFill="1" applyBorder="1" applyAlignment="1" applyProtection="1">
      <alignment horizontal="center" vertical="center"/>
    </xf>
    <xf numFmtId="164" fontId="5982" fillId="3830" borderId="6322" xfId="0" applyNumberFormat="1" applyFont="1" applyFill="1" applyBorder="1" applyAlignment="1" applyProtection="1">
      <alignment horizontal="center" vertical="center"/>
    </xf>
    <xf numFmtId="164" fontId="5996" fillId="3830" borderId="6336" xfId="0" applyNumberFormat="1" applyFont="1" applyFill="1" applyBorder="1" applyAlignment="1" applyProtection="1">
      <alignment horizontal="center" vertical="center"/>
    </xf>
    <xf numFmtId="164" fontId="6012" fillId="3830" borderId="6352" xfId="0" applyNumberFormat="1" applyFont="1" applyFill="1" applyBorder="1" applyAlignment="1" applyProtection="1">
      <alignment horizontal="center" vertical="center"/>
    </xf>
    <xf numFmtId="164" fontId="6028" fillId="3830" borderId="6368" xfId="0" applyNumberFormat="1" applyFont="1" applyFill="1" applyBorder="1" applyAlignment="1" applyProtection="1">
      <alignment horizontal="center" vertical="center"/>
    </xf>
    <xf numFmtId="164" fontId="6044" fillId="3830" borderId="6384" xfId="0" applyNumberFormat="1" applyFont="1" applyFill="1" applyBorder="1" applyAlignment="1" applyProtection="1">
      <alignment horizontal="center" vertical="center"/>
    </xf>
    <xf numFmtId="164" fontId="6060" fillId="3830" borderId="6400" xfId="0" applyNumberFormat="1" applyFont="1" applyFill="1" applyBorder="1" applyAlignment="1" applyProtection="1">
      <alignment horizontal="center" vertical="center"/>
    </xf>
    <xf numFmtId="164" fontId="6076" fillId="3830" borderId="6416" xfId="0" applyNumberFormat="1" applyFont="1" applyFill="1" applyBorder="1" applyAlignment="1" applyProtection="1">
      <alignment horizontal="center" vertical="center"/>
    </xf>
    <xf numFmtId="164" fontId="6092" fillId="3830" borderId="6432" xfId="0" applyNumberFormat="1" applyFont="1" applyFill="1" applyBorder="1" applyAlignment="1" applyProtection="1">
      <alignment horizontal="center" vertical="center"/>
    </xf>
    <xf numFmtId="164" fontId="6108" fillId="3830" borderId="6448" xfId="0" applyNumberFormat="1" applyFont="1" applyFill="1" applyBorder="1" applyAlignment="1" applyProtection="1">
      <alignment horizontal="center" vertical="center"/>
    </xf>
    <xf numFmtId="164" fontId="6124" fillId="3830" borderId="6464" xfId="0" applyNumberFormat="1" applyFont="1" applyFill="1" applyBorder="1" applyAlignment="1" applyProtection="1">
      <alignment horizontal="center" vertical="center"/>
    </xf>
    <xf numFmtId="164" fontId="6140" fillId="3830" borderId="6480" xfId="0" applyNumberFormat="1" applyFont="1" applyFill="1" applyBorder="1" applyAlignment="1" applyProtection="1">
      <alignment horizontal="center" vertical="center"/>
    </xf>
    <xf numFmtId="164" fontId="6156" fillId="3830" borderId="6495" xfId="0" applyNumberFormat="1" applyFont="1" applyFill="1" applyBorder="1" applyAlignment="1" applyProtection="1">
      <alignment horizontal="center" vertical="center"/>
    </xf>
    <xf numFmtId="164" fontId="6172" fillId="3830" borderId="6510" xfId="0" applyNumberFormat="1" applyFont="1" applyFill="1" applyBorder="1" applyAlignment="1" applyProtection="1">
      <alignment horizontal="center" vertical="center"/>
    </xf>
    <xf numFmtId="164" fontId="6187" fillId="3830" borderId="6536" xfId="0" applyNumberFormat="1" applyFont="1" applyFill="1" applyBorder="1" applyAlignment="1" applyProtection="1">
      <alignment horizontal="center" vertical="center"/>
    </xf>
    <xf numFmtId="164" fontId="6202" fillId="3830" borderId="6536" xfId="0" applyNumberFormat="1" applyFont="1" applyFill="1" applyBorder="1" applyAlignment="1" applyProtection="1">
      <alignment horizontal="center" vertical="center"/>
    </xf>
    <xf numFmtId="164" fontId="6218" fillId="3830" borderId="6528" xfId="0" applyNumberFormat="1" applyFont="1" applyFill="1" applyBorder="1" applyAlignment="1" applyProtection="1">
      <alignment horizontal="center" vertical="center"/>
    </xf>
    <xf numFmtId="164" fontId="5955" fillId="3830" borderId="6295" xfId="0" applyNumberFormat="1" applyFont="1" applyFill="1" applyBorder="1" applyAlignment="1" applyProtection="1">
      <alignment horizontal="center" vertical="center"/>
    </xf>
    <xf numFmtId="164" fontId="5969" fillId="3830" borderId="6309" xfId="0" applyNumberFormat="1" applyFont="1" applyFill="1" applyBorder="1" applyAlignment="1" applyProtection="1">
      <alignment horizontal="center" vertical="center"/>
    </xf>
    <xf numFmtId="164" fontId="5983" fillId="3830" borderId="6323" xfId="0" applyNumberFormat="1" applyFont="1" applyFill="1" applyBorder="1" applyAlignment="1" applyProtection="1">
      <alignment horizontal="center" vertical="center"/>
    </xf>
    <xf numFmtId="164" fontId="5997" fillId="3830" borderId="6337" xfId="0" applyNumberFormat="1" applyFont="1" applyFill="1" applyBorder="1" applyAlignment="1" applyProtection="1">
      <alignment horizontal="center" vertical="center"/>
    </xf>
    <xf numFmtId="164" fontId="6013" fillId="3830" borderId="6353" xfId="0" applyNumberFormat="1" applyFont="1" applyFill="1" applyBorder="1" applyAlignment="1" applyProtection="1">
      <alignment horizontal="center" vertical="center"/>
    </xf>
    <xf numFmtId="164" fontId="6029" fillId="3830" borderId="6369" xfId="0" applyNumberFormat="1" applyFont="1" applyFill="1" applyBorder="1" applyAlignment="1" applyProtection="1">
      <alignment horizontal="center" vertical="center"/>
    </xf>
    <xf numFmtId="164" fontId="6045" fillId="3830" borderId="6385" xfId="0" applyNumberFormat="1" applyFont="1" applyFill="1" applyBorder="1" applyAlignment="1" applyProtection="1">
      <alignment horizontal="center" vertical="center"/>
    </xf>
    <xf numFmtId="164" fontId="6061" fillId="3830" borderId="6401" xfId="0" applyNumberFormat="1" applyFont="1" applyFill="1" applyBorder="1" applyAlignment="1" applyProtection="1">
      <alignment horizontal="center" vertical="center"/>
    </xf>
    <xf numFmtId="164" fontId="6077" fillId="3830" borderId="6417" xfId="0" applyNumberFormat="1" applyFont="1" applyFill="1" applyBorder="1" applyAlignment="1" applyProtection="1">
      <alignment horizontal="center" vertical="center"/>
    </xf>
    <xf numFmtId="164" fontId="6093" fillId="3830" borderId="6433" xfId="0" applyNumberFormat="1" applyFont="1" applyFill="1" applyBorder="1" applyAlignment="1" applyProtection="1">
      <alignment horizontal="center" vertical="center"/>
    </xf>
    <xf numFmtId="164" fontId="6109" fillId="3830" borderId="6449" xfId="0" applyNumberFormat="1" applyFont="1" applyFill="1" applyBorder="1" applyAlignment="1" applyProtection="1">
      <alignment horizontal="center" vertical="center"/>
    </xf>
    <xf numFmtId="164" fontId="6125" fillId="3830" borderId="6465" xfId="0" applyNumberFormat="1" applyFont="1" applyFill="1" applyBorder="1" applyAlignment="1" applyProtection="1">
      <alignment horizontal="center" vertical="center"/>
    </xf>
    <xf numFmtId="164" fontId="6141" fillId="3830" borderId="6481" xfId="0" applyNumberFormat="1" applyFont="1" applyFill="1" applyBorder="1" applyAlignment="1" applyProtection="1">
      <alignment horizontal="center" vertical="center"/>
    </xf>
    <xf numFmtId="164" fontId="6157" fillId="3830" borderId="6496" xfId="0" applyNumberFormat="1" applyFont="1" applyFill="1" applyBorder="1" applyAlignment="1" applyProtection="1">
      <alignment horizontal="center" vertical="center"/>
    </xf>
    <xf numFmtId="164" fontId="6173" fillId="3830" borderId="6511" xfId="0" applyNumberFormat="1" applyFont="1" applyFill="1" applyBorder="1" applyAlignment="1" applyProtection="1">
      <alignment horizontal="center" vertical="center"/>
    </xf>
    <xf numFmtId="164" fontId="6188" fillId="3830" borderId="6536" xfId="0" applyNumberFormat="1" applyFont="1" applyFill="1" applyBorder="1" applyAlignment="1" applyProtection="1">
      <alignment horizontal="center" vertical="center"/>
    </xf>
    <xf numFmtId="164" fontId="6203" fillId="3830" borderId="6536" xfId="0" applyNumberFormat="1" applyFont="1" applyFill="1" applyBorder="1" applyAlignment="1" applyProtection="1">
      <alignment horizontal="center" vertical="center"/>
    </xf>
    <xf numFmtId="164" fontId="6219" fillId="3830" borderId="6529" xfId="0" applyNumberFormat="1" applyFont="1" applyFill="1" applyBorder="1" applyAlignment="1" applyProtection="1">
      <alignment horizontal="center" vertical="center"/>
    </xf>
    <xf numFmtId="164" fontId="5956" fillId="3830" borderId="6296" xfId="0" applyNumberFormat="1" applyFont="1" applyFill="1" applyBorder="1" applyAlignment="1" applyProtection="1">
      <alignment horizontal="center" vertical="center"/>
    </xf>
    <xf numFmtId="164" fontId="5970" fillId="3830" borderId="6310" xfId="0" applyNumberFormat="1" applyFont="1" applyFill="1" applyBorder="1" applyAlignment="1" applyProtection="1">
      <alignment horizontal="center" vertical="center"/>
    </xf>
    <xf numFmtId="164" fontId="5984" fillId="3830" borderId="6324" xfId="0" applyNumberFormat="1" applyFont="1" applyFill="1" applyBorder="1" applyAlignment="1" applyProtection="1">
      <alignment horizontal="center" vertical="center"/>
    </xf>
    <xf numFmtId="164" fontId="5998" fillId="3830" borderId="6338" xfId="0" applyNumberFormat="1" applyFont="1" applyFill="1" applyBorder="1" applyAlignment="1" applyProtection="1">
      <alignment horizontal="center" vertical="center"/>
    </xf>
    <xf numFmtId="164" fontId="6014" fillId="3830" borderId="6354" xfId="0" applyNumberFormat="1" applyFont="1" applyFill="1" applyBorder="1" applyAlignment="1" applyProtection="1">
      <alignment horizontal="center" vertical="center"/>
    </xf>
    <xf numFmtId="164" fontId="6030" fillId="3830" borderId="6370" xfId="0" applyNumberFormat="1" applyFont="1" applyFill="1" applyBorder="1" applyAlignment="1" applyProtection="1">
      <alignment horizontal="center" vertical="center"/>
    </xf>
    <xf numFmtId="164" fontId="6046" fillId="3830" borderId="6386" xfId="0" applyNumberFormat="1" applyFont="1" applyFill="1" applyBorder="1" applyAlignment="1" applyProtection="1">
      <alignment horizontal="center" vertical="center"/>
    </xf>
    <xf numFmtId="164" fontId="6062" fillId="3830" borderId="6402" xfId="0" applyNumberFormat="1" applyFont="1" applyFill="1" applyBorder="1" applyAlignment="1" applyProtection="1">
      <alignment horizontal="center" vertical="center"/>
    </xf>
    <xf numFmtId="164" fontId="6078" fillId="3830" borderId="6418" xfId="0" applyNumberFormat="1" applyFont="1" applyFill="1" applyBorder="1" applyAlignment="1" applyProtection="1">
      <alignment horizontal="center" vertical="center"/>
    </xf>
    <xf numFmtId="164" fontId="6094" fillId="3830" borderId="6434" xfId="0" applyNumberFormat="1" applyFont="1" applyFill="1" applyBorder="1" applyAlignment="1" applyProtection="1">
      <alignment horizontal="center" vertical="center"/>
    </xf>
    <xf numFmtId="164" fontId="6110" fillId="3830" borderId="6450" xfId="0" applyNumberFormat="1" applyFont="1" applyFill="1" applyBorder="1" applyAlignment="1" applyProtection="1">
      <alignment horizontal="center" vertical="center"/>
    </xf>
    <xf numFmtId="164" fontId="6126" fillId="3830" borderId="6466" xfId="0" applyNumberFormat="1" applyFont="1" applyFill="1" applyBorder="1" applyAlignment="1" applyProtection="1">
      <alignment horizontal="center" vertical="center"/>
    </xf>
    <xf numFmtId="164" fontId="6142" fillId="3830" borderId="6482" xfId="0" applyNumberFormat="1" applyFont="1" applyFill="1" applyBorder="1" applyAlignment="1" applyProtection="1">
      <alignment horizontal="center" vertical="center"/>
    </xf>
    <xf numFmtId="164" fontId="6158" fillId="3830" borderId="6497" xfId="0" applyNumberFormat="1" applyFont="1" applyFill="1" applyBorder="1" applyAlignment="1" applyProtection="1">
      <alignment horizontal="center" vertical="center"/>
    </xf>
    <xf numFmtId="164" fontId="6174" fillId="3830" borderId="6512" xfId="0" applyNumberFormat="1" applyFont="1" applyFill="1" applyBorder="1" applyAlignment="1" applyProtection="1">
      <alignment horizontal="center" vertical="center"/>
    </xf>
    <xf numFmtId="164" fontId="6189" fillId="3830" borderId="6536" xfId="0" applyNumberFormat="1" applyFont="1" applyFill="1" applyBorder="1" applyAlignment="1" applyProtection="1">
      <alignment horizontal="center" vertical="center"/>
    </xf>
    <xf numFmtId="164" fontId="6204" fillId="3830" borderId="6536" xfId="0" applyNumberFormat="1" applyFont="1" applyFill="1" applyBorder="1" applyAlignment="1" applyProtection="1">
      <alignment horizontal="center" vertical="center"/>
    </xf>
    <xf numFmtId="164" fontId="6220" fillId="3830" borderId="6530" xfId="0" applyNumberFormat="1" applyFont="1" applyFill="1" applyBorder="1" applyAlignment="1" applyProtection="1">
      <alignment horizontal="center" vertical="center"/>
    </xf>
    <xf numFmtId="164" fontId="5957" fillId="3830" borderId="6297" xfId="0" applyNumberFormat="1" applyFont="1" applyFill="1" applyBorder="1" applyAlignment="1" applyProtection="1">
      <alignment horizontal="center" vertical="center"/>
    </xf>
    <xf numFmtId="164" fontId="5971" fillId="3830" borderId="6311" xfId="0" applyNumberFormat="1" applyFont="1" applyFill="1" applyBorder="1" applyAlignment="1" applyProtection="1">
      <alignment horizontal="center" vertical="center"/>
    </xf>
    <xf numFmtId="164" fontId="5985" fillId="3830" borderId="6325" xfId="0" applyNumberFormat="1" applyFont="1" applyFill="1" applyBorder="1" applyAlignment="1" applyProtection="1">
      <alignment horizontal="center" vertical="center"/>
    </xf>
    <xf numFmtId="164" fontId="5999" fillId="3830" borderId="6339" xfId="0" applyNumberFormat="1" applyFont="1" applyFill="1" applyBorder="1" applyAlignment="1" applyProtection="1">
      <alignment horizontal="center" vertical="center"/>
    </xf>
    <xf numFmtId="164" fontId="6015" fillId="3830" borderId="6355" xfId="0" applyNumberFormat="1" applyFont="1" applyFill="1" applyBorder="1" applyAlignment="1" applyProtection="1">
      <alignment horizontal="center" vertical="center"/>
    </xf>
    <xf numFmtId="164" fontId="6031" fillId="3830" borderId="6371" xfId="0" applyNumberFormat="1" applyFont="1" applyFill="1" applyBorder="1" applyAlignment="1" applyProtection="1">
      <alignment horizontal="center" vertical="center"/>
    </xf>
    <xf numFmtId="164" fontId="6047" fillId="3830" borderId="6387" xfId="0" applyNumberFormat="1" applyFont="1" applyFill="1" applyBorder="1" applyAlignment="1" applyProtection="1">
      <alignment horizontal="center" vertical="center"/>
    </xf>
    <xf numFmtId="164" fontId="6063" fillId="3830" borderId="6403" xfId="0" applyNumberFormat="1" applyFont="1" applyFill="1" applyBorder="1" applyAlignment="1" applyProtection="1">
      <alignment horizontal="center" vertical="center"/>
    </xf>
    <xf numFmtId="164" fontId="6079" fillId="3830" borderId="6419" xfId="0" applyNumberFormat="1" applyFont="1" applyFill="1" applyBorder="1" applyAlignment="1" applyProtection="1">
      <alignment horizontal="center" vertical="center"/>
    </xf>
    <xf numFmtId="164" fontId="6095" fillId="3830" borderId="6435" xfId="0" applyNumberFormat="1" applyFont="1" applyFill="1" applyBorder="1" applyAlignment="1" applyProtection="1">
      <alignment horizontal="center" vertical="center"/>
    </xf>
    <xf numFmtId="164" fontId="6111" fillId="3830" borderId="6451" xfId="0" applyNumberFormat="1" applyFont="1" applyFill="1" applyBorder="1" applyAlignment="1" applyProtection="1">
      <alignment horizontal="center" vertical="center"/>
    </xf>
    <xf numFmtId="164" fontId="6127" fillId="3830" borderId="6467" xfId="0" applyNumberFormat="1" applyFont="1" applyFill="1" applyBorder="1" applyAlignment="1" applyProtection="1">
      <alignment horizontal="center" vertical="center"/>
    </xf>
    <xf numFmtId="164" fontId="6143" fillId="3830" borderId="6483" xfId="0" applyNumberFormat="1" applyFont="1" applyFill="1" applyBorder="1" applyAlignment="1" applyProtection="1">
      <alignment horizontal="center" vertical="center"/>
    </xf>
    <xf numFmtId="164" fontId="6159" fillId="3830" borderId="6498" xfId="0" applyNumberFormat="1" applyFont="1" applyFill="1" applyBorder="1" applyAlignment="1" applyProtection="1">
      <alignment horizontal="center" vertical="center"/>
    </xf>
    <xf numFmtId="164" fontId="6175" fillId="3830" borderId="6513" xfId="0" applyNumberFormat="1" applyFont="1" applyFill="1" applyBorder="1" applyAlignment="1" applyProtection="1">
      <alignment horizontal="center" vertical="center"/>
    </xf>
    <xf numFmtId="164" fontId="6190" fillId="3830" borderId="6536" xfId="0" applyNumberFormat="1" applyFont="1" applyFill="1" applyBorder="1" applyAlignment="1" applyProtection="1">
      <alignment horizontal="center" vertical="center"/>
    </xf>
    <xf numFmtId="164" fontId="6205" fillId="3830" borderId="6536" xfId="0" applyNumberFormat="1" applyFont="1" applyFill="1" applyBorder="1" applyAlignment="1" applyProtection="1">
      <alignment horizontal="center" vertical="center"/>
    </xf>
    <xf numFmtId="164" fontId="6221" fillId="3830" borderId="6531" xfId="0" applyNumberFormat="1" applyFont="1" applyFill="1" applyBorder="1" applyAlignment="1" applyProtection="1">
      <alignment horizontal="center" vertical="center"/>
    </xf>
    <xf numFmtId="164" fontId="5958" fillId="3830" borderId="6298" xfId="0" applyNumberFormat="1" applyFont="1" applyFill="1" applyBorder="1" applyAlignment="1" applyProtection="1">
      <alignment horizontal="center" vertical="center"/>
    </xf>
    <xf numFmtId="164" fontId="5972" fillId="3830" borderId="6312" xfId="0" applyNumberFormat="1" applyFont="1" applyFill="1" applyBorder="1" applyAlignment="1" applyProtection="1">
      <alignment horizontal="center" vertical="center"/>
    </xf>
    <xf numFmtId="164" fontId="5986" fillId="3830" borderId="6326" xfId="0" applyNumberFormat="1" applyFont="1" applyFill="1" applyBorder="1" applyAlignment="1" applyProtection="1">
      <alignment horizontal="center" vertical="center"/>
    </xf>
    <xf numFmtId="164" fontId="6000" fillId="3830" borderId="6340" xfId="0" applyNumberFormat="1" applyFont="1" applyFill="1" applyBorder="1" applyAlignment="1" applyProtection="1">
      <alignment horizontal="center" vertical="center"/>
    </xf>
    <xf numFmtId="164" fontId="6016" fillId="3830" borderId="6356" xfId="0" applyNumberFormat="1" applyFont="1" applyFill="1" applyBorder="1" applyAlignment="1" applyProtection="1">
      <alignment horizontal="center" vertical="center"/>
    </xf>
    <xf numFmtId="164" fontId="6032" fillId="3830" borderId="6372" xfId="0" applyNumberFormat="1" applyFont="1" applyFill="1" applyBorder="1" applyAlignment="1" applyProtection="1">
      <alignment horizontal="center" vertical="center"/>
    </xf>
    <xf numFmtId="164" fontId="6048" fillId="3830" borderId="6388" xfId="0" applyNumberFormat="1" applyFont="1" applyFill="1" applyBorder="1" applyAlignment="1" applyProtection="1">
      <alignment horizontal="center" vertical="center"/>
    </xf>
    <xf numFmtId="164" fontId="6064" fillId="3830" borderId="6404" xfId="0" applyNumberFormat="1" applyFont="1" applyFill="1" applyBorder="1" applyAlignment="1" applyProtection="1">
      <alignment horizontal="center" vertical="center"/>
    </xf>
    <xf numFmtId="164" fontId="6080" fillId="3830" borderId="6420" xfId="0" applyNumberFormat="1" applyFont="1" applyFill="1" applyBorder="1" applyAlignment="1" applyProtection="1">
      <alignment horizontal="center" vertical="center"/>
    </xf>
    <xf numFmtId="164" fontId="6096" fillId="3830" borderId="6436" xfId="0" applyNumberFormat="1" applyFont="1" applyFill="1" applyBorder="1" applyAlignment="1" applyProtection="1">
      <alignment horizontal="center" vertical="center"/>
    </xf>
    <xf numFmtId="164" fontId="6112" fillId="3830" borderId="6452" xfId="0" applyNumberFormat="1" applyFont="1" applyFill="1" applyBorder="1" applyAlignment="1" applyProtection="1">
      <alignment horizontal="center" vertical="center"/>
    </xf>
    <xf numFmtId="164" fontId="6128" fillId="3830" borderId="6468" xfId="0" applyNumberFormat="1" applyFont="1" applyFill="1" applyBorder="1" applyAlignment="1" applyProtection="1">
      <alignment horizontal="center" vertical="center"/>
    </xf>
    <xf numFmtId="164" fontId="6144" fillId="3830" borderId="6484" xfId="0" applyNumberFormat="1" applyFont="1" applyFill="1" applyBorder="1" applyAlignment="1" applyProtection="1">
      <alignment horizontal="center" vertical="center"/>
    </xf>
    <xf numFmtId="164" fontId="6160" fillId="3830" borderId="6499" xfId="0" applyNumberFormat="1" applyFont="1" applyFill="1" applyBorder="1" applyAlignment="1" applyProtection="1">
      <alignment horizontal="center" vertical="center"/>
    </xf>
    <xf numFmtId="164" fontId="6176" fillId="3830" borderId="6514" xfId="0" applyNumberFormat="1" applyFont="1" applyFill="1" applyBorder="1" applyAlignment="1" applyProtection="1">
      <alignment horizontal="center" vertical="center"/>
    </xf>
    <xf numFmtId="164" fontId="6191" fillId="3830" borderId="6536" xfId="0" applyNumberFormat="1" applyFont="1" applyFill="1" applyBorder="1" applyAlignment="1" applyProtection="1">
      <alignment horizontal="center" vertical="center"/>
    </xf>
    <xf numFmtId="164" fontId="6206" fillId="3830" borderId="6536" xfId="0" applyNumberFormat="1" applyFont="1" applyFill="1" applyBorder="1" applyAlignment="1" applyProtection="1">
      <alignment horizontal="center" vertical="center"/>
    </xf>
    <xf numFmtId="164" fontId="6222" fillId="3830" borderId="6532" xfId="0" applyNumberFormat="1" applyFont="1" applyFill="1" applyBorder="1" applyAlignment="1" applyProtection="1">
      <alignment horizontal="center" vertical="center"/>
    </xf>
    <xf numFmtId="0" fontId="3" fillId="3830" borderId="226" xfId="0" applyFont="1" applyFill="1" applyBorder="1" applyAlignment="1">
      <alignment horizontal="right" vertical="center"/>
    </xf>
    <xf numFmtId="164" fontId="5959" fillId="3830" borderId="6299" xfId="0" applyNumberFormat="1" applyFont="1" applyFill="1" applyBorder="1" applyAlignment="1" applyProtection="1">
      <alignment horizontal="center" vertical="center"/>
    </xf>
    <xf numFmtId="164" fontId="5973" fillId="3830" borderId="6313" xfId="0" applyNumberFormat="1" applyFont="1" applyFill="1" applyBorder="1" applyAlignment="1" applyProtection="1">
      <alignment horizontal="center" vertical="center"/>
    </xf>
    <xf numFmtId="164" fontId="5987" fillId="3830" borderId="6327" xfId="0" applyNumberFormat="1" applyFont="1" applyFill="1" applyBorder="1" applyAlignment="1" applyProtection="1">
      <alignment horizontal="center" vertical="center"/>
    </xf>
    <xf numFmtId="164" fontId="6001" fillId="3830" borderId="6341" xfId="0" applyNumberFormat="1" applyFont="1" applyFill="1" applyBorder="1" applyAlignment="1" applyProtection="1">
      <alignment horizontal="center" vertical="center"/>
    </xf>
    <xf numFmtId="164" fontId="6017" fillId="3830" borderId="6357" xfId="0" applyNumberFormat="1" applyFont="1" applyFill="1" applyBorder="1" applyAlignment="1" applyProtection="1">
      <alignment horizontal="center" vertical="center"/>
    </xf>
    <xf numFmtId="164" fontId="6033" fillId="3830" borderId="6373" xfId="0" applyNumberFormat="1" applyFont="1" applyFill="1" applyBorder="1" applyAlignment="1" applyProtection="1">
      <alignment horizontal="center" vertical="center"/>
    </xf>
    <xf numFmtId="164" fontId="6049" fillId="3830" borderId="6389" xfId="0" applyNumberFormat="1" applyFont="1" applyFill="1" applyBorder="1" applyAlignment="1" applyProtection="1">
      <alignment horizontal="center" vertical="center"/>
    </xf>
    <xf numFmtId="164" fontId="6065" fillId="3830" borderId="6405" xfId="0" applyNumberFormat="1" applyFont="1" applyFill="1" applyBorder="1" applyAlignment="1" applyProtection="1">
      <alignment horizontal="center" vertical="center"/>
    </xf>
    <xf numFmtId="164" fontId="6081" fillId="3830" borderId="6421" xfId="0" applyNumberFormat="1" applyFont="1" applyFill="1" applyBorder="1" applyAlignment="1" applyProtection="1">
      <alignment horizontal="center" vertical="center"/>
    </xf>
    <xf numFmtId="164" fontId="6097" fillId="3830" borderId="6437" xfId="0" applyNumberFormat="1" applyFont="1" applyFill="1" applyBorder="1" applyAlignment="1" applyProtection="1">
      <alignment horizontal="center" vertical="center"/>
    </xf>
    <xf numFmtId="164" fontId="6113" fillId="3830" borderId="6453" xfId="0" applyNumberFormat="1" applyFont="1" applyFill="1" applyBorder="1" applyAlignment="1" applyProtection="1">
      <alignment horizontal="center" vertical="center"/>
    </xf>
    <xf numFmtId="164" fontId="6129" fillId="3830" borderId="6469" xfId="0" applyNumberFormat="1" applyFont="1" applyFill="1" applyBorder="1" applyAlignment="1" applyProtection="1">
      <alignment horizontal="center" vertical="center"/>
    </xf>
    <xf numFmtId="164" fontId="6145" fillId="3830" borderId="6485" xfId="0" applyNumberFormat="1" applyFont="1" applyFill="1" applyBorder="1" applyAlignment="1" applyProtection="1">
      <alignment horizontal="center" vertical="center"/>
    </xf>
    <xf numFmtId="164" fontId="6161" fillId="3830" borderId="6500" xfId="0" applyNumberFormat="1" applyFont="1" applyFill="1" applyBorder="1" applyAlignment="1" applyProtection="1">
      <alignment horizontal="center" vertical="center"/>
    </xf>
    <xf numFmtId="164" fontId="6177" fillId="3830" borderId="6515" xfId="0" applyNumberFormat="1" applyFont="1" applyFill="1" applyBorder="1" applyAlignment="1" applyProtection="1">
      <alignment horizontal="center" vertical="center"/>
    </xf>
    <xf numFmtId="164" fontId="6192" fillId="3830" borderId="6516" xfId="0" applyNumberFormat="1" applyFont="1" applyFill="1" applyBorder="1" applyAlignment="1" applyProtection="1">
      <alignment horizontal="center" vertical="center"/>
    </xf>
    <xf numFmtId="164" fontId="6207" fillId="3830" borderId="6516" xfId="0" applyNumberFormat="1" applyFont="1" applyFill="1" applyBorder="1" applyAlignment="1" applyProtection="1">
      <alignment horizontal="center" vertical="center"/>
    </xf>
    <xf numFmtId="164" fontId="6223" fillId="3830" borderId="6533" xfId="0" applyNumberFormat="1" applyFont="1" applyFill="1" applyBorder="1" applyAlignment="1" applyProtection="1">
      <alignment horizontal="center" vertical="center"/>
    </xf>
    <xf numFmtId="164" fontId="8" fillId="3830" borderId="221" xfId="0" applyNumberFormat="1" applyFont="1" applyFill="1" applyBorder="1" applyAlignment="1" applyProtection="1">
      <alignment horizontal="center" vertical="center"/>
    </xf>
    <xf numFmtId="164" fontId="8" fillId="3830" borderId="19" xfId="0" applyNumberFormat="1" applyFont="1" applyFill="1" applyBorder="1" applyAlignment="1" applyProtection="1">
      <alignment horizontal="center" vertical="center"/>
    </xf>
    <xf numFmtId="0" fontId="2" fillId="3830" borderId="221" xfId="0" applyFont="1" applyFill="1" applyBorder="1"/>
    <xf numFmtId="0" fontId="2" fillId="3830" borderId="252" xfId="0" applyFont="1" applyFill="1" applyBorder="1"/>
    <xf numFmtId="0" fontId="2" fillId="3830" borderId="321" xfId="0" applyFont="1" applyFill="1" applyBorder="1"/>
    <xf numFmtId="0" fontId="2" fillId="3830" borderId="331" xfId="0" applyFont="1" applyFill="1" applyBorder="1"/>
    <xf numFmtId="0" fontId="2" fillId="3830" borderId="355" xfId="0" applyFont="1" applyFill="1" applyBorder="1"/>
    <xf numFmtId="0" fontId="2" fillId="3830" borderId="371" xfId="0" applyFont="1" applyFill="1" applyBorder="1"/>
    <xf numFmtId="0" fontId="2" fillId="3830" borderId="390" xfId="0" applyFont="1" applyFill="1" applyBorder="1"/>
    <xf numFmtId="0" fontId="2" fillId="3830" borderId="468" xfId="0" applyFont="1" applyFill="1" applyBorder="1"/>
    <xf numFmtId="0" fontId="2" fillId="3830" borderId="484" xfId="0" applyFont="1" applyFill="1" applyBorder="1"/>
    <xf numFmtId="0" fontId="4" fillId="3830" borderId="541" xfId="0" applyFont="1" applyFill="1" applyBorder="1"/>
    <xf numFmtId="0" fontId="4" fillId="3830" borderId="1784" xfId="0" applyFont="1" applyFill="1" applyBorder="1"/>
    <xf numFmtId="1" fontId="5484" fillId="3831" borderId="5834" xfId="0" applyNumberFormat="1" applyFont="1" applyFill="1" applyBorder="1" applyAlignment="1" applyProtection="1">
      <alignment horizontal="center" vertical="center"/>
    </xf>
    <xf numFmtId="1" fontId="5485" fillId="3831" borderId="5835" xfId="0" applyNumberFormat="1" applyFont="1" applyFill="1" applyBorder="1" applyAlignment="1" applyProtection="1">
      <alignment horizontal="center" vertical="center"/>
    </xf>
    <xf numFmtId="1" fontId="5486" fillId="3831" borderId="5836" xfId="0" applyNumberFormat="1" applyFont="1" applyFill="1" applyBorder="1" applyAlignment="1" applyProtection="1">
      <alignment horizontal="center" vertical="center"/>
    </xf>
    <xf numFmtId="1" fontId="5487" fillId="3831" borderId="5837" xfId="0" applyNumberFormat="1" applyFont="1" applyFill="1" applyBorder="1" applyAlignment="1" applyProtection="1">
      <alignment horizontal="center" vertical="center"/>
    </xf>
    <xf numFmtId="1" fontId="5488" fillId="3831" borderId="5838" xfId="0" applyNumberFormat="1" applyFont="1" applyFill="1" applyBorder="1" applyAlignment="1" applyProtection="1">
      <alignment horizontal="center" vertical="center"/>
    </xf>
    <xf numFmtId="164" fontId="6226" fillId="3831" borderId="6537" xfId="0" applyNumberFormat="1" applyFont="1" applyFill="1" applyBorder="1" applyAlignment="1" applyProtection="1">
      <alignment horizontal="center" vertical="center"/>
    </xf>
    <xf numFmtId="164" fontId="6227" fillId="3831" borderId="6538" xfId="0" applyNumberFormat="1" applyFont="1" applyFill="1" applyBorder="1" applyAlignment="1" applyProtection="1">
      <alignment horizontal="center" vertical="center"/>
    </xf>
    <xf numFmtId="164" fontId="6228" fillId="3831" borderId="6539" xfId="0" applyNumberFormat="1" applyFont="1" applyFill="1" applyBorder="1" applyAlignment="1" applyProtection="1">
      <alignment horizontal="center" vertical="center"/>
    </xf>
    <xf numFmtId="164" fontId="6229" fillId="3831" borderId="6540" xfId="0" applyNumberFormat="1" applyFont="1" applyFill="1" applyBorder="1" applyAlignment="1" applyProtection="1">
      <alignment horizontal="center" vertical="center"/>
    </xf>
    <xf numFmtId="164" fontId="6230" fillId="3831" borderId="6541" xfId="0" applyNumberFormat="1" applyFont="1" applyFill="1" applyBorder="1" applyAlignment="1" applyProtection="1">
      <alignment horizontal="center" vertical="center"/>
    </xf>
    <xf numFmtId="164" fontId="6231" fillId="3831" borderId="6542" xfId="0" applyNumberFormat="1" applyFont="1" applyFill="1" applyBorder="1" applyAlignment="1" applyProtection="1">
      <alignment horizontal="center" vertical="center"/>
    </xf>
    <xf numFmtId="164" fontId="6232" fillId="3831" borderId="6543" xfId="0" applyNumberFormat="1" applyFont="1" applyFill="1" applyBorder="1" applyAlignment="1" applyProtection="1">
      <alignment horizontal="center" vertical="center"/>
    </xf>
    <xf numFmtId="164" fontId="6233" fillId="3831" borderId="6544" xfId="0" applyNumberFormat="1" applyFont="1" applyFill="1" applyBorder="1" applyAlignment="1" applyProtection="1">
      <alignment horizontal="center" vertical="center"/>
    </xf>
    <xf numFmtId="164" fontId="6234" fillId="3831" borderId="6545" xfId="0" applyNumberFormat="1" applyFont="1" applyFill="1" applyBorder="1" applyAlignment="1" applyProtection="1">
      <alignment horizontal="center" vertical="center"/>
    </xf>
    <xf numFmtId="164" fontId="6235" fillId="3831" borderId="6546" xfId="0" applyNumberFormat="1" applyFont="1" applyFill="1" applyBorder="1" applyAlignment="1" applyProtection="1">
      <alignment horizontal="center" vertical="center"/>
    </xf>
    <xf numFmtId="164" fontId="6236" fillId="3831" borderId="6547" xfId="0" applyNumberFormat="1" applyFont="1" applyFill="1" applyBorder="1" applyAlignment="1" applyProtection="1">
      <alignment horizontal="center" vertical="center"/>
    </xf>
    <xf numFmtId="164" fontId="6237" fillId="3831" borderId="6548" xfId="0" applyNumberFormat="1" applyFont="1" applyFill="1" applyBorder="1" applyAlignment="1" applyProtection="1">
      <alignment horizontal="center" vertical="center"/>
    </xf>
    <xf numFmtId="164" fontId="6238" fillId="3831" borderId="6550" xfId="0" applyNumberFormat="1" applyFont="1" applyFill="1" applyBorder="1" applyAlignment="1" applyProtection="1">
      <alignment horizontal="center" vertical="center"/>
    </xf>
    <xf numFmtId="1" fontId="5939" fillId="3831" borderId="6279" xfId="0" applyNumberFormat="1" applyFont="1" applyFill="1" applyBorder="1" applyAlignment="1" applyProtection="1">
      <alignment horizontal="center" vertical="center"/>
    </xf>
    <xf numFmtId="1" fontId="5940" fillId="3831" borderId="6280" xfId="0" applyNumberFormat="1" applyFont="1" applyFill="1" applyBorder="1" applyAlignment="1" applyProtection="1">
      <alignment horizontal="center" vertical="center"/>
    </xf>
    <xf numFmtId="1" fontId="5941" fillId="3831" borderId="6281" xfId="0" applyNumberFormat="1" applyFont="1" applyFill="1" applyBorder="1" applyAlignment="1" applyProtection="1">
      <alignment horizontal="center" vertical="center"/>
    </xf>
    <xf numFmtId="1" fontId="5942" fillId="3831" borderId="6282" xfId="0" applyNumberFormat="1" applyFont="1" applyFill="1" applyBorder="1" applyAlignment="1" applyProtection="1">
      <alignment horizontal="center" vertical="center"/>
    </xf>
    <xf numFmtId="1" fontId="5943" fillId="3831" borderId="6283" xfId="0" applyNumberFormat="1" applyFont="1" applyFill="1" applyBorder="1" applyAlignment="1" applyProtection="1">
      <alignment horizontal="center" vertical="center"/>
    </xf>
    <xf numFmtId="164" fontId="5795" fillId="3831" borderId="6145" xfId="0" applyNumberFormat="1" applyFont="1" applyFill="1" applyBorder="1" applyAlignment="1" applyProtection="1">
      <alignment horizontal="center" vertical="center"/>
    </xf>
    <xf numFmtId="164" fontId="5796" fillId="3831" borderId="6146" xfId="0" applyNumberFormat="1" applyFont="1" applyFill="1" applyBorder="1" applyAlignment="1" applyProtection="1">
      <alignment horizontal="center" vertical="center"/>
    </xf>
    <xf numFmtId="164" fontId="5797" fillId="3831" borderId="6147" xfId="0" applyNumberFormat="1" applyFont="1" applyFill="1" applyBorder="1" applyAlignment="1" applyProtection="1">
      <alignment horizontal="center" vertical="center"/>
    </xf>
    <xf numFmtId="164" fontId="5798" fillId="3831" borderId="6148" xfId="0" applyNumberFormat="1" applyFont="1" applyFill="1" applyBorder="1" applyAlignment="1" applyProtection="1">
      <alignment horizontal="center" vertical="center"/>
    </xf>
    <xf numFmtId="164" fontId="5799" fillId="3831" borderId="6149" xfId="0" applyNumberFormat="1" applyFont="1" applyFill="1" applyBorder="1" applyAlignment="1" applyProtection="1">
      <alignment horizontal="center" vertical="center"/>
    </xf>
    <xf numFmtId="164" fontId="5800" fillId="3831" borderId="6150" xfId="0" applyNumberFormat="1" applyFont="1" applyFill="1" applyBorder="1" applyAlignment="1" applyProtection="1">
      <alignment horizontal="center" vertical="center"/>
    </xf>
    <xf numFmtId="164" fontId="5801" fillId="3831" borderId="6151" xfId="0" applyNumberFormat="1" applyFont="1" applyFill="1" applyBorder="1" applyAlignment="1" applyProtection="1">
      <alignment horizontal="center" vertical="center"/>
    </xf>
    <xf numFmtId="164" fontId="5802" fillId="3831" borderId="6152" xfId="0" applyNumberFormat="1" applyFont="1" applyFill="1" applyBorder="1" applyAlignment="1" applyProtection="1">
      <alignment horizontal="center" vertical="center"/>
    </xf>
    <xf numFmtId="164" fontId="5803" fillId="3831" borderId="6153" xfId="0" applyNumberFormat="1" applyFont="1" applyFill="1" applyBorder="1" applyAlignment="1" applyProtection="1">
      <alignment horizontal="center" vertical="center"/>
    </xf>
    <xf numFmtId="164" fontId="5804" fillId="3831" borderId="6154" xfId="0" applyNumberFormat="1" applyFont="1" applyFill="1" applyBorder="1" applyAlignment="1" applyProtection="1">
      <alignment horizontal="center" vertical="center"/>
    </xf>
    <xf numFmtId="164" fontId="5805" fillId="3831" borderId="6155" xfId="0" applyNumberFormat="1" applyFont="1" applyFill="1" applyBorder="1" applyAlignment="1" applyProtection="1">
      <alignment horizontal="center" vertical="center"/>
    </xf>
    <xf numFmtId="164" fontId="5806" fillId="3831" borderId="6156" xfId="0" applyNumberFormat="1" applyFont="1" applyFill="1" applyBorder="1" applyAlignment="1" applyProtection="1">
      <alignment horizontal="center" vertical="center"/>
    </xf>
    <xf numFmtId="164" fontId="5807" fillId="3831" borderId="6157" xfId="0" applyNumberFormat="1" applyFont="1" applyFill="1" applyBorder="1" applyAlignment="1" applyProtection="1">
      <alignment horizontal="center" vertical="center"/>
    </xf>
    <xf numFmtId="164" fontId="5808" fillId="3831" borderId="6158" xfId="0" applyNumberFormat="1" applyFont="1" applyFill="1" applyBorder="1" applyAlignment="1" applyProtection="1">
      <alignment horizontal="center" vertical="center"/>
    </xf>
    <xf numFmtId="1" fontId="3966" fillId="3831" borderId="4330" xfId="0" applyNumberFormat="1" applyFont="1" applyFill="1" applyBorder="1" applyAlignment="1" applyProtection="1">
      <alignment horizontal="center" vertical="center"/>
    </xf>
    <xf numFmtId="1" fontId="3967" fillId="3831" borderId="4331" xfId="0" applyNumberFormat="1" applyFont="1" applyFill="1" applyBorder="1" applyAlignment="1" applyProtection="1">
      <alignment horizontal="center" vertical="center"/>
    </xf>
    <xf numFmtId="1" fontId="3968" fillId="3831" borderId="4332" xfId="0" applyNumberFormat="1" applyFont="1" applyFill="1" applyBorder="1" applyAlignment="1" applyProtection="1">
      <alignment horizontal="center" vertical="center"/>
    </xf>
    <xf numFmtId="1" fontId="3969" fillId="3831" borderId="4333" xfId="0" applyNumberFormat="1" applyFont="1" applyFill="1" applyBorder="1" applyAlignment="1" applyProtection="1">
      <alignment horizontal="center" vertical="center"/>
    </xf>
    <xf numFmtId="1" fontId="3970" fillId="3831" borderId="4334" xfId="0" applyNumberFormat="1" applyFont="1" applyFill="1" applyBorder="1" applyAlignment="1" applyProtection="1">
      <alignment horizontal="center" vertical="center"/>
    </xf>
    <xf numFmtId="1" fontId="3971" fillId="3831" borderId="4335" xfId="0" applyNumberFormat="1" applyFont="1" applyFill="1" applyBorder="1" applyAlignment="1" applyProtection="1">
      <alignment horizontal="center" vertical="center"/>
    </xf>
    <xf numFmtId="164" fontId="4278" fillId="3831" borderId="4642" xfId="0" applyNumberFormat="1" applyFont="1" applyFill="1" applyBorder="1" applyAlignment="1" applyProtection="1">
      <alignment horizontal="center" vertical="center"/>
    </xf>
    <xf numFmtId="164" fontId="4279" fillId="3831" borderId="4643" xfId="0" applyNumberFormat="1" applyFont="1" applyFill="1" applyBorder="1" applyAlignment="1" applyProtection="1">
      <alignment horizontal="center" vertical="center"/>
    </xf>
    <xf numFmtId="164" fontId="4280" fillId="3831" borderId="4644" xfId="0" applyNumberFormat="1" applyFont="1" applyFill="1" applyBorder="1" applyAlignment="1" applyProtection="1">
      <alignment horizontal="center" vertical="center"/>
    </xf>
    <xf numFmtId="164" fontId="4281" fillId="3831" borderId="4645" xfId="0" applyNumberFormat="1" applyFont="1" applyFill="1" applyBorder="1" applyAlignment="1" applyProtection="1">
      <alignment horizontal="center" vertical="center"/>
    </xf>
    <xf numFmtId="164" fontId="4282" fillId="3831" borderId="4646" xfId="0" applyNumberFormat="1" applyFont="1" applyFill="1" applyBorder="1" applyAlignment="1" applyProtection="1">
      <alignment horizontal="center" vertical="center"/>
    </xf>
    <xf numFmtId="164" fontId="4283" fillId="3831" borderId="4647" xfId="0" applyNumberFormat="1" applyFont="1" applyFill="1" applyBorder="1" applyAlignment="1" applyProtection="1">
      <alignment horizontal="center" vertical="center"/>
    </xf>
    <xf numFmtId="164" fontId="4284" fillId="3831" borderId="4648" xfId="0" applyNumberFormat="1" applyFont="1" applyFill="1" applyBorder="1" applyAlignment="1" applyProtection="1">
      <alignment horizontal="center" vertical="center"/>
    </xf>
    <xf numFmtId="164" fontId="4285" fillId="3831" borderId="4649" xfId="0" applyNumberFormat="1" applyFont="1" applyFill="1" applyBorder="1" applyAlignment="1" applyProtection="1">
      <alignment horizontal="center" vertical="center"/>
    </xf>
    <xf numFmtId="164" fontId="4286" fillId="3831" borderId="4650" xfId="0" applyNumberFormat="1" applyFont="1" applyFill="1" applyBorder="1" applyAlignment="1" applyProtection="1">
      <alignment horizontal="center" vertical="center"/>
    </xf>
    <xf numFmtId="164" fontId="4287" fillId="3831" borderId="4651" xfId="0" applyNumberFormat="1" applyFont="1" applyFill="1" applyBorder="1" applyAlignment="1" applyProtection="1">
      <alignment horizontal="center" vertical="center"/>
    </xf>
    <xf numFmtId="164" fontId="4288" fillId="3831" borderId="4652" xfId="0" applyNumberFormat="1" applyFont="1" applyFill="1" applyBorder="1" applyAlignment="1" applyProtection="1">
      <alignment horizontal="center" vertical="center"/>
    </xf>
    <xf numFmtId="164" fontId="4289" fillId="3831" borderId="4653" xfId="0" applyNumberFormat="1" applyFont="1" applyFill="1" applyBorder="1" applyAlignment="1" applyProtection="1">
      <alignment horizontal="center" vertical="center"/>
    </xf>
    <xf numFmtId="164" fontId="4290" fillId="3831" borderId="4654" xfId="0" applyNumberFormat="1" applyFont="1" applyFill="1" applyBorder="1" applyAlignment="1" applyProtection="1">
      <alignment horizontal="center" vertical="center"/>
    </xf>
    <xf numFmtId="164" fontId="4291" fillId="3831" borderId="4655" xfId="0" applyNumberFormat="1" applyFont="1" applyFill="1" applyBorder="1" applyAlignment="1" applyProtection="1">
      <alignment horizontal="center" vertical="center"/>
    </xf>
    <xf numFmtId="1" fontId="4450" fillId="3831" borderId="4814" xfId="0" applyNumberFormat="1" applyFont="1" applyFill="1" applyBorder="1" applyAlignment="1" applyProtection="1">
      <alignment horizontal="center" vertical="center"/>
    </xf>
    <xf numFmtId="1" fontId="4451" fillId="3831" borderId="4815" xfId="0" applyNumberFormat="1" applyFont="1" applyFill="1" applyBorder="1" applyAlignment="1" applyProtection="1">
      <alignment horizontal="center" vertical="center"/>
    </xf>
    <xf numFmtId="1" fontId="4452" fillId="3831" borderId="4816" xfId="0" applyNumberFormat="1" applyFont="1" applyFill="1" applyBorder="1" applyAlignment="1" applyProtection="1">
      <alignment horizontal="center" vertical="center"/>
    </xf>
    <xf numFmtId="1" fontId="4453" fillId="3831" borderId="4817" xfId="0" applyNumberFormat="1" applyFont="1" applyFill="1" applyBorder="1" applyAlignment="1" applyProtection="1">
      <alignment horizontal="center" vertical="center"/>
    </xf>
    <xf numFmtId="1" fontId="4454" fillId="3831" borderId="4818" xfId="0" applyNumberFormat="1" applyFont="1" applyFill="1" applyBorder="1" applyAlignment="1" applyProtection="1">
      <alignment horizontal="center" vertical="center"/>
    </xf>
    <xf numFmtId="1" fontId="4455" fillId="3831" borderId="4819" xfId="0" applyNumberFormat="1" applyFont="1" applyFill="1" applyBorder="1" applyAlignment="1" applyProtection="1">
      <alignment horizontal="center" vertical="center"/>
    </xf>
    <xf numFmtId="164" fontId="1844" fillId="3831" borderId="2241" xfId="0" applyNumberFormat="1" applyFont="1" applyFill="1" applyBorder="1" applyAlignment="1" applyProtection="1">
      <alignment horizontal="center" vertical="center"/>
    </xf>
    <xf numFmtId="164" fontId="1845" fillId="3831" borderId="2242" xfId="0" applyNumberFormat="1" applyFont="1" applyFill="1" applyBorder="1" applyAlignment="1" applyProtection="1">
      <alignment horizontal="center" vertical="center"/>
    </xf>
    <xf numFmtId="164" fontId="1846" fillId="3831" borderId="2243" xfId="0" applyNumberFormat="1" applyFont="1" applyFill="1" applyBorder="1" applyAlignment="1" applyProtection="1">
      <alignment horizontal="center" vertical="center"/>
    </xf>
    <xf numFmtId="164" fontId="1847" fillId="3831" borderId="2244" xfId="0" applyNumberFormat="1" applyFont="1" applyFill="1" applyBorder="1" applyAlignment="1" applyProtection="1">
      <alignment horizontal="center" vertical="center"/>
    </xf>
    <xf numFmtId="164" fontId="1848" fillId="3831" borderId="2245" xfId="0" applyNumberFormat="1" applyFont="1" applyFill="1" applyBorder="1" applyAlignment="1" applyProtection="1">
      <alignment horizontal="center" vertical="center"/>
    </xf>
    <xf numFmtId="164" fontId="1849" fillId="3831" borderId="2246" xfId="0" applyNumberFormat="1" applyFont="1" applyFill="1" applyBorder="1" applyAlignment="1" applyProtection="1">
      <alignment horizontal="center" vertical="center"/>
    </xf>
    <xf numFmtId="164" fontId="1850" fillId="3831" borderId="2247" xfId="0" applyNumberFormat="1" applyFont="1" applyFill="1" applyBorder="1" applyAlignment="1" applyProtection="1">
      <alignment horizontal="center" vertical="center"/>
    </xf>
    <xf numFmtId="164" fontId="1851" fillId="3831" borderId="2248" xfId="0" applyNumberFormat="1" applyFont="1" applyFill="1" applyBorder="1" applyAlignment="1" applyProtection="1">
      <alignment horizontal="center" vertical="center"/>
    </xf>
    <xf numFmtId="164" fontId="1852" fillId="3831" borderId="2249" xfId="0" applyNumberFormat="1" applyFont="1" applyFill="1" applyBorder="1" applyAlignment="1" applyProtection="1">
      <alignment horizontal="center" vertical="center"/>
    </xf>
    <xf numFmtId="164" fontId="1853" fillId="3831" borderId="2250" xfId="0" applyNumberFormat="1" applyFont="1" applyFill="1" applyBorder="1" applyAlignment="1" applyProtection="1">
      <alignment horizontal="center" vertical="center"/>
    </xf>
    <xf numFmtId="164" fontId="1854" fillId="3831" borderId="2251" xfId="0" applyNumberFormat="1" applyFont="1" applyFill="1" applyBorder="1" applyAlignment="1" applyProtection="1">
      <alignment horizontal="center" vertical="center"/>
    </xf>
    <xf numFmtId="164" fontId="1855" fillId="3831" borderId="2252" xfId="0" applyNumberFormat="1" applyFont="1" applyFill="1" applyBorder="1" applyAlignment="1" applyProtection="1">
      <alignment horizontal="center" vertical="center"/>
    </xf>
    <xf numFmtId="164" fontId="1856" fillId="3831" borderId="2253" xfId="0" applyNumberFormat="1" applyFont="1" applyFill="1" applyBorder="1" applyAlignment="1" applyProtection="1">
      <alignment horizontal="center" vertical="center"/>
    </xf>
    <xf numFmtId="164" fontId="1857" fillId="3831" borderId="2254" xfId="0" applyNumberFormat="1" applyFont="1" applyFill="1" applyBorder="1" applyAlignment="1" applyProtection="1">
      <alignment horizontal="center" vertical="center"/>
    </xf>
    <xf numFmtId="1" fontId="3" fillId="3831" borderId="519" xfId="0" applyNumberFormat="1" applyFont="1" applyFill="1" applyBorder="1" applyAlignment="1" applyProtection="1">
      <alignment horizontal="center" vertical="center"/>
    </xf>
    <xf numFmtId="1" fontId="3" fillId="3831" borderId="502" xfId="0" applyNumberFormat="1" applyFont="1" applyFill="1" applyBorder="1" applyAlignment="1" applyProtection="1">
      <alignment horizontal="center" vertical="center"/>
    </xf>
    <xf numFmtId="1" fontId="3" fillId="3831" borderId="503" xfId="0" applyNumberFormat="1" applyFont="1" applyFill="1" applyBorder="1" applyAlignment="1" applyProtection="1">
      <alignment horizontal="center" vertical="center"/>
    </xf>
    <xf numFmtId="164" fontId="3" fillId="3831" borderId="354" xfId="0" applyNumberFormat="1" applyFont="1" applyFill="1" applyBorder="1" applyAlignment="1" applyProtection="1">
      <alignment horizontal="center" vertical="center"/>
    </xf>
    <xf numFmtId="0" fontId="2" fillId="3830" borderId="216" xfId="0" applyFont="1" applyFill="1" applyBorder="1"/>
    <xf numFmtId="0" fontId="2" fillId="3830" borderId="479" xfId="0" applyFont="1" applyFill="1" applyBorder="1"/>
    <xf numFmtId="0" fontId="2" fillId="3830" borderId="522" xfId="0" applyFont="1" applyFill="1" applyBorder="1"/>
    <xf numFmtId="0" fontId="2" fillId="3830" borderId="1780" xfId="0" applyFont="1" applyFill="1" applyBorder="1"/>
    <xf numFmtId="0" fontId="2" fillId="3830" borderId="2238" xfId="0" applyFont="1" applyFill="1" applyBorder="1"/>
    <xf numFmtId="0" fontId="2" fillId="3830" borderId="4155" xfId="0" applyFont="1" applyFill="1" applyBorder="1"/>
    <xf numFmtId="0" fontId="2" fillId="3830" borderId="115" xfId="0" applyFont="1" applyFill="1" applyBorder="1"/>
    <xf numFmtId="0" fontId="2" fillId="3830" borderId="164" xfId="0" applyFont="1" applyFill="1" applyBorder="1"/>
    <xf numFmtId="0" fontId="2" fillId="3830" borderId="217" xfId="0" applyFont="1" applyFill="1" applyBorder="1"/>
    <xf numFmtId="0" fontId="2" fillId="3830" borderId="253" xfId="0" applyFont="1" applyFill="1" applyBorder="1"/>
    <xf numFmtId="0" fontId="2" fillId="3830" borderId="322" xfId="0" applyFont="1" applyFill="1" applyBorder="1"/>
    <xf numFmtId="0" fontId="2" fillId="3830" borderId="333" xfId="0" applyFont="1" applyFill="1" applyBorder="1"/>
    <xf numFmtId="0" fontId="2" fillId="3830" borderId="356" xfId="0" applyFont="1" applyFill="1" applyBorder="1"/>
    <xf numFmtId="0" fontId="2" fillId="3830" borderId="372" xfId="0" applyFont="1" applyFill="1" applyBorder="1"/>
    <xf numFmtId="0" fontId="2" fillId="3830" borderId="391" xfId="0" applyFont="1" applyFill="1" applyBorder="1"/>
    <xf numFmtId="0" fontId="2" fillId="3830" borderId="480" xfId="0" applyFont="1" applyFill="1" applyBorder="1"/>
    <xf numFmtId="0" fontId="2" fillId="3830" borderId="485" xfId="0" applyFont="1" applyFill="1" applyBorder="1"/>
    <xf numFmtId="0" fontId="4" fillId="3830" borderId="60" xfId="0" applyFont="1" applyFill="1" applyBorder="1" applyAlignment="1">
      <alignment horizontal="right" vertical="center" wrapText="1"/>
    </xf>
    <xf numFmtId="0" fontId="3806" fillId="3830" borderId="4170" xfId="0" applyNumberFormat="1" applyFont="1" applyFill="1" applyBorder="1" applyAlignment="1" applyProtection="1">
      <alignment horizontal="center" vertical="center" wrapText="1"/>
    </xf>
    <xf numFmtId="0" fontId="3814" fillId="3830" borderId="4178" xfId="0" applyNumberFormat="1" applyFont="1" applyFill="1" applyBorder="1" applyAlignment="1" applyProtection="1">
      <alignment horizontal="center" vertical="center" wrapText="1"/>
    </xf>
    <xf numFmtId="0" fontId="3822" fillId="3830" borderId="4186" xfId="0" applyNumberFormat="1" applyFont="1" applyFill="1" applyBorder="1" applyAlignment="1" applyProtection="1">
      <alignment horizontal="center" vertical="center" wrapText="1"/>
    </xf>
    <xf numFmtId="49" fontId="3830" fillId="3830" borderId="4194" xfId="0" applyNumberFormat="1" applyFont="1" applyFill="1" applyBorder="1" applyAlignment="1" applyProtection="1">
      <alignment horizontal="center" vertical="center" wrapText="1"/>
    </xf>
    <xf numFmtId="49" fontId="3838" fillId="3830" borderId="4202" xfId="0" applyNumberFormat="1" applyFont="1" applyFill="1" applyBorder="1" applyAlignment="1" applyProtection="1">
      <alignment horizontal="center" vertical="center" wrapText="1"/>
    </xf>
    <xf numFmtId="49" fontId="3846" fillId="3830" borderId="4210" xfId="0" applyNumberFormat="1" applyFont="1" applyFill="1" applyBorder="1" applyAlignment="1" applyProtection="1">
      <alignment horizontal="center" vertical="center" wrapText="1"/>
    </xf>
    <xf numFmtId="49" fontId="3854" fillId="3830" borderId="4218" xfId="0" applyNumberFormat="1" applyFont="1" applyFill="1" applyBorder="1" applyAlignment="1" applyProtection="1">
      <alignment horizontal="center" vertical="center" wrapText="1"/>
    </xf>
    <xf numFmtId="49" fontId="3862" fillId="3830" borderId="4226" xfId="0" applyNumberFormat="1" applyFont="1" applyFill="1" applyBorder="1" applyAlignment="1" applyProtection="1">
      <alignment horizontal="center" vertical="center" wrapText="1"/>
    </xf>
    <xf numFmtId="49" fontId="3870" fillId="3830" borderId="4234" xfId="0" applyNumberFormat="1" applyFont="1" applyFill="1" applyBorder="1" applyAlignment="1" applyProtection="1">
      <alignment horizontal="center" vertical="center" wrapText="1"/>
    </xf>
    <xf numFmtId="49" fontId="3878" fillId="3830" borderId="4242" xfId="0" applyNumberFormat="1" applyFont="1" applyFill="1" applyBorder="1" applyAlignment="1" applyProtection="1">
      <alignment horizontal="center" vertical="center" wrapText="1"/>
    </xf>
    <xf numFmtId="49" fontId="3886" fillId="3830" borderId="4250" xfId="0" applyNumberFormat="1" applyFont="1" applyFill="1" applyBorder="1" applyAlignment="1" applyProtection="1">
      <alignment horizontal="center" vertical="center" wrapText="1"/>
    </xf>
    <xf numFmtId="49" fontId="3894" fillId="3830" borderId="4258" xfId="0" applyNumberFormat="1" applyFont="1" applyFill="1" applyBorder="1" applyAlignment="1" applyProtection="1">
      <alignment horizontal="center" vertical="center" wrapText="1"/>
    </xf>
    <xf numFmtId="49" fontId="3902" fillId="3830" borderId="4266" xfId="0" applyNumberFormat="1" applyFont="1" applyFill="1" applyBorder="1" applyAlignment="1" applyProtection="1">
      <alignment horizontal="center" vertical="center" wrapText="1"/>
    </xf>
    <xf numFmtId="49" fontId="3910" fillId="3830" borderId="4274" xfId="0" applyNumberFormat="1" applyFont="1" applyFill="1" applyBorder="1" applyAlignment="1" applyProtection="1">
      <alignment horizontal="center" vertical="center" wrapText="1"/>
    </xf>
    <xf numFmtId="49" fontId="3918" fillId="3830" borderId="4282" xfId="0" applyNumberFormat="1" applyFont="1" applyFill="1" applyBorder="1" applyAlignment="1" applyProtection="1">
      <alignment horizontal="center" vertical="center" wrapText="1"/>
    </xf>
    <xf numFmtId="49" fontId="3926" fillId="3830" borderId="4290" xfId="0" applyNumberFormat="1" applyFont="1" applyFill="1" applyBorder="1" applyAlignment="1" applyProtection="1">
      <alignment horizontal="center" vertical="center" wrapText="1"/>
    </xf>
    <xf numFmtId="49" fontId="3934" fillId="3830" borderId="4298" xfId="0" applyNumberFormat="1" applyFont="1" applyFill="1" applyBorder="1" applyAlignment="1" applyProtection="1">
      <alignment horizontal="center" vertical="center" wrapText="1"/>
    </xf>
    <xf numFmtId="49" fontId="3942" fillId="3830" borderId="4306" xfId="0" applyNumberFormat="1" applyFont="1" applyFill="1" applyBorder="1" applyAlignment="1" applyProtection="1">
      <alignment horizontal="center" vertical="center" wrapText="1"/>
    </xf>
    <xf numFmtId="49" fontId="3950" fillId="3830" borderId="4314" xfId="0" applyNumberFormat="1" applyFont="1" applyFill="1" applyBorder="1" applyAlignment="1" applyProtection="1">
      <alignment horizontal="center" vertical="center" wrapText="1"/>
    </xf>
    <xf numFmtId="49" fontId="3958" fillId="3830" borderId="4322" xfId="0" applyNumberFormat="1" applyFont="1" applyFill="1" applyBorder="1" applyAlignment="1" applyProtection="1">
      <alignment horizontal="center" vertical="center" wrapText="1"/>
    </xf>
    <xf numFmtId="0" fontId="205" fillId="3830" borderId="522" xfId="0" applyNumberFormat="1" applyFont="1" applyFill="1" applyBorder="1" applyAlignment="1" applyProtection="1">
      <alignment horizontal="center" vertical="center"/>
    </xf>
    <xf numFmtId="0" fontId="3807" fillId="3830" borderId="4171" xfId="0" applyNumberFormat="1" applyFont="1" applyFill="1" applyBorder="1" applyAlignment="1" applyProtection="1">
      <alignment horizontal="center" vertical="center" wrapText="1"/>
    </xf>
    <xf numFmtId="0" fontId="3815" fillId="3830" borderId="4179" xfId="0" applyNumberFormat="1" applyFont="1" applyFill="1" applyBorder="1" applyAlignment="1" applyProtection="1">
      <alignment horizontal="center" vertical="center" wrapText="1"/>
    </xf>
    <xf numFmtId="0" fontId="3823" fillId="3830" borderId="4187" xfId="0" applyNumberFormat="1" applyFont="1" applyFill="1" applyBorder="1" applyAlignment="1" applyProtection="1">
      <alignment horizontal="center" vertical="center" wrapText="1"/>
    </xf>
    <xf numFmtId="17" fontId="3831" fillId="3830" borderId="4195" xfId="0" applyNumberFormat="1" applyFont="1" applyFill="1" applyBorder="1" applyAlignment="1" applyProtection="1">
      <alignment horizontal="center" vertical="center" wrapText="1"/>
    </xf>
    <xf numFmtId="17" fontId="3839" fillId="3830" borderId="4203" xfId="0" applyNumberFormat="1" applyFont="1" applyFill="1" applyBorder="1" applyAlignment="1" applyProtection="1">
      <alignment horizontal="center" vertical="center" wrapText="1"/>
    </xf>
    <xf numFmtId="17" fontId="3847" fillId="3830" borderId="4211" xfId="0" applyNumberFormat="1" applyFont="1" applyFill="1" applyBorder="1" applyAlignment="1" applyProtection="1">
      <alignment horizontal="center" vertical="center" wrapText="1"/>
    </xf>
    <xf numFmtId="17" fontId="3855" fillId="3830" borderId="4219" xfId="0" applyNumberFormat="1" applyFont="1" applyFill="1" applyBorder="1" applyAlignment="1" applyProtection="1">
      <alignment horizontal="center" vertical="center" wrapText="1"/>
    </xf>
    <xf numFmtId="17" fontId="3863" fillId="3830" borderId="4227" xfId="0" applyNumberFormat="1" applyFont="1" applyFill="1" applyBorder="1" applyAlignment="1" applyProtection="1">
      <alignment horizontal="center" vertical="center" wrapText="1"/>
    </xf>
    <xf numFmtId="17" fontId="3871" fillId="3830" borderId="4235" xfId="0" applyNumberFormat="1" applyFont="1" applyFill="1" applyBorder="1" applyAlignment="1" applyProtection="1">
      <alignment horizontal="center" vertical="center" wrapText="1"/>
    </xf>
    <xf numFmtId="17" fontId="3879" fillId="3830" borderId="4243" xfId="0" applyNumberFormat="1" applyFont="1" applyFill="1" applyBorder="1" applyAlignment="1" applyProtection="1">
      <alignment horizontal="center" vertical="center" wrapText="1"/>
    </xf>
    <xf numFmtId="17" fontId="3887" fillId="3830" borderId="4251" xfId="0" applyNumberFormat="1" applyFont="1" applyFill="1" applyBorder="1" applyAlignment="1" applyProtection="1">
      <alignment horizontal="center" vertical="center" wrapText="1"/>
    </xf>
    <xf numFmtId="17" fontId="3895" fillId="3830" borderId="4259" xfId="0" applyNumberFormat="1" applyFont="1" applyFill="1" applyBorder="1" applyAlignment="1" applyProtection="1">
      <alignment horizontal="center" vertical="center" wrapText="1"/>
    </xf>
    <xf numFmtId="17" fontId="3903" fillId="3830" borderId="4267" xfId="0" applyNumberFormat="1" applyFont="1" applyFill="1" applyBorder="1" applyAlignment="1" applyProtection="1">
      <alignment horizontal="center" vertical="center" wrapText="1"/>
    </xf>
    <xf numFmtId="17" fontId="3911" fillId="3830" borderId="4275" xfId="0" applyNumberFormat="1" applyFont="1" applyFill="1" applyBorder="1" applyAlignment="1" applyProtection="1">
      <alignment horizontal="center" vertical="center" wrapText="1"/>
    </xf>
    <xf numFmtId="17" fontId="3919" fillId="3830" borderId="4283" xfId="0" applyNumberFormat="1" applyFont="1" applyFill="1" applyBorder="1" applyAlignment="1" applyProtection="1">
      <alignment horizontal="center" vertical="center" wrapText="1"/>
    </xf>
    <xf numFmtId="17" fontId="3927" fillId="3830" borderId="4291" xfId="0" applyNumberFormat="1" applyFont="1" applyFill="1" applyBorder="1" applyAlignment="1" applyProtection="1">
      <alignment horizontal="center" vertical="center" wrapText="1"/>
    </xf>
    <xf numFmtId="17" fontId="3935" fillId="3830" borderId="4299" xfId="0" applyNumberFormat="1" applyFont="1" applyFill="1" applyBorder="1" applyAlignment="1" applyProtection="1">
      <alignment horizontal="center" vertical="center" wrapText="1"/>
    </xf>
    <xf numFmtId="17" fontId="3943" fillId="3830" borderId="4307" xfId="0" applyNumberFormat="1" applyFont="1" applyFill="1" applyBorder="1" applyAlignment="1" applyProtection="1">
      <alignment horizontal="center" vertical="center" wrapText="1"/>
    </xf>
    <xf numFmtId="17" fontId="3951" fillId="3830" borderId="4315" xfId="0" applyNumberFormat="1" applyFont="1" applyFill="1" applyBorder="1" applyAlignment="1" applyProtection="1">
      <alignment horizontal="center" vertical="center" wrapText="1"/>
    </xf>
    <xf numFmtId="17" fontId="3959" fillId="3830" borderId="4323" xfId="0" applyNumberFormat="1" applyFont="1" applyFill="1" applyBorder="1" applyAlignment="1" applyProtection="1">
      <alignment horizontal="center" vertical="center" wrapText="1"/>
    </xf>
    <xf numFmtId="0" fontId="206" fillId="3830" borderId="522" xfId="0" applyNumberFormat="1" applyFont="1" applyFill="1" applyBorder="1" applyAlignment="1" applyProtection="1">
      <alignment horizontal="center" vertical="center"/>
    </xf>
    <xf numFmtId="1" fontId="3808" fillId="3830" borderId="4172" xfId="0" applyNumberFormat="1" applyFont="1" applyFill="1" applyBorder="1" applyAlignment="1" applyProtection="1">
      <alignment horizontal="center" vertical="center"/>
    </xf>
    <xf numFmtId="1" fontId="3816" fillId="3830" borderId="4180" xfId="0" applyNumberFormat="1" applyFont="1" applyFill="1" applyBorder="1" applyAlignment="1" applyProtection="1">
      <alignment horizontal="center" vertical="center"/>
    </xf>
    <xf numFmtId="1" fontId="3824" fillId="3830" borderId="4188" xfId="0" applyNumberFormat="1" applyFont="1" applyFill="1" applyBorder="1" applyAlignment="1" applyProtection="1">
      <alignment horizontal="center" vertical="center"/>
    </xf>
    <xf numFmtId="1" fontId="3832" fillId="3830" borderId="4196" xfId="0" applyNumberFormat="1" applyFont="1" applyFill="1" applyBorder="1" applyAlignment="1" applyProtection="1">
      <alignment horizontal="center" vertical="center"/>
    </xf>
    <xf numFmtId="1" fontId="3840" fillId="3830" borderId="4204" xfId="0" applyNumberFormat="1" applyFont="1" applyFill="1" applyBorder="1" applyAlignment="1" applyProtection="1">
      <alignment horizontal="center" vertical="center"/>
    </xf>
    <xf numFmtId="1" fontId="3848" fillId="3830" borderId="4212" xfId="0" applyNumberFormat="1" applyFont="1" applyFill="1" applyBorder="1" applyAlignment="1" applyProtection="1">
      <alignment horizontal="center" vertical="center"/>
    </xf>
    <xf numFmtId="1" fontId="3856" fillId="3830" borderId="4220" xfId="0" applyNumberFormat="1" applyFont="1" applyFill="1" applyBorder="1" applyAlignment="1" applyProtection="1">
      <alignment horizontal="center" vertical="center"/>
    </xf>
    <xf numFmtId="1" fontId="3864" fillId="3830" borderId="4228" xfId="0" applyNumberFormat="1" applyFont="1" applyFill="1" applyBorder="1" applyAlignment="1" applyProtection="1">
      <alignment horizontal="center" vertical="center"/>
    </xf>
    <xf numFmtId="1" fontId="3872" fillId="3830" borderId="4236" xfId="0" applyNumberFormat="1" applyFont="1" applyFill="1" applyBorder="1" applyAlignment="1" applyProtection="1">
      <alignment horizontal="center" vertical="center"/>
    </xf>
    <xf numFmtId="1" fontId="3880" fillId="3830" borderId="4244" xfId="0" applyNumberFormat="1" applyFont="1" applyFill="1" applyBorder="1" applyAlignment="1" applyProtection="1">
      <alignment horizontal="center" vertical="center"/>
    </xf>
    <xf numFmtId="1" fontId="3888" fillId="3830" borderId="4252" xfId="0" applyNumberFormat="1" applyFont="1" applyFill="1" applyBorder="1" applyAlignment="1" applyProtection="1">
      <alignment horizontal="center" vertical="center"/>
    </xf>
    <xf numFmtId="1" fontId="3896" fillId="3830" borderId="4260" xfId="0" applyNumberFormat="1" applyFont="1" applyFill="1" applyBorder="1" applyAlignment="1" applyProtection="1">
      <alignment horizontal="center" vertical="center"/>
    </xf>
    <xf numFmtId="1" fontId="3904" fillId="3830" borderId="4268" xfId="0" applyNumberFormat="1" applyFont="1" applyFill="1" applyBorder="1" applyAlignment="1" applyProtection="1">
      <alignment horizontal="center" vertical="center"/>
    </xf>
    <xf numFmtId="1" fontId="3912" fillId="3830" borderId="4276" xfId="0" applyNumberFormat="1" applyFont="1" applyFill="1" applyBorder="1" applyAlignment="1" applyProtection="1">
      <alignment horizontal="center" vertical="center"/>
    </xf>
    <xf numFmtId="1" fontId="3920" fillId="3830" borderId="4284" xfId="0" applyNumberFormat="1" applyFont="1" applyFill="1" applyBorder="1" applyAlignment="1" applyProtection="1">
      <alignment horizontal="center" vertical="center"/>
    </xf>
    <xf numFmtId="1" fontId="3928" fillId="3830" borderId="4292" xfId="0" applyNumberFormat="1" applyFont="1" applyFill="1" applyBorder="1" applyAlignment="1" applyProtection="1">
      <alignment horizontal="center" vertical="center"/>
    </xf>
    <xf numFmtId="1" fontId="3936" fillId="3830" borderId="4300" xfId="0" applyNumberFormat="1" applyFont="1" applyFill="1" applyBorder="1" applyAlignment="1" applyProtection="1">
      <alignment horizontal="center" vertical="center"/>
    </xf>
    <xf numFmtId="1" fontId="3944" fillId="3830" borderId="4308" xfId="0" applyNumberFormat="1" applyFont="1" applyFill="1" applyBorder="1" applyAlignment="1" applyProtection="1">
      <alignment horizontal="center" vertical="center"/>
    </xf>
    <xf numFmtId="1" fontId="3952" fillId="3830" borderId="4316" xfId="0" applyNumberFormat="1" applyFont="1" applyFill="1" applyBorder="1" applyAlignment="1" applyProtection="1">
      <alignment horizontal="center" vertical="center"/>
    </xf>
    <xf numFmtId="1" fontId="3960" fillId="3830" borderId="4324" xfId="0" applyNumberFormat="1" applyFont="1" applyFill="1" applyBorder="1" applyAlignment="1" applyProtection="1">
      <alignment horizontal="center" vertical="center"/>
    </xf>
    <xf numFmtId="1" fontId="3809" fillId="3830" borderId="4173" xfId="0" applyNumberFormat="1" applyFont="1" applyFill="1" applyBorder="1" applyAlignment="1" applyProtection="1">
      <alignment horizontal="center" vertical="center"/>
    </xf>
    <xf numFmtId="1" fontId="3817" fillId="3830" borderId="4181" xfId="0" applyNumberFormat="1" applyFont="1" applyFill="1" applyBorder="1" applyAlignment="1" applyProtection="1">
      <alignment horizontal="center" vertical="center"/>
    </xf>
    <xf numFmtId="1" fontId="3825" fillId="3830" borderId="4189" xfId="0" applyNumberFormat="1" applyFont="1" applyFill="1" applyBorder="1" applyAlignment="1" applyProtection="1">
      <alignment horizontal="center" vertical="center"/>
    </xf>
    <xf numFmtId="1" fontId="3833" fillId="3830" borderId="4197" xfId="0" applyNumberFormat="1" applyFont="1" applyFill="1" applyBorder="1" applyAlignment="1" applyProtection="1">
      <alignment horizontal="center" vertical="center"/>
    </xf>
    <xf numFmtId="1" fontId="3841" fillId="3830" borderId="4205" xfId="0" applyNumberFormat="1" applyFont="1" applyFill="1" applyBorder="1" applyAlignment="1" applyProtection="1">
      <alignment horizontal="center" vertical="center"/>
    </xf>
    <xf numFmtId="1" fontId="3849" fillId="3830" borderId="4213" xfId="0" applyNumberFormat="1" applyFont="1" applyFill="1" applyBorder="1" applyAlignment="1" applyProtection="1">
      <alignment horizontal="center" vertical="center"/>
    </xf>
    <xf numFmtId="1" fontId="3857" fillId="3830" borderId="4221" xfId="0" applyNumberFormat="1" applyFont="1" applyFill="1" applyBorder="1" applyAlignment="1" applyProtection="1">
      <alignment horizontal="center" vertical="center"/>
    </xf>
    <xf numFmtId="1" fontId="3865" fillId="3830" borderId="4229" xfId="0" applyNumberFormat="1" applyFont="1" applyFill="1" applyBorder="1" applyAlignment="1" applyProtection="1">
      <alignment horizontal="center" vertical="center"/>
    </xf>
    <xf numFmtId="1" fontId="3873" fillId="3830" borderId="4237" xfId="0" applyNumberFormat="1" applyFont="1" applyFill="1" applyBorder="1" applyAlignment="1" applyProtection="1">
      <alignment horizontal="center" vertical="center"/>
    </xf>
    <xf numFmtId="1" fontId="3881" fillId="3830" borderId="4245" xfId="0" applyNumberFormat="1" applyFont="1" applyFill="1" applyBorder="1" applyAlignment="1" applyProtection="1">
      <alignment horizontal="center" vertical="center"/>
    </xf>
    <xf numFmtId="1" fontId="3889" fillId="3830" borderId="4253" xfId="0" applyNumberFormat="1" applyFont="1" applyFill="1" applyBorder="1" applyAlignment="1" applyProtection="1">
      <alignment horizontal="center" vertical="center"/>
    </xf>
    <xf numFmtId="1" fontId="3897" fillId="3830" borderId="4261" xfId="0" applyNumberFormat="1" applyFont="1" applyFill="1" applyBorder="1" applyAlignment="1" applyProtection="1">
      <alignment horizontal="center" vertical="center"/>
    </xf>
    <xf numFmtId="1" fontId="3905" fillId="3830" borderId="4269" xfId="0" applyNumberFormat="1" applyFont="1" applyFill="1" applyBorder="1" applyAlignment="1" applyProtection="1">
      <alignment horizontal="center" vertical="center"/>
    </xf>
    <xf numFmtId="1" fontId="3913" fillId="3830" borderId="4277" xfId="0" applyNumberFormat="1" applyFont="1" applyFill="1" applyBorder="1" applyAlignment="1" applyProtection="1">
      <alignment horizontal="center" vertical="center"/>
    </xf>
    <xf numFmtId="1" fontId="3921" fillId="3830" borderId="4285" xfId="0" applyNumberFormat="1" applyFont="1" applyFill="1" applyBorder="1" applyAlignment="1" applyProtection="1">
      <alignment horizontal="center" vertical="center"/>
    </xf>
    <xf numFmtId="1" fontId="3929" fillId="3830" borderId="4293" xfId="0" applyNumberFormat="1" applyFont="1" applyFill="1" applyBorder="1" applyAlignment="1" applyProtection="1">
      <alignment horizontal="center" vertical="center"/>
    </xf>
    <xf numFmtId="1" fontId="3937" fillId="3830" borderId="4301" xfId="0" applyNumberFormat="1" applyFont="1" applyFill="1" applyBorder="1" applyAlignment="1" applyProtection="1">
      <alignment horizontal="center" vertical="center"/>
    </xf>
    <xf numFmtId="1" fontId="3945" fillId="3830" borderId="4309" xfId="0" applyNumberFormat="1" applyFont="1" applyFill="1" applyBorder="1" applyAlignment="1" applyProtection="1">
      <alignment horizontal="center" vertical="center"/>
    </xf>
    <xf numFmtId="1" fontId="3953" fillId="3830" borderId="4317" xfId="0" applyNumberFormat="1" applyFont="1" applyFill="1" applyBorder="1" applyAlignment="1" applyProtection="1">
      <alignment horizontal="center" vertical="center"/>
    </xf>
    <xf numFmtId="1" fontId="3961" fillId="3830" borderId="4325" xfId="0" applyNumberFormat="1" applyFont="1" applyFill="1" applyBorder="1" applyAlignment="1" applyProtection="1">
      <alignment horizontal="center" vertical="center"/>
    </xf>
    <xf numFmtId="1" fontId="3810" fillId="3830" borderId="4174" xfId="0" applyNumberFormat="1" applyFont="1" applyFill="1" applyBorder="1" applyAlignment="1" applyProtection="1">
      <alignment horizontal="center" vertical="center"/>
    </xf>
    <xf numFmtId="1" fontId="3818" fillId="3830" borderId="4182" xfId="0" applyNumberFormat="1" applyFont="1" applyFill="1" applyBorder="1" applyAlignment="1" applyProtection="1">
      <alignment horizontal="center" vertical="center"/>
    </xf>
    <xf numFmtId="1" fontId="3826" fillId="3830" borderId="4190" xfId="0" applyNumberFormat="1" applyFont="1" applyFill="1" applyBorder="1" applyAlignment="1" applyProtection="1">
      <alignment horizontal="center" vertical="center"/>
    </xf>
    <xf numFmtId="1" fontId="3834" fillId="3830" borderId="4198" xfId="0" applyNumberFormat="1" applyFont="1" applyFill="1" applyBorder="1" applyAlignment="1" applyProtection="1">
      <alignment horizontal="center" vertical="center"/>
    </xf>
    <xf numFmtId="1" fontId="3842" fillId="3830" borderId="4206" xfId="0" applyNumberFormat="1" applyFont="1" applyFill="1" applyBorder="1" applyAlignment="1" applyProtection="1">
      <alignment horizontal="center" vertical="center"/>
    </xf>
    <xf numFmtId="1" fontId="3850" fillId="3830" borderId="4214" xfId="0" applyNumberFormat="1" applyFont="1" applyFill="1" applyBorder="1" applyAlignment="1" applyProtection="1">
      <alignment horizontal="center" vertical="center"/>
    </xf>
    <xf numFmtId="1" fontId="3858" fillId="3830" borderId="4222" xfId="0" applyNumberFormat="1" applyFont="1" applyFill="1" applyBorder="1" applyAlignment="1" applyProtection="1">
      <alignment horizontal="center" vertical="center"/>
    </xf>
    <xf numFmtId="1" fontId="3866" fillId="3830" borderId="4230" xfId="0" applyNumberFormat="1" applyFont="1" applyFill="1" applyBorder="1" applyAlignment="1" applyProtection="1">
      <alignment horizontal="center" vertical="center"/>
    </xf>
    <xf numFmtId="1" fontId="3874" fillId="3830" borderId="4238" xfId="0" applyNumberFormat="1" applyFont="1" applyFill="1" applyBorder="1" applyAlignment="1" applyProtection="1">
      <alignment horizontal="center" vertical="center"/>
    </xf>
    <xf numFmtId="1" fontId="3882" fillId="3830" borderId="4246" xfId="0" applyNumberFormat="1" applyFont="1" applyFill="1" applyBorder="1" applyAlignment="1" applyProtection="1">
      <alignment horizontal="center" vertical="center"/>
    </xf>
    <xf numFmtId="1" fontId="3890" fillId="3830" borderId="4254" xfId="0" applyNumberFormat="1" applyFont="1" applyFill="1" applyBorder="1" applyAlignment="1" applyProtection="1">
      <alignment horizontal="center" vertical="center"/>
    </xf>
    <xf numFmtId="1" fontId="3898" fillId="3830" borderId="4262" xfId="0" applyNumberFormat="1" applyFont="1" applyFill="1" applyBorder="1" applyAlignment="1" applyProtection="1">
      <alignment horizontal="center" vertical="center"/>
    </xf>
    <xf numFmtId="1" fontId="3906" fillId="3830" borderId="4270" xfId="0" applyNumberFormat="1" applyFont="1" applyFill="1" applyBorder="1" applyAlignment="1" applyProtection="1">
      <alignment horizontal="center" vertical="center"/>
    </xf>
    <xf numFmtId="1" fontId="3914" fillId="3830" borderId="4278" xfId="0" applyNumberFormat="1" applyFont="1" applyFill="1" applyBorder="1" applyAlignment="1" applyProtection="1">
      <alignment horizontal="center" vertical="center"/>
    </xf>
    <xf numFmtId="1" fontId="3922" fillId="3830" borderId="4286" xfId="0" applyNumberFormat="1" applyFont="1" applyFill="1" applyBorder="1" applyAlignment="1" applyProtection="1">
      <alignment horizontal="center" vertical="center"/>
    </xf>
    <xf numFmtId="1" fontId="3930" fillId="3830" borderId="4294" xfId="0" applyNumberFormat="1" applyFont="1" applyFill="1" applyBorder="1" applyAlignment="1" applyProtection="1">
      <alignment horizontal="center" vertical="center"/>
    </xf>
    <xf numFmtId="1" fontId="3938" fillId="3830" borderId="4302" xfId="0" applyNumberFormat="1" applyFont="1" applyFill="1" applyBorder="1" applyAlignment="1" applyProtection="1">
      <alignment horizontal="center" vertical="center"/>
    </xf>
    <xf numFmtId="1" fontId="3946" fillId="3830" borderId="4310" xfId="0" applyNumberFormat="1" applyFont="1" applyFill="1" applyBorder="1" applyAlignment="1" applyProtection="1">
      <alignment horizontal="center" vertical="center"/>
    </xf>
    <xf numFmtId="1" fontId="3954" fillId="3830" borderId="4318" xfId="0" applyNumberFormat="1" applyFont="1" applyFill="1" applyBorder="1" applyAlignment="1" applyProtection="1">
      <alignment horizontal="center" vertical="center"/>
    </xf>
    <xf numFmtId="1" fontId="3962" fillId="3830" borderId="4326" xfId="0" applyNumberFormat="1" applyFont="1" applyFill="1" applyBorder="1" applyAlignment="1" applyProtection="1">
      <alignment horizontal="center" vertical="center"/>
    </xf>
    <xf numFmtId="1" fontId="3811" fillId="3830" borderId="4175" xfId="0" applyNumberFormat="1" applyFont="1" applyFill="1" applyBorder="1" applyAlignment="1" applyProtection="1">
      <alignment horizontal="center" vertical="center"/>
    </xf>
    <xf numFmtId="1" fontId="3819" fillId="3830" borderId="4183" xfId="0" applyNumberFormat="1" applyFont="1" applyFill="1" applyBorder="1" applyAlignment="1" applyProtection="1">
      <alignment horizontal="center" vertical="center"/>
    </xf>
    <xf numFmtId="1" fontId="3827" fillId="3830" borderId="4191" xfId="0" applyNumberFormat="1" applyFont="1" applyFill="1" applyBorder="1" applyAlignment="1" applyProtection="1">
      <alignment horizontal="center" vertical="center"/>
    </xf>
    <xf numFmtId="1" fontId="3835" fillId="3830" borderId="4199" xfId="0" applyNumberFormat="1" applyFont="1" applyFill="1" applyBorder="1" applyAlignment="1" applyProtection="1">
      <alignment horizontal="center" vertical="center"/>
    </xf>
    <xf numFmtId="1" fontId="3843" fillId="3830" borderId="4207" xfId="0" applyNumberFormat="1" applyFont="1" applyFill="1" applyBorder="1" applyAlignment="1" applyProtection="1">
      <alignment horizontal="center" vertical="center"/>
    </xf>
    <xf numFmtId="1" fontId="3851" fillId="3830" borderId="4215" xfId="0" applyNumberFormat="1" applyFont="1" applyFill="1" applyBorder="1" applyAlignment="1" applyProtection="1">
      <alignment horizontal="center" vertical="center"/>
    </xf>
    <xf numFmtId="1" fontId="3859" fillId="3830" borderId="4223" xfId="0" applyNumberFormat="1" applyFont="1" applyFill="1" applyBorder="1" applyAlignment="1" applyProtection="1">
      <alignment horizontal="center" vertical="center"/>
    </xf>
    <xf numFmtId="1" fontId="3867" fillId="3830" borderId="4231" xfId="0" applyNumberFormat="1" applyFont="1" applyFill="1" applyBorder="1" applyAlignment="1" applyProtection="1">
      <alignment horizontal="center" vertical="center"/>
    </xf>
    <xf numFmtId="1" fontId="3875" fillId="3830" borderId="4239" xfId="0" applyNumberFormat="1" applyFont="1" applyFill="1" applyBorder="1" applyAlignment="1" applyProtection="1">
      <alignment horizontal="center" vertical="center"/>
    </xf>
    <xf numFmtId="1" fontId="3883" fillId="3830" borderId="4247" xfId="0" applyNumberFormat="1" applyFont="1" applyFill="1" applyBorder="1" applyAlignment="1" applyProtection="1">
      <alignment horizontal="center" vertical="center"/>
    </xf>
    <xf numFmtId="1" fontId="3891" fillId="3830" borderId="4255" xfId="0" applyNumberFormat="1" applyFont="1" applyFill="1" applyBorder="1" applyAlignment="1" applyProtection="1">
      <alignment horizontal="center" vertical="center"/>
    </xf>
    <xf numFmtId="1" fontId="3899" fillId="3830" borderId="4263" xfId="0" applyNumberFormat="1" applyFont="1" applyFill="1" applyBorder="1" applyAlignment="1" applyProtection="1">
      <alignment horizontal="center" vertical="center"/>
    </xf>
    <xf numFmtId="1" fontId="3907" fillId="3830" borderId="4271" xfId="0" applyNumberFormat="1" applyFont="1" applyFill="1" applyBorder="1" applyAlignment="1" applyProtection="1">
      <alignment horizontal="center" vertical="center"/>
    </xf>
    <xf numFmtId="1" fontId="3915" fillId="3830" borderId="4279" xfId="0" applyNumberFormat="1" applyFont="1" applyFill="1" applyBorder="1" applyAlignment="1" applyProtection="1">
      <alignment horizontal="center" vertical="center"/>
    </xf>
    <xf numFmtId="1" fontId="3923" fillId="3830" borderId="4287" xfId="0" applyNumberFormat="1" applyFont="1" applyFill="1" applyBorder="1" applyAlignment="1" applyProtection="1">
      <alignment horizontal="center" vertical="center"/>
    </xf>
    <xf numFmtId="1" fontId="3931" fillId="3830" borderId="4295" xfId="0" applyNumberFormat="1" applyFont="1" applyFill="1" applyBorder="1" applyAlignment="1" applyProtection="1">
      <alignment horizontal="center" vertical="center"/>
    </xf>
    <xf numFmtId="1" fontId="3939" fillId="3830" borderId="4303" xfId="0" applyNumberFormat="1" applyFont="1" applyFill="1" applyBorder="1" applyAlignment="1" applyProtection="1">
      <alignment horizontal="center" vertical="center"/>
    </xf>
    <xf numFmtId="1" fontId="3947" fillId="3830" borderId="4311" xfId="0" applyNumberFormat="1" applyFont="1" applyFill="1" applyBorder="1" applyAlignment="1" applyProtection="1">
      <alignment horizontal="center" vertical="center"/>
    </xf>
    <xf numFmtId="1" fontId="3955" fillId="3830" borderId="4319" xfId="0" applyNumberFormat="1" applyFont="1" applyFill="1" applyBorder="1" applyAlignment="1" applyProtection="1">
      <alignment horizontal="center" vertical="center"/>
    </xf>
    <xf numFmtId="1" fontId="3963" fillId="3830" borderId="4327" xfId="0" applyNumberFormat="1" applyFont="1" applyFill="1" applyBorder="1" applyAlignment="1" applyProtection="1">
      <alignment horizontal="center" vertical="center"/>
    </xf>
    <xf numFmtId="1" fontId="3812" fillId="3830" borderId="4176" xfId="0" applyNumberFormat="1" applyFont="1" applyFill="1" applyBorder="1" applyAlignment="1" applyProtection="1">
      <alignment horizontal="center" vertical="center"/>
    </xf>
    <xf numFmtId="1" fontId="3820" fillId="3830" borderId="4184" xfId="0" applyNumberFormat="1" applyFont="1" applyFill="1" applyBorder="1" applyAlignment="1" applyProtection="1">
      <alignment horizontal="center" vertical="center"/>
    </xf>
    <xf numFmtId="1" fontId="3828" fillId="3830" borderId="4192" xfId="0" applyNumberFormat="1" applyFont="1" applyFill="1" applyBorder="1" applyAlignment="1" applyProtection="1">
      <alignment horizontal="center" vertical="center"/>
    </xf>
    <xf numFmtId="1" fontId="3836" fillId="3830" borderId="4200" xfId="0" applyNumberFormat="1" applyFont="1" applyFill="1" applyBorder="1" applyAlignment="1" applyProtection="1">
      <alignment horizontal="center" vertical="center"/>
    </xf>
    <xf numFmtId="1" fontId="3844" fillId="3830" borderId="4208" xfId="0" applyNumberFormat="1" applyFont="1" applyFill="1" applyBorder="1" applyAlignment="1" applyProtection="1">
      <alignment horizontal="center" vertical="center"/>
    </xf>
    <xf numFmtId="1" fontId="3852" fillId="3830" borderId="4216" xfId="0" applyNumberFormat="1" applyFont="1" applyFill="1" applyBorder="1" applyAlignment="1" applyProtection="1">
      <alignment horizontal="center" vertical="center"/>
    </xf>
    <xf numFmtId="1" fontId="3860" fillId="3830" borderId="4224" xfId="0" applyNumberFormat="1" applyFont="1" applyFill="1" applyBorder="1" applyAlignment="1" applyProtection="1">
      <alignment horizontal="center" vertical="center"/>
    </xf>
    <xf numFmtId="1" fontId="3868" fillId="3830" borderId="4232" xfId="0" applyNumberFormat="1" applyFont="1" applyFill="1" applyBorder="1" applyAlignment="1" applyProtection="1">
      <alignment horizontal="center" vertical="center"/>
    </xf>
    <xf numFmtId="1" fontId="3876" fillId="3830" borderId="4240" xfId="0" applyNumberFormat="1" applyFont="1" applyFill="1" applyBorder="1" applyAlignment="1" applyProtection="1">
      <alignment horizontal="center" vertical="center"/>
    </xf>
    <xf numFmtId="1" fontId="3884" fillId="3830" borderId="4248" xfId="0" applyNumberFormat="1" applyFont="1" applyFill="1" applyBorder="1" applyAlignment="1" applyProtection="1">
      <alignment horizontal="center" vertical="center"/>
    </xf>
    <xf numFmtId="1" fontId="3892" fillId="3830" borderId="4256" xfId="0" applyNumberFormat="1" applyFont="1" applyFill="1" applyBorder="1" applyAlignment="1" applyProtection="1">
      <alignment horizontal="center" vertical="center"/>
    </xf>
    <xf numFmtId="1" fontId="3900" fillId="3830" borderId="4264" xfId="0" applyNumberFormat="1" applyFont="1" applyFill="1" applyBorder="1" applyAlignment="1" applyProtection="1">
      <alignment horizontal="center" vertical="center"/>
    </xf>
    <xf numFmtId="1" fontId="3908" fillId="3830" borderId="4272" xfId="0" applyNumberFormat="1" applyFont="1" applyFill="1" applyBorder="1" applyAlignment="1" applyProtection="1">
      <alignment horizontal="center" vertical="center"/>
    </xf>
    <xf numFmtId="1" fontId="3916" fillId="3830" borderId="4280" xfId="0" applyNumberFormat="1" applyFont="1" applyFill="1" applyBorder="1" applyAlignment="1" applyProtection="1">
      <alignment horizontal="center" vertical="center"/>
    </xf>
    <xf numFmtId="1" fontId="3924" fillId="3830" borderId="4288" xfId="0" applyNumberFormat="1" applyFont="1" applyFill="1" applyBorder="1" applyAlignment="1" applyProtection="1">
      <alignment horizontal="center" vertical="center"/>
    </xf>
    <xf numFmtId="1" fontId="3932" fillId="3830" borderId="4296" xfId="0" applyNumberFormat="1" applyFont="1" applyFill="1" applyBorder="1" applyAlignment="1" applyProtection="1">
      <alignment horizontal="center" vertical="center"/>
    </xf>
    <xf numFmtId="1" fontId="3940" fillId="3830" borderId="4304" xfId="0" applyNumberFormat="1" applyFont="1" applyFill="1" applyBorder="1" applyAlignment="1" applyProtection="1">
      <alignment horizontal="center" vertical="center"/>
    </xf>
    <xf numFmtId="1" fontId="3948" fillId="3830" borderId="4312" xfId="0" applyNumberFormat="1" applyFont="1" applyFill="1" applyBorder="1" applyAlignment="1" applyProtection="1">
      <alignment horizontal="center" vertical="center"/>
    </xf>
    <xf numFmtId="1" fontId="3956" fillId="3830" borderId="4320" xfId="0" applyNumberFormat="1" applyFont="1" applyFill="1" applyBorder="1" applyAlignment="1" applyProtection="1">
      <alignment horizontal="center" vertical="center"/>
    </xf>
    <xf numFmtId="1" fontId="3964" fillId="3830" borderId="4328" xfId="0" applyNumberFormat="1" applyFont="1" applyFill="1" applyBorder="1" applyAlignment="1" applyProtection="1">
      <alignment horizontal="center" vertical="center"/>
    </xf>
    <xf numFmtId="1" fontId="3813" fillId="3830" borderId="4177" xfId="0" applyNumberFormat="1" applyFont="1" applyFill="1" applyBorder="1" applyAlignment="1" applyProtection="1">
      <alignment horizontal="center" vertical="center"/>
    </xf>
    <xf numFmtId="1" fontId="3821" fillId="3830" borderId="4185" xfId="0" applyNumberFormat="1" applyFont="1" applyFill="1" applyBorder="1" applyAlignment="1" applyProtection="1">
      <alignment horizontal="center" vertical="center"/>
    </xf>
    <xf numFmtId="1" fontId="3829" fillId="3830" borderId="4193" xfId="0" applyNumberFormat="1" applyFont="1" applyFill="1" applyBorder="1" applyAlignment="1" applyProtection="1">
      <alignment horizontal="center" vertical="center"/>
    </xf>
    <xf numFmtId="1" fontId="3837" fillId="3830" borderId="4201" xfId="0" applyNumberFormat="1" applyFont="1" applyFill="1" applyBorder="1" applyAlignment="1" applyProtection="1">
      <alignment horizontal="center" vertical="center"/>
    </xf>
    <xf numFmtId="1" fontId="3845" fillId="3830" borderId="4209" xfId="0" applyNumberFormat="1" applyFont="1" applyFill="1" applyBorder="1" applyAlignment="1" applyProtection="1">
      <alignment horizontal="center" vertical="center"/>
    </xf>
    <xf numFmtId="1" fontId="3853" fillId="3830" borderId="4217" xfId="0" applyNumberFormat="1" applyFont="1" applyFill="1" applyBorder="1" applyAlignment="1" applyProtection="1">
      <alignment horizontal="center" vertical="center"/>
    </xf>
    <xf numFmtId="1" fontId="3861" fillId="3830" borderId="4225" xfId="0" applyNumberFormat="1" applyFont="1" applyFill="1" applyBorder="1" applyAlignment="1" applyProtection="1">
      <alignment horizontal="center" vertical="center"/>
    </xf>
    <xf numFmtId="1" fontId="3869" fillId="3830" borderId="4233" xfId="0" applyNumberFormat="1" applyFont="1" applyFill="1" applyBorder="1" applyAlignment="1" applyProtection="1">
      <alignment horizontal="center" vertical="center"/>
    </xf>
    <xf numFmtId="1" fontId="3877" fillId="3830" borderId="4241" xfId="0" applyNumberFormat="1" applyFont="1" applyFill="1" applyBorder="1" applyAlignment="1" applyProtection="1">
      <alignment horizontal="center" vertical="center"/>
    </xf>
    <xf numFmtId="1" fontId="3885" fillId="3830" borderId="4249" xfId="0" applyNumberFormat="1" applyFont="1" applyFill="1" applyBorder="1" applyAlignment="1" applyProtection="1">
      <alignment horizontal="center" vertical="center"/>
    </xf>
    <xf numFmtId="1" fontId="3893" fillId="3830" borderId="4257" xfId="0" applyNumberFormat="1" applyFont="1" applyFill="1" applyBorder="1" applyAlignment="1" applyProtection="1">
      <alignment horizontal="center" vertical="center"/>
    </xf>
    <xf numFmtId="1" fontId="3901" fillId="3830" borderId="4265" xfId="0" applyNumberFormat="1" applyFont="1" applyFill="1" applyBorder="1" applyAlignment="1" applyProtection="1">
      <alignment horizontal="center" vertical="center"/>
    </xf>
    <xf numFmtId="1" fontId="3909" fillId="3830" borderId="4273" xfId="0" applyNumberFormat="1" applyFont="1" applyFill="1" applyBorder="1" applyAlignment="1" applyProtection="1">
      <alignment horizontal="center" vertical="center"/>
    </xf>
    <xf numFmtId="1" fontId="3917" fillId="3830" borderId="4281" xfId="0" applyNumberFormat="1" applyFont="1" applyFill="1" applyBorder="1" applyAlignment="1" applyProtection="1">
      <alignment horizontal="center" vertical="center"/>
    </xf>
    <xf numFmtId="1" fontId="3925" fillId="3830" borderId="4289" xfId="0" applyNumberFormat="1" applyFont="1" applyFill="1" applyBorder="1" applyAlignment="1" applyProtection="1">
      <alignment horizontal="center" vertical="center"/>
    </xf>
    <xf numFmtId="1" fontId="3933" fillId="3830" borderId="4297" xfId="0" applyNumberFormat="1" applyFont="1" applyFill="1" applyBorder="1" applyAlignment="1" applyProtection="1">
      <alignment horizontal="center" vertical="center"/>
    </xf>
    <xf numFmtId="1" fontId="3941" fillId="3830" borderId="4305" xfId="0" applyNumberFormat="1" applyFont="1" applyFill="1" applyBorder="1" applyAlignment="1" applyProtection="1">
      <alignment horizontal="center" vertical="center"/>
    </xf>
    <xf numFmtId="1" fontId="3949" fillId="3830" borderId="4313" xfId="0" applyNumberFormat="1" applyFont="1" applyFill="1" applyBorder="1" applyAlignment="1" applyProtection="1">
      <alignment horizontal="center" vertical="center"/>
    </xf>
    <xf numFmtId="1" fontId="3957" fillId="3830" borderId="4321" xfId="0" applyNumberFormat="1" applyFont="1" applyFill="1" applyBorder="1" applyAlignment="1" applyProtection="1">
      <alignment horizontal="center" vertical="center"/>
    </xf>
    <xf numFmtId="1" fontId="3965" fillId="3830" borderId="4329" xfId="0" applyNumberFormat="1" applyFont="1" applyFill="1" applyBorder="1" applyAlignment="1" applyProtection="1">
      <alignment horizontal="center" vertical="center"/>
    </xf>
    <xf numFmtId="0" fontId="3" fillId="3830" borderId="5" xfId="0" applyFont="1" applyFill="1" applyBorder="1" applyAlignment="1">
      <alignment horizontal="right"/>
    </xf>
    <xf numFmtId="0" fontId="18" fillId="3830" borderId="14" xfId="0" applyNumberFormat="1" applyFont="1" applyFill="1" applyBorder="1" applyAlignment="1" applyProtection="1"/>
    <xf numFmtId="0" fontId="18" fillId="3830" borderId="15" xfId="0" applyNumberFormat="1" applyFont="1" applyFill="1" applyBorder="1" applyAlignment="1" applyProtection="1"/>
    <xf numFmtId="0" fontId="2" fillId="3830" borderId="6" xfId="0" applyFont="1" applyFill="1" applyBorder="1" applyAlignment="1">
      <alignment horizontal="center" vertical="center"/>
    </xf>
    <xf numFmtId="0" fontId="6" fillId="3830" borderId="527" xfId="0" applyFont="1" applyFill="1" applyBorder="1" applyAlignment="1">
      <alignment horizontal="left" vertical="top" wrapText="1"/>
    </xf>
    <xf numFmtId="0" fontId="6" fillId="3830" borderId="1780" xfId="0" applyFont="1" applyFill="1" applyBorder="1" applyAlignment="1">
      <alignment horizontal="left" vertical="top" wrapText="1"/>
    </xf>
    <xf numFmtId="0" fontId="6" fillId="3830" borderId="2238" xfId="0" applyFont="1" applyFill="1" applyBorder="1" applyAlignment="1">
      <alignment horizontal="left" vertical="top" wrapText="1"/>
    </xf>
    <xf numFmtId="0" fontId="6" fillId="3830" borderId="4155" xfId="0" applyFont="1" applyFill="1" applyBorder="1" applyAlignment="1">
      <alignment horizontal="left" vertical="top" wrapText="1"/>
    </xf>
    <xf numFmtId="0" fontId="4" fillId="3830" borderId="20" xfId="0" applyFont="1" applyFill="1" applyBorder="1"/>
    <xf numFmtId="0" fontId="3972" fillId="3830" borderId="4336" xfId="0" applyNumberFormat="1" applyFont="1" applyFill="1" applyBorder="1" applyAlignment="1" applyProtection="1">
      <alignment horizontal="center" vertical="center" wrapText="1"/>
    </xf>
    <xf numFmtId="0" fontId="3986" fillId="3830" borderId="4350" xfId="0" applyNumberFormat="1" applyFont="1" applyFill="1" applyBorder="1" applyAlignment="1" applyProtection="1">
      <alignment horizontal="center" vertical="center" wrapText="1"/>
    </xf>
    <xf numFmtId="0" fontId="4000" fillId="3830" borderId="4364" xfId="0" applyNumberFormat="1" applyFont="1" applyFill="1" applyBorder="1" applyAlignment="1" applyProtection="1">
      <alignment horizontal="center" vertical="center" wrapText="1"/>
    </xf>
    <xf numFmtId="49" fontId="4014" fillId="3830" borderId="4378" xfId="0" applyNumberFormat="1" applyFont="1" applyFill="1" applyBorder="1" applyAlignment="1" applyProtection="1">
      <alignment horizontal="center" vertical="center" wrapText="1"/>
    </xf>
    <xf numFmtId="49" fontId="4028" fillId="3830" borderId="4392" xfId="0" applyNumberFormat="1" applyFont="1" applyFill="1" applyBorder="1" applyAlignment="1" applyProtection="1">
      <alignment horizontal="center" vertical="center" wrapText="1"/>
    </xf>
    <xf numFmtId="49" fontId="4042" fillId="3830" borderId="4406" xfId="0" applyNumberFormat="1" applyFont="1" applyFill="1" applyBorder="1" applyAlignment="1" applyProtection="1">
      <alignment horizontal="center" vertical="center" wrapText="1"/>
    </xf>
    <xf numFmtId="49" fontId="4056" fillId="3830" borderId="4420" xfId="0" applyNumberFormat="1" applyFont="1" applyFill="1" applyBorder="1" applyAlignment="1" applyProtection="1">
      <alignment horizontal="center" vertical="center" wrapText="1"/>
    </xf>
    <xf numFmtId="49" fontId="4072" fillId="3830" borderId="4436" xfId="0" applyNumberFormat="1" applyFont="1" applyFill="1" applyBorder="1" applyAlignment="1" applyProtection="1">
      <alignment horizontal="center" vertical="center" wrapText="1"/>
    </xf>
    <xf numFmtId="49" fontId="4088" fillId="3830" borderId="4452" xfId="0" applyNumberFormat="1" applyFont="1" applyFill="1" applyBorder="1" applyAlignment="1" applyProtection="1">
      <alignment horizontal="center" vertical="center" wrapText="1"/>
    </xf>
    <xf numFmtId="49" fontId="4104" fillId="3830" borderId="4468" xfId="0" applyNumberFormat="1" applyFont="1" applyFill="1" applyBorder="1" applyAlignment="1" applyProtection="1">
      <alignment horizontal="center" vertical="center" wrapText="1"/>
    </xf>
    <xf numFmtId="49" fontId="4120" fillId="3830" borderId="4484" xfId="0" applyNumberFormat="1" applyFont="1" applyFill="1" applyBorder="1" applyAlignment="1" applyProtection="1">
      <alignment horizontal="center" vertical="center" wrapText="1"/>
    </xf>
    <xf numFmtId="49" fontId="4136" fillId="3830" borderId="4500" xfId="0" applyNumberFormat="1" applyFont="1" applyFill="1" applyBorder="1" applyAlignment="1" applyProtection="1">
      <alignment horizontal="center" vertical="center" wrapText="1"/>
    </xf>
    <xf numFmtId="49" fontId="4152" fillId="3830" borderId="4516" xfId="0" applyNumberFormat="1" applyFont="1" applyFill="1" applyBorder="1" applyAlignment="1" applyProtection="1">
      <alignment horizontal="center" vertical="center" wrapText="1"/>
    </xf>
    <xf numFmtId="49" fontId="4168" fillId="3830" borderId="4532" xfId="0" applyNumberFormat="1" applyFont="1" applyFill="1" applyBorder="1" applyAlignment="1" applyProtection="1">
      <alignment horizontal="center" vertical="center" wrapText="1"/>
    </xf>
    <xf numFmtId="49" fontId="4184" fillId="3830" borderId="4548" xfId="0" applyNumberFormat="1" applyFont="1" applyFill="1" applyBorder="1" applyAlignment="1" applyProtection="1">
      <alignment horizontal="center" vertical="center" wrapText="1"/>
    </xf>
    <xf numFmtId="49" fontId="4200" fillId="3830" borderId="4564" xfId="0" applyNumberFormat="1" applyFont="1" applyFill="1" applyBorder="1" applyAlignment="1" applyProtection="1">
      <alignment horizontal="center" vertical="center" wrapText="1"/>
    </xf>
    <xf numFmtId="49" fontId="4216" fillId="3830" borderId="4580" xfId="0" applyNumberFormat="1" applyFont="1" applyFill="1" applyBorder="1" applyAlignment="1" applyProtection="1">
      <alignment horizontal="center" vertical="center" wrapText="1"/>
    </xf>
    <xf numFmtId="49" fontId="4232" fillId="3830" borderId="4596" xfId="0" applyNumberFormat="1" applyFont="1" applyFill="1" applyBorder="1" applyAlignment="1" applyProtection="1">
      <alignment horizontal="center" vertical="center" wrapText="1"/>
    </xf>
    <xf numFmtId="49" fontId="4248" fillId="3830" borderId="4612" xfId="0" applyNumberFormat="1" applyFont="1" applyFill="1" applyBorder="1" applyAlignment="1" applyProtection="1">
      <alignment horizontal="center" vertical="center" wrapText="1"/>
    </xf>
    <xf numFmtId="0" fontId="220" fillId="3830" borderId="522" xfId="0" applyNumberFormat="1" applyFont="1" applyFill="1" applyBorder="1" applyAlignment="1" applyProtection="1">
      <alignment horizontal="center" vertical="center"/>
    </xf>
    <xf numFmtId="0" fontId="4" fillId="3830" borderId="244" xfId="0" applyFont="1" applyFill="1" applyBorder="1" applyAlignment="1">
      <alignment horizontal="right" vertical="center" wrapText="1"/>
    </xf>
    <xf numFmtId="0" fontId="3973" fillId="3830" borderId="4337" xfId="0" applyNumberFormat="1" applyFont="1" applyFill="1" applyBorder="1" applyAlignment="1" applyProtection="1">
      <alignment horizontal="center" vertical="center" wrapText="1"/>
    </xf>
    <xf numFmtId="0" fontId="3987" fillId="3830" borderId="4351" xfId="0" applyNumberFormat="1" applyFont="1" applyFill="1" applyBorder="1" applyAlignment="1" applyProtection="1">
      <alignment horizontal="center" vertical="center" wrapText="1"/>
    </xf>
    <xf numFmtId="0" fontId="4001" fillId="3830" borderId="4365" xfId="0" applyNumberFormat="1" applyFont="1" applyFill="1" applyBorder="1" applyAlignment="1" applyProtection="1">
      <alignment horizontal="center" vertical="center" wrapText="1"/>
    </xf>
    <xf numFmtId="17" fontId="4015" fillId="3830" borderId="4379" xfId="0" applyNumberFormat="1" applyFont="1" applyFill="1" applyBorder="1" applyAlignment="1" applyProtection="1">
      <alignment horizontal="center" vertical="center" wrapText="1"/>
    </xf>
    <xf numFmtId="17" fontId="4029" fillId="3830" borderId="4393" xfId="0" applyNumberFormat="1" applyFont="1" applyFill="1" applyBorder="1" applyAlignment="1" applyProtection="1">
      <alignment horizontal="center" vertical="center" wrapText="1"/>
    </xf>
    <xf numFmtId="17" fontId="4043" fillId="3830" borderId="4407" xfId="0" applyNumberFormat="1" applyFont="1" applyFill="1" applyBorder="1" applyAlignment="1" applyProtection="1">
      <alignment horizontal="center" vertical="center" wrapText="1"/>
    </xf>
    <xf numFmtId="17" fontId="4057" fillId="3830" borderId="4421" xfId="0" applyNumberFormat="1" applyFont="1" applyFill="1" applyBorder="1" applyAlignment="1" applyProtection="1">
      <alignment horizontal="center" vertical="center" wrapText="1"/>
    </xf>
    <xf numFmtId="17" fontId="4073" fillId="3830" borderId="4437" xfId="0" applyNumberFormat="1" applyFont="1" applyFill="1" applyBorder="1" applyAlignment="1" applyProtection="1">
      <alignment horizontal="center" vertical="center" wrapText="1"/>
    </xf>
    <xf numFmtId="17" fontId="4089" fillId="3830" borderId="4453" xfId="0" applyNumberFormat="1" applyFont="1" applyFill="1" applyBorder="1" applyAlignment="1" applyProtection="1">
      <alignment horizontal="center" vertical="center" wrapText="1"/>
    </xf>
    <xf numFmtId="17" fontId="4105" fillId="3830" borderId="4469" xfId="0" applyNumberFormat="1" applyFont="1" applyFill="1" applyBorder="1" applyAlignment="1" applyProtection="1">
      <alignment horizontal="center" vertical="center" wrapText="1"/>
    </xf>
    <xf numFmtId="17" fontId="4121" fillId="3830" borderId="4485" xfId="0" applyNumberFormat="1" applyFont="1" applyFill="1" applyBorder="1" applyAlignment="1" applyProtection="1">
      <alignment horizontal="center" vertical="center" wrapText="1"/>
    </xf>
    <xf numFmtId="17" fontId="4137" fillId="3830" borderId="4501" xfId="0" applyNumberFormat="1" applyFont="1" applyFill="1" applyBorder="1" applyAlignment="1" applyProtection="1">
      <alignment horizontal="center" vertical="center" wrapText="1"/>
    </xf>
    <xf numFmtId="17" fontId="4153" fillId="3830" borderId="4517" xfId="0" applyNumberFormat="1" applyFont="1" applyFill="1" applyBorder="1" applyAlignment="1" applyProtection="1">
      <alignment horizontal="center" vertical="center" wrapText="1"/>
    </xf>
    <xf numFmtId="17" fontId="4169" fillId="3830" borderId="4533" xfId="0" applyNumberFormat="1" applyFont="1" applyFill="1" applyBorder="1" applyAlignment="1" applyProtection="1">
      <alignment horizontal="center" vertical="center" wrapText="1"/>
    </xf>
    <xf numFmtId="17" fontId="4185" fillId="3830" borderId="4549" xfId="0" applyNumberFormat="1" applyFont="1" applyFill="1" applyBorder="1" applyAlignment="1" applyProtection="1">
      <alignment horizontal="center" vertical="center" wrapText="1"/>
    </xf>
    <xf numFmtId="17" fontId="4201" fillId="3830" borderId="4565" xfId="0" applyNumberFormat="1" applyFont="1" applyFill="1" applyBorder="1" applyAlignment="1" applyProtection="1">
      <alignment horizontal="center" vertical="center" wrapText="1"/>
    </xf>
    <xf numFmtId="17" fontId="4217" fillId="3830" borderId="4581" xfId="0" applyNumberFormat="1" applyFont="1" applyFill="1" applyBorder="1" applyAlignment="1" applyProtection="1">
      <alignment horizontal="center" vertical="center" wrapText="1"/>
    </xf>
    <xf numFmtId="17" fontId="4233" fillId="3830" borderId="4597" xfId="0" applyNumberFormat="1" applyFont="1" applyFill="1" applyBorder="1" applyAlignment="1" applyProtection="1">
      <alignment horizontal="center" vertical="center" wrapText="1"/>
    </xf>
    <xf numFmtId="17" fontId="4249" fillId="3830" borderId="4613" xfId="0" applyNumberFormat="1" applyFont="1" applyFill="1" applyBorder="1" applyAlignment="1" applyProtection="1">
      <alignment horizontal="center" vertical="center" wrapText="1"/>
    </xf>
    <xf numFmtId="0" fontId="221" fillId="3830" borderId="522" xfId="0" applyNumberFormat="1" applyFont="1" applyFill="1" applyBorder="1" applyAlignment="1" applyProtection="1">
      <alignment horizontal="center" vertical="center"/>
    </xf>
    <xf numFmtId="164" fontId="4" fillId="3830" borderId="227" xfId="0" applyNumberFormat="1" applyFont="1" applyFill="1" applyBorder="1" applyAlignment="1" applyProtection="1">
      <alignment horizontal="right" vertical="center"/>
    </xf>
    <xf numFmtId="164" fontId="3974" fillId="3830" borderId="4338" xfId="0" applyNumberFormat="1" applyFont="1" applyFill="1" applyBorder="1" applyAlignment="1" applyProtection="1">
      <alignment horizontal="center" vertical="center"/>
    </xf>
    <xf numFmtId="164" fontId="3988" fillId="3830" borderId="4352" xfId="0" applyNumberFormat="1" applyFont="1" applyFill="1" applyBorder="1" applyAlignment="1" applyProtection="1">
      <alignment horizontal="center" vertical="center"/>
    </xf>
    <xf numFmtId="164" fontId="4002" fillId="3830" borderId="4366" xfId="0" applyNumberFormat="1" applyFont="1" applyFill="1" applyBorder="1" applyAlignment="1" applyProtection="1">
      <alignment horizontal="center" vertical="center"/>
    </xf>
    <xf numFmtId="164" fontId="4016" fillId="3830" borderId="4380" xfId="0" applyNumberFormat="1" applyFont="1" applyFill="1" applyBorder="1" applyAlignment="1" applyProtection="1">
      <alignment horizontal="center" vertical="center"/>
    </xf>
    <xf numFmtId="164" fontId="4030" fillId="3830" borderId="4394" xfId="0" applyNumberFormat="1" applyFont="1" applyFill="1" applyBorder="1" applyAlignment="1" applyProtection="1">
      <alignment horizontal="center" vertical="center"/>
    </xf>
    <xf numFmtId="164" fontId="4044" fillId="3830" borderId="4408" xfId="0" applyNumberFormat="1" applyFont="1" applyFill="1" applyBorder="1" applyAlignment="1" applyProtection="1">
      <alignment horizontal="center" vertical="center"/>
    </xf>
    <xf numFmtId="164" fontId="4058" fillId="3830" borderId="4422" xfId="0" applyNumberFormat="1" applyFont="1" applyFill="1" applyBorder="1" applyAlignment="1" applyProtection="1">
      <alignment horizontal="center" vertical="center"/>
    </xf>
    <xf numFmtId="164" fontId="4074" fillId="3830" borderId="4438" xfId="0" applyNumberFormat="1" applyFont="1" applyFill="1" applyBorder="1" applyAlignment="1" applyProtection="1">
      <alignment horizontal="center" vertical="center"/>
    </xf>
    <xf numFmtId="164" fontId="4090" fillId="3830" borderId="4454" xfId="0" applyNumberFormat="1" applyFont="1" applyFill="1" applyBorder="1" applyAlignment="1" applyProtection="1">
      <alignment horizontal="center" vertical="center"/>
    </xf>
    <xf numFmtId="164" fontId="4106" fillId="3830" borderId="4470" xfId="0" applyNumberFormat="1" applyFont="1" applyFill="1" applyBorder="1" applyAlignment="1" applyProtection="1">
      <alignment horizontal="center" vertical="center"/>
    </xf>
    <xf numFmtId="164" fontId="4122" fillId="3830" borderId="4486" xfId="0" applyNumberFormat="1" applyFont="1" applyFill="1" applyBorder="1" applyAlignment="1" applyProtection="1">
      <alignment horizontal="center" vertical="center"/>
    </xf>
    <xf numFmtId="164" fontId="4138" fillId="3830" borderId="4502" xfId="0" applyNumberFormat="1" applyFont="1" applyFill="1" applyBorder="1" applyAlignment="1" applyProtection="1">
      <alignment horizontal="center" vertical="center"/>
    </xf>
    <xf numFmtId="164" fontId="4154" fillId="3830" borderId="4518" xfId="0" applyNumberFormat="1" applyFont="1" applyFill="1" applyBorder="1" applyAlignment="1" applyProtection="1">
      <alignment horizontal="center" vertical="center"/>
    </xf>
    <xf numFmtId="164" fontId="4170" fillId="3830" borderId="4534" xfId="0" applyNumberFormat="1" applyFont="1" applyFill="1" applyBorder="1" applyAlignment="1" applyProtection="1">
      <alignment horizontal="center" vertical="center"/>
    </xf>
    <xf numFmtId="164" fontId="4186" fillId="3830" borderId="4550" xfId="0" applyNumberFormat="1" applyFont="1" applyFill="1" applyBorder="1" applyAlignment="1" applyProtection="1">
      <alignment horizontal="center" vertical="center"/>
    </xf>
    <xf numFmtId="164" fontId="4202" fillId="3830" borderId="4566" xfId="0" applyNumberFormat="1" applyFont="1" applyFill="1" applyBorder="1" applyAlignment="1" applyProtection="1">
      <alignment horizontal="center" vertical="center"/>
    </xf>
    <xf numFmtId="164" fontId="4218" fillId="3830" borderId="4582" xfId="0" applyNumberFormat="1" applyFont="1" applyFill="1" applyBorder="1" applyAlignment="1" applyProtection="1">
      <alignment horizontal="center" vertical="center"/>
    </xf>
    <xf numFmtId="164" fontId="4234" fillId="3830" borderId="4598" xfId="0" applyNumberFormat="1" applyFont="1" applyFill="1" applyBorder="1" applyAlignment="1" applyProtection="1">
      <alignment horizontal="center" vertical="center"/>
    </xf>
    <xf numFmtId="164" fontId="4250" fillId="3830" borderId="4614" xfId="0" applyNumberFormat="1" applyFont="1" applyFill="1" applyBorder="1" applyAlignment="1" applyProtection="1">
      <alignment horizontal="center" vertical="center"/>
    </xf>
    <xf numFmtId="164" fontId="4264" fillId="3830" borderId="4628" xfId="0" applyNumberFormat="1" applyFont="1" applyFill="1" applyBorder="1" applyAlignment="1" applyProtection="1">
      <alignment horizontal="center" vertical="center"/>
    </xf>
    <xf numFmtId="0" fontId="4" fillId="3830" borderId="510" xfId="0" applyFont="1" applyFill="1" applyBorder="1"/>
    <xf numFmtId="164" fontId="4" fillId="3830" borderId="243" xfId="0" applyNumberFormat="1" applyFont="1" applyFill="1" applyBorder="1" applyAlignment="1" applyProtection="1">
      <alignment horizontal="right" vertical="center"/>
    </xf>
    <xf numFmtId="164" fontId="4059" fillId="3830" borderId="4423" xfId="0" applyNumberFormat="1" applyFont="1" applyFill="1" applyBorder="1" applyAlignment="1" applyProtection="1">
      <alignment horizontal="center" vertical="center"/>
    </xf>
    <xf numFmtId="164" fontId="4075" fillId="3830" borderId="4439" xfId="0" applyNumberFormat="1" applyFont="1" applyFill="1" applyBorder="1" applyAlignment="1" applyProtection="1">
      <alignment horizontal="center" vertical="center"/>
    </xf>
    <xf numFmtId="164" fontId="4091" fillId="3830" borderId="4455" xfId="0" applyNumberFormat="1" applyFont="1" applyFill="1" applyBorder="1" applyAlignment="1" applyProtection="1">
      <alignment horizontal="center" vertical="center"/>
    </xf>
    <xf numFmtId="164" fontId="4107" fillId="3830" borderId="4471" xfId="0" applyNumberFormat="1" applyFont="1" applyFill="1" applyBorder="1" applyAlignment="1" applyProtection="1">
      <alignment horizontal="center" vertical="center"/>
    </xf>
    <xf numFmtId="164" fontId="4123" fillId="3830" borderId="4487" xfId="0" applyNumberFormat="1" applyFont="1" applyFill="1" applyBorder="1" applyAlignment="1" applyProtection="1">
      <alignment horizontal="center" vertical="center"/>
    </xf>
    <xf numFmtId="164" fontId="4139" fillId="3830" borderId="4503" xfId="0" applyNumberFormat="1" applyFont="1" applyFill="1" applyBorder="1" applyAlignment="1" applyProtection="1">
      <alignment horizontal="center" vertical="center"/>
    </xf>
    <xf numFmtId="164" fontId="4155" fillId="3830" borderId="4519" xfId="0" applyNumberFormat="1" applyFont="1" applyFill="1" applyBorder="1" applyAlignment="1" applyProtection="1">
      <alignment horizontal="center" vertical="center"/>
    </xf>
    <xf numFmtId="164" fontId="4171" fillId="3830" borderId="4535" xfId="0" applyNumberFormat="1" applyFont="1" applyFill="1" applyBorder="1" applyAlignment="1" applyProtection="1">
      <alignment horizontal="center" vertical="center"/>
    </xf>
    <xf numFmtId="164" fontId="4187" fillId="3830" borderId="4551" xfId="0" applyNumberFormat="1" applyFont="1" applyFill="1" applyBorder="1" applyAlignment="1" applyProtection="1">
      <alignment horizontal="center" vertical="center"/>
    </xf>
    <xf numFmtId="164" fontId="4203" fillId="3830" borderId="4567" xfId="0" applyNumberFormat="1" applyFont="1" applyFill="1" applyBorder="1" applyAlignment="1" applyProtection="1">
      <alignment horizontal="center" vertical="center"/>
    </xf>
    <xf numFmtId="164" fontId="4219" fillId="3830" borderId="4583" xfId="0" applyNumberFormat="1" applyFont="1" applyFill="1" applyBorder="1" applyAlignment="1" applyProtection="1">
      <alignment horizontal="center" vertical="center"/>
    </xf>
    <xf numFmtId="164" fontId="4235" fillId="3830" borderId="4599" xfId="0" applyNumberFormat="1" applyFont="1" applyFill="1" applyBorder="1" applyAlignment="1" applyProtection="1">
      <alignment horizontal="center" vertical="center"/>
    </xf>
    <xf numFmtId="164" fontId="4251" fillId="3830" borderId="4615" xfId="0" applyNumberFormat="1" applyFont="1" applyFill="1" applyBorder="1" applyAlignment="1" applyProtection="1">
      <alignment horizontal="center" vertical="center"/>
    </xf>
    <xf numFmtId="164" fontId="4265" fillId="3830" borderId="4629" xfId="0" applyNumberFormat="1" applyFont="1" applyFill="1" applyBorder="1" applyAlignment="1" applyProtection="1">
      <alignment horizontal="center" vertical="center"/>
    </xf>
    <xf numFmtId="164" fontId="3975" fillId="3830" borderId="4339" xfId="0" applyNumberFormat="1" applyFont="1" applyFill="1" applyBorder="1" applyAlignment="1" applyProtection="1">
      <alignment horizontal="center" vertical="center"/>
    </xf>
    <xf numFmtId="164" fontId="3989" fillId="3830" borderId="4353" xfId="0" applyNumberFormat="1" applyFont="1" applyFill="1" applyBorder="1" applyAlignment="1" applyProtection="1">
      <alignment horizontal="center" vertical="center"/>
    </xf>
    <xf numFmtId="164" fontId="4003" fillId="3830" borderId="4367" xfId="0" applyNumberFormat="1" applyFont="1" applyFill="1" applyBorder="1" applyAlignment="1" applyProtection="1">
      <alignment horizontal="center" vertical="center"/>
    </xf>
    <xf numFmtId="164" fontId="4017" fillId="3830" borderId="4381" xfId="0" applyNumberFormat="1" applyFont="1" applyFill="1" applyBorder="1" applyAlignment="1" applyProtection="1">
      <alignment horizontal="center" vertical="center"/>
    </xf>
    <xf numFmtId="164" fontId="4031" fillId="3830" borderId="4395" xfId="0" applyNumberFormat="1" applyFont="1" applyFill="1" applyBorder="1" applyAlignment="1" applyProtection="1">
      <alignment horizontal="center" vertical="center"/>
    </xf>
    <xf numFmtId="164" fontId="4045" fillId="3830" borderId="4409" xfId="0" applyNumberFormat="1" applyFont="1" applyFill="1" applyBorder="1" applyAlignment="1" applyProtection="1">
      <alignment horizontal="center" vertical="center"/>
    </xf>
    <xf numFmtId="164" fontId="4060" fillId="3830" borderId="4424" xfId="0" applyNumberFormat="1" applyFont="1" applyFill="1" applyBorder="1" applyAlignment="1" applyProtection="1">
      <alignment horizontal="center" vertical="center"/>
    </xf>
    <xf numFmtId="164" fontId="4076" fillId="3830" borderId="4440" xfId="0" applyNumberFormat="1" applyFont="1" applyFill="1" applyBorder="1" applyAlignment="1" applyProtection="1">
      <alignment horizontal="center" vertical="center"/>
    </xf>
    <xf numFmtId="164" fontId="4092" fillId="3830" borderId="4456" xfId="0" applyNumberFormat="1" applyFont="1" applyFill="1" applyBorder="1" applyAlignment="1" applyProtection="1">
      <alignment horizontal="center" vertical="center"/>
    </xf>
    <xf numFmtId="164" fontId="4108" fillId="3830" borderId="4472" xfId="0" applyNumberFormat="1" applyFont="1" applyFill="1" applyBorder="1" applyAlignment="1" applyProtection="1">
      <alignment horizontal="center" vertical="center"/>
    </xf>
    <xf numFmtId="164" fontId="4124" fillId="3830" borderId="4488" xfId="0" applyNumberFormat="1" applyFont="1" applyFill="1" applyBorder="1" applyAlignment="1" applyProtection="1">
      <alignment horizontal="center" vertical="center"/>
    </xf>
    <xf numFmtId="164" fontId="4140" fillId="3830" borderId="4504" xfId="0" applyNumberFormat="1" applyFont="1" applyFill="1" applyBorder="1" applyAlignment="1" applyProtection="1">
      <alignment horizontal="center" vertical="center"/>
    </xf>
    <xf numFmtId="164" fontId="4156" fillId="3830" borderId="4520" xfId="0" applyNumberFormat="1" applyFont="1" applyFill="1" applyBorder="1" applyAlignment="1" applyProtection="1">
      <alignment horizontal="center" vertical="center"/>
    </xf>
    <xf numFmtId="164" fontId="4172" fillId="3830" borderId="4536" xfId="0" applyNumberFormat="1" applyFont="1" applyFill="1" applyBorder="1" applyAlignment="1" applyProtection="1">
      <alignment horizontal="center" vertical="center"/>
    </xf>
    <xf numFmtId="164" fontId="4188" fillId="3830" borderId="4552" xfId="0" applyNumberFormat="1" applyFont="1" applyFill="1" applyBorder="1" applyAlignment="1" applyProtection="1">
      <alignment horizontal="center" vertical="center"/>
    </xf>
    <xf numFmtId="164" fontId="4204" fillId="3830" borderId="4568" xfId="0" applyNumberFormat="1" applyFont="1" applyFill="1" applyBorder="1" applyAlignment="1" applyProtection="1">
      <alignment horizontal="center" vertical="center"/>
    </xf>
    <xf numFmtId="164" fontId="4220" fillId="3830" borderId="4584" xfId="0" applyNumberFormat="1" applyFont="1" applyFill="1" applyBorder="1" applyAlignment="1" applyProtection="1">
      <alignment horizontal="center" vertical="center"/>
    </xf>
    <xf numFmtId="164" fontId="4236" fillId="3830" borderId="4600" xfId="0" applyNumberFormat="1" applyFont="1" applyFill="1" applyBorder="1" applyAlignment="1" applyProtection="1">
      <alignment horizontal="center" vertical="center"/>
    </xf>
    <xf numFmtId="164" fontId="4252" fillId="3830" borderId="4616" xfId="0" applyNumberFormat="1" applyFont="1" applyFill="1" applyBorder="1" applyAlignment="1" applyProtection="1">
      <alignment horizontal="center" vertical="center"/>
    </xf>
    <xf numFmtId="164" fontId="4266" fillId="3830" borderId="4630" xfId="0" applyNumberFormat="1" applyFont="1" applyFill="1" applyBorder="1" applyAlignment="1" applyProtection="1">
      <alignment horizontal="center" vertical="center"/>
    </xf>
    <xf numFmtId="164" fontId="3976" fillId="3830" borderId="4340" xfId="0" applyNumberFormat="1" applyFont="1" applyFill="1" applyBorder="1" applyAlignment="1" applyProtection="1">
      <alignment horizontal="center" vertical="center"/>
    </xf>
    <xf numFmtId="164" fontId="3990" fillId="3830" borderId="4354" xfId="0" applyNumberFormat="1" applyFont="1" applyFill="1" applyBorder="1" applyAlignment="1" applyProtection="1">
      <alignment horizontal="center" vertical="center"/>
    </xf>
    <xf numFmtId="164" fontId="4004" fillId="3830" borderId="4368" xfId="0" applyNumberFormat="1" applyFont="1" applyFill="1" applyBorder="1" applyAlignment="1" applyProtection="1">
      <alignment horizontal="center" vertical="center"/>
    </xf>
    <xf numFmtId="164" fontId="4018" fillId="3830" borderId="4382" xfId="0" applyNumberFormat="1" applyFont="1" applyFill="1" applyBorder="1" applyAlignment="1" applyProtection="1">
      <alignment horizontal="center" vertical="center"/>
    </xf>
    <xf numFmtId="164" fontId="4032" fillId="3830" borderId="4396" xfId="0" applyNumberFormat="1" applyFont="1" applyFill="1" applyBorder="1" applyAlignment="1" applyProtection="1">
      <alignment horizontal="center" vertical="center"/>
    </xf>
    <xf numFmtId="164" fontId="4046" fillId="3830" borderId="4410" xfId="0" applyNumberFormat="1" applyFont="1" applyFill="1" applyBorder="1" applyAlignment="1" applyProtection="1">
      <alignment horizontal="center" vertical="center"/>
    </xf>
    <xf numFmtId="164" fontId="4061" fillId="3830" borderId="4425" xfId="0" applyNumberFormat="1" applyFont="1" applyFill="1" applyBorder="1" applyAlignment="1" applyProtection="1">
      <alignment horizontal="center" vertical="center"/>
    </xf>
    <xf numFmtId="164" fontId="4077" fillId="3830" borderId="4441" xfId="0" applyNumberFormat="1" applyFont="1" applyFill="1" applyBorder="1" applyAlignment="1" applyProtection="1">
      <alignment horizontal="center" vertical="center"/>
    </xf>
    <xf numFmtId="164" fontId="4093" fillId="3830" borderId="4457" xfId="0" applyNumberFormat="1" applyFont="1" applyFill="1" applyBorder="1" applyAlignment="1" applyProtection="1">
      <alignment horizontal="center" vertical="center"/>
    </xf>
    <xf numFmtId="164" fontId="4109" fillId="3830" borderId="4473" xfId="0" applyNumberFormat="1" applyFont="1" applyFill="1" applyBorder="1" applyAlignment="1" applyProtection="1">
      <alignment horizontal="center" vertical="center"/>
    </xf>
    <xf numFmtId="164" fontId="4125" fillId="3830" borderId="4489" xfId="0" applyNumberFormat="1" applyFont="1" applyFill="1" applyBorder="1" applyAlignment="1" applyProtection="1">
      <alignment horizontal="center" vertical="center"/>
    </xf>
    <xf numFmtId="164" fontId="4141" fillId="3830" borderId="4505" xfId="0" applyNumberFormat="1" applyFont="1" applyFill="1" applyBorder="1" applyAlignment="1" applyProtection="1">
      <alignment horizontal="center" vertical="center"/>
    </xf>
    <xf numFmtId="164" fontId="4157" fillId="3830" borderId="4521" xfId="0" applyNumberFormat="1" applyFont="1" applyFill="1" applyBorder="1" applyAlignment="1" applyProtection="1">
      <alignment horizontal="center" vertical="center"/>
    </xf>
    <xf numFmtId="164" fontId="4173" fillId="3830" borderId="4537" xfId="0" applyNumberFormat="1" applyFont="1" applyFill="1" applyBorder="1" applyAlignment="1" applyProtection="1">
      <alignment horizontal="center" vertical="center"/>
    </xf>
    <xf numFmtId="164" fontId="4189" fillId="3830" borderId="4553" xfId="0" applyNumberFormat="1" applyFont="1" applyFill="1" applyBorder="1" applyAlignment="1" applyProtection="1">
      <alignment horizontal="center" vertical="center"/>
    </xf>
    <xf numFmtId="164" fontId="4205" fillId="3830" borderId="4569" xfId="0" applyNumberFormat="1" applyFont="1" applyFill="1" applyBorder="1" applyAlignment="1" applyProtection="1">
      <alignment horizontal="center" vertical="center"/>
    </xf>
    <xf numFmtId="164" fontId="4221" fillId="3830" borderId="4585" xfId="0" applyNumberFormat="1" applyFont="1" applyFill="1" applyBorder="1" applyAlignment="1" applyProtection="1">
      <alignment horizontal="center" vertical="center"/>
    </xf>
    <xf numFmtId="164" fontId="4237" fillId="3830" borderId="4601" xfId="0" applyNumberFormat="1" applyFont="1" applyFill="1" applyBorder="1" applyAlignment="1" applyProtection="1">
      <alignment horizontal="center" vertical="center"/>
    </xf>
    <xf numFmtId="164" fontId="4253" fillId="3830" borderId="4617" xfId="0" applyNumberFormat="1" applyFont="1" applyFill="1" applyBorder="1" applyAlignment="1" applyProtection="1">
      <alignment horizontal="center" vertical="center"/>
    </xf>
    <xf numFmtId="164" fontId="4267" fillId="3830" borderId="4631" xfId="0" applyNumberFormat="1" applyFont="1" applyFill="1" applyBorder="1" applyAlignment="1" applyProtection="1">
      <alignment horizontal="center" vertical="center"/>
    </xf>
    <xf numFmtId="164" fontId="3977" fillId="3830" borderId="4341" xfId="0" applyNumberFormat="1" applyFont="1" applyFill="1" applyBorder="1" applyAlignment="1" applyProtection="1">
      <alignment horizontal="center" vertical="center"/>
    </xf>
    <xf numFmtId="164" fontId="3991" fillId="3830" borderId="4355" xfId="0" applyNumberFormat="1" applyFont="1" applyFill="1" applyBorder="1" applyAlignment="1" applyProtection="1">
      <alignment horizontal="center" vertical="center"/>
    </xf>
    <xf numFmtId="164" fontId="4005" fillId="3830" borderId="4369" xfId="0" applyNumberFormat="1" applyFont="1" applyFill="1" applyBorder="1" applyAlignment="1" applyProtection="1">
      <alignment horizontal="center" vertical="center"/>
    </xf>
    <xf numFmtId="164" fontId="4019" fillId="3830" borderId="4383" xfId="0" applyNumberFormat="1" applyFont="1" applyFill="1" applyBorder="1" applyAlignment="1" applyProtection="1">
      <alignment horizontal="center" vertical="center"/>
    </xf>
    <xf numFmtId="164" fontId="4033" fillId="3830" borderId="4397" xfId="0" applyNumberFormat="1" applyFont="1" applyFill="1" applyBorder="1" applyAlignment="1" applyProtection="1">
      <alignment horizontal="center" vertical="center"/>
    </xf>
    <xf numFmtId="164" fontId="4047" fillId="3830" borderId="4411" xfId="0" applyNumberFormat="1" applyFont="1" applyFill="1" applyBorder="1" applyAlignment="1" applyProtection="1">
      <alignment horizontal="center" vertical="center"/>
    </xf>
    <xf numFmtId="164" fontId="4062" fillId="3830" borderId="4426" xfId="0" applyNumberFormat="1" applyFont="1" applyFill="1" applyBorder="1" applyAlignment="1" applyProtection="1">
      <alignment horizontal="center" vertical="center"/>
    </xf>
    <xf numFmtId="164" fontId="4078" fillId="3830" borderId="4442" xfId="0" applyNumberFormat="1" applyFont="1" applyFill="1" applyBorder="1" applyAlignment="1" applyProtection="1">
      <alignment horizontal="center" vertical="center"/>
    </xf>
    <xf numFmtId="164" fontId="4094" fillId="3830" borderId="4458" xfId="0" applyNumberFormat="1" applyFont="1" applyFill="1" applyBorder="1" applyAlignment="1" applyProtection="1">
      <alignment horizontal="center" vertical="center"/>
    </xf>
    <xf numFmtId="164" fontId="4110" fillId="3830" borderId="4474" xfId="0" applyNumberFormat="1" applyFont="1" applyFill="1" applyBorder="1" applyAlignment="1" applyProtection="1">
      <alignment horizontal="center" vertical="center"/>
    </xf>
    <xf numFmtId="164" fontId="4126" fillId="3830" borderId="4490" xfId="0" applyNumberFormat="1" applyFont="1" applyFill="1" applyBorder="1" applyAlignment="1" applyProtection="1">
      <alignment horizontal="center" vertical="center"/>
    </xf>
    <xf numFmtId="164" fontId="4142" fillId="3830" borderId="4506" xfId="0" applyNumberFormat="1" applyFont="1" applyFill="1" applyBorder="1" applyAlignment="1" applyProtection="1">
      <alignment horizontal="center" vertical="center"/>
    </xf>
    <xf numFmtId="164" fontId="4158" fillId="3830" borderId="4522" xfId="0" applyNumberFormat="1" applyFont="1" applyFill="1" applyBorder="1" applyAlignment="1" applyProtection="1">
      <alignment horizontal="center" vertical="center"/>
    </xf>
    <xf numFmtId="164" fontId="4174" fillId="3830" borderId="4538" xfId="0" applyNumberFormat="1" applyFont="1" applyFill="1" applyBorder="1" applyAlignment="1" applyProtection="1">
      <alignment horizontal="center" vertical="center"/>
    </xf>
    <xf numFmtId="164" fontId="4190" fillId="3830" borderId="4554" xfId="0" applyNumberFormat="1" applyFont="1" applyFill="1" applyBorder="1" applyAlignment="1" applyProtection="1">
      <alignment horizontal="center" vertical="center"/>
    </xf>
    <xf numFmtId="164" fontId="4206" fillId="3830" borderId="4570" xfId="0" applyNumberFormat="1" applyFont="1" applyFill="1" applyBorder="1" applyAlignment="1" applyProtection="1">
      <alignment horizontal="center" vertical="center"/>
    </xf>
    <xf numFmtId="164" fontId="4222" fillId="3830" borderId="4586" xfId="0" applyNumberFormat="1" applyFont="1" applyFill="1" applyBorder="1" applyAlignment="1" applyProtection="1">
      <alignment horizontal="center" vertical="center"/>
    </xf>
    <xf numFmtId="164" fontId="4238" fillId="3830" borderId="4602" xfId="0" applyNumberFormat="1" applyFont="1" applyFill="1" applyBorder="1" applyAlignment="1" applyProtection="1">
      <alignment horizontal="center" vertical="center"/>
    </xf>
    <xf numFmtId="164" fontId="4254" fillId="3830" borderId="4618" xfId="0" applyNumberFormat="1" applyFont="1" applyFill="1" applyBorder="1" applyAlignment="1" applyProtection="1">
      <alignment horizontal="center" vertical="center"/>
    </xf>
    <xf numFmtId="164" fontId="4268" fillId="3830" borderId="4632" xfId="0" applyNumberFormat="1" applyFont="1" applyFill="1" applyBorder="1" applyAlignment="1" applyProtection="1">
      <alignment horizontal="center" vertical="center"/>
    </xf>
    <xf numFmtId="164" fontId="3978" fillId="3830" borderId="4342" xfId="0" applyNumberFormat="1" applyFont="1" applyFill="1" applyBorder="1" applyAlignment="1" applyProtection="1">
      <alignment horizontal="center" vertical="center"/>
    </xf>
    <xf numFmtId="164" fontId="3992" fillId="3830" borderId="4356" xfId="0" applyNumberFormat="1" applyFont="1" applyFill="1" applyBorder="1" applyAlignment="1" applyProtection="1">
      <alignment horizontal="center" vertical="center"/>
    </xf>
    <xf numFmtId="164" fontId="4006" fillId="3830" borderId="4370" xfId="0" applyNumberFormat="1" applyFont="1" applyFill="1" applyBorder="1" applyAlignment="1" applyProtection="1">
      <alignment horizontal="center" vertical="center"/>
    </xf>
    <xf numFmtId="164" fontId="4020" fillId="3830" borderId="4384" xfId="0" applyNumberFormat="1" applyFont="1" applyFill="1" applyBorder="1" applyAlignment="1" applyProtection="1">
      <alignment horizontal="center" vertical="center"/>
    </xf>
    <xf numFmtId="164" fontId="4034" fillId="3830" borderId="4398" xfId="0" applyNumberFormat="1" applyFont="1" applyFill="1" applyBorder="1" applyAlignment="1" applyProtection="1">
      <alignment horizontal="center" vertical="center"/>
    </xf>
    <xf numFmtId="164" fontId="4048" fillId="3830" borderId="4412" xfId="0" applyNumberFormat="1" applyFont="1" applyFill="1" applyBorder="1" applyAlignment="1" applyProtection="1">
      <alignment horizontal="center" vertical="center"/>
    </xf>
    <xf numFmtId="164" fontId="4063" fillId="3830" borderId="4427" xfId="0" applyNumberFormat="1" applyFont="1" applyFill="1" applyBorder="1" applyAlignment="1" applyProtection="1">
      <alignment horizontal="center" vertical="center"/>
    </xf>
    <xf numFmtId="164" fontId="4079" fillId="3830" borderId="4443" xfId="0" applyNumberFormat="1" applyFont="1" applyFill="1" applyBorder="1" applyAlignment="1" applyProtection="1">
      <alignment horizontal="center" vertical="center"/>
    </xf>
    <xf numFmtId="164" fontId="4095" fillId="3830" borderId="4459" xfId="0" applyNumberFormat="1" applyFont="1" applyFill="1" applyBorder="1" applyAlignment="1" applyProtection="1">
      <alignment horizontal="center" vertical="center"/>
    </xf>
    <xf numFmtId="164" fontId="4111" fillId="3830" borderId="4475" xfId="0" applyNumberFormat="1" applyFont="1" applyFill="1" applyBorder="1" applyAlignment="1" applyProtection="1">
      <alignment horizontal="center" vertical="center"/>
    </xf>
    <xf numFmtId="164" fontId="4127" fillId="3830" borderId="4491" xfId="0" applyNumberFormat="1" applyFont="1" applyFill="1" applyBorder="1" applyAlignment="1" applyProtection="1">
      <alignment horizontal="center" vertical="center"/>
    </xf>
    <xf numFmtId="164" fontId="4143" fillId="3830" borderId="4507" xfId="0" applyNumberFormat="1" applyFont="1" applyFill="1" applyBorder="1" applyAlignment="1" applyProtection="1">
      <alignment horizontal="center" vertical="center"/>
    </xf>
    <xf numFmtId="164" fontId="4159" fillId="3830" borderId="4523" xfId="0" applyNumberFormat="1" applyFont="1" applyFill="1" applyBorder="1" applyAlignment="1" applyProtection="1">
      <alignment horizontal="center" vertical="center"/>
    </xf>
    <xf numFmtId="164" fontId="4175" fillId="3830" borderId="4539" xfId="0" applyNumberFormat="1" applyFont="1" applyFill="1" applyBorder="1" applyAlignment="1" applyProtection="1">
      <alignment horizontal="center" vertical="center"/>
    </xf>
    <xf numFmtId="164" fontId="4191" fillId="3830" borderId="4555" xfId="0" applyNumberFormat="1" applyFont="1" applyFill="1" applyBorder="1" applyAlignment="1" applyProtection="1">
      <alignment horizontal="center" vertical="center"/>
    </xf>
    <xf numFmtId="164" fontId="4207" fillId="3830" borderId="4571" xfId="0" applyNumberFormat="1" applyFont="1" applyFill="1" applyBorder="1" applyAlignment="1" applyProtection="1">
      <alignment horizontal="center" vertical="center"/>
    </xf>
    <xf numFmtId="164" fontId="4223" fillId="3830" borderId="4587" xfId="0" applyNumberFormat="1" applyFont="1" applyFill="1" applyBorder="1" applyAlignment="1" applyProtection="1">
      <alignment horizontal="center" vertical="center"/>
    </xf>
    <xf numFmtId="164" fontId="4239" fillId="3830" borderId="4603" xfId="0" applyNumberFormat="1" applyFont="1" applyFill="1" applyBorder="1" applyAlignment="1" applyProtection="1">
      <alignment horizontal="center" vertical="center"/>
    </xf>
    <xf numFmtId="164" fontId="4255" fillId="3830" borderId="4619" xfId="0" applyNumberFormat="1" applyFont="1" applyFill="1" applyBorder="1" applyAlignment="1" applyProtection="1">
      <alignment horizontal="center" vertical="center"/>
    </xf>
    <xf numFmtId="164" fontId="4269" fillId="3830" borderId="4633" xfId="0" applyNumberFormat="1" applyFont="1" applyFill="1" applyBorder="1" applyAlignment="1" applyProtection="1">
      <alignment horizontal="center" vertical="center"/>
    </xf>
    <xf numFmtId="164" fontId="3979" fillId="3830" borderId="4343" xfId="0" applyNumberFormat="1" applyFont="1" applyFill="1" applyBorder="1" applyAlignment="1" applyProtection="1">
      <alignment horizontal="center" vertical="center"/>
    </xf>
    <xf numFmtId="164" fontId="3993" fillId="3830" borderId="4357" xfId="0" applyNumberFormat="1" applyFont="1" applyFill="1" applyBorder="1" applyAlignment="1" applyProtection="1">
      <alignment horizontal="center" vertical="center"/>
    </xf>
    <xf numFmtId="164" fontId="4007" fillId="3830" borderId="4371" xfId="0" applyNumberFormat="1" applyFont="1" applyFill="1" applyBorder="1" applyAlignment="1" applyProtection="1">
      <alignment horizontal="center" vertical="center"/>
    </xf>
    <xf numFmtId="164" fontId="4021" fillId="3830" borderId="4385" xfId="0" applyNumberFormat="1" applyFont="1" applyFill="1" applyBorder="1" applyAlignment="1" applyProtection="1">
      <alignment horizontal="center" vertical="center"/>
    </xf>
    <xf numFmtId="164" fontId="4035" fillId="3830" borderId="4399" xfId="0" applyNumberFormat="1" applyFont="1" applyFill="1" applyBorder="1" applyAlignment="1" applyProtection="1">
      <alignment horizontal="center" vertical="center"/>
    </xf>
    <xf numFmtId="164" fontId="4049" fillId="3830" borderId="4413" xfId="0" applyNumberFormat="1" applyFont="1" applyFill="1" applyBorder="1" applyAlignment="1" applyProtection="1">
      <alignment horizontal="center" vertical="center"/>
    </xf>
    <xf numFmtId="164" fontId="4064" fillId="3830" borderId="4428" xfId="0" applyNumberFormat="1" applyFont="1" applyFill="1" applyBorder="1" applyAlignment="1" applyProtection="1">
      <alignment horizontal="center" vertical="center"/>
    </xf>
    <xf numFmtId="164" fontId="4080" fillId="3830" borderId="4444" xfId="0" applyNumberFormat="1" applyFont="1" applyFill="1" applyBorder="1" applyAlignment="1" applyProtection="1">
      <alignment horizontal="center" vertical="center"/>
    </xf>
    <xf numFmtId="164" fontId="4096" fillId="3830" borderId="4460" xfId="0" applyNumberFormat="1" applyFont="1" applyFill="1" applyBorder="1" applyAlignment="1" applyProtection="1">
      <alignment horizontal="center" vertical="center"/>
    </xf>
    <xf numFmtId="164" fontId="4112" fillId="3830" borderId="4476" xfId="0" applyNumberFormat="1" applyFont="1" applyFill="1" applyBorder="1" applyAlignment="1" applyProtection="1">
      <alignment horizontal="center" vertical="center"/>
    </xf>
    <xf numFmtId="164" fontId="4128" fillId="3830" borderId="4492" xfId="0" applyNumberFormat="1" applyFont="1" applyFill="1" applyBorder="1" applyAlignment="1" applyProtection="1">
      <alignment horizontal="center" vertical="center"/>
    </xf>
    <xf numFmtId="164" fontId="4144" fillId="3830" borderId="4508" xfId="0" applyNumberFormat="1" applyFont="1" applyFill="1" applyBorder="1" applyAlignment="1" applyProtection="1">
      <alignment horizontal="center" vertical="center"/>
    </xf>
    <xf numFmtId="164" fontId="4160" fillId="3830" borderId="4524" xfId="0" applyNumberFormat="1" applyFont="1" applyFill="1" applyBorder="1" applyAlignment="1" applyProtection="1">
      <alignment horizontal="center" vertical="center"/>
    </xf>
    <xf numFmtId="164" fontId="4176" fillId="3830" borderId="4540" xfId="0" applyNumberFormat="1" applyFont="1" applyFill="1" applyBorder="1" applyAlignment="1" applyProtection="1">
      <alignment horizontal="center" vertical="center"/>
    </xf>
    <xf numFmtId="164" fontId="4192" fillId="3830" borderId="4556" xfId="0" applyNumberFormat="1" applyFont="1" applyFill="1" applyBorder="1" applyAlignment="1" applyProtection="1">
      <alignment horizontal="center" vertical="center"/>
    </xf>
    <xf numFmtId="164" fontId="4208" fillId="3830" borderId="4572" xfId="0" applyNumberFormat="1" applyFont="1" applyFill="1" applyBorder="1" applyAlignment="1" applyProtection="1">
      <alignment horizontal="center" vertical="center"/>
    </xf>
    <xf numFmtId="164" fontId="4224" fillId="3830" borderId="4588" xfId="0" applyNumberFormat="1" applyFont="1" applyFill="1" applyBorder="1" applyAlignment="1" applyProtection="1">
      <alignment horizontal="center" vertical="center"/>
    </xf>
    <xf numFmtId="164" fontId="4240" fillId="3830" borderId="4604" xfId="0" applyNumberFormat="1" applyFont="1" applyFill="1" applyBorder="1" applyAlignment="1" applyProtection="1">
      <alignment horizontal="center" vertical="center"/>
    </xf>
    <xf numFmtId="164" fontId="4256" fillId="3830" borderId="4620" xfId="0" applyNumberFormat="1" applyFont="1" applyFill="1" applyBorder="1" applyAlignment="1" applyProtection="1">
      <alignment horizontal="center" vertical="center"/>
    </xf>
    <xf numFmtId="164" fontId="4270" fillId="3830" borderId="4634" xfId="0" applyNumberFormat="1" applyFont="1" applyFill="1" applyBorder="1" applyAlignment="1" applyProtection="1">
      <alignment horizontal="center" vertical="center"/>
    </xf>
    <xf numFmtId="164" fontId="4065" fillId="3830" borderId="4429" xfId="0" applyNumberFormat="1" applyFont="1" applyFill="1" applyBorder="1" applyAlignment="1" applyProtection="1">
      <alignment horizontal="center" vertical="center"/>
    </xf>
    <xf numFmtId="164" fontId="4081" fillId="3830" borderId="4445" xfId="0" applyNumberFormat="1" applyFont="1" applyFill="1" applyBorder="1" applyAlignment="1" applyProtection="1">
      <alignment horizontal="center" vertical="center"/>
    </xf>
    <xf numFmtId="164" fontId="4097" fillId="3830" borderId="4461" xfId="0" applyNumberFormat="1" applyFont="1" applyFill="1" applyBorder="1" applyAlignment="1" applyProtection="1">
      <alignment horizontal="center" vertical="center"/>
    </xf>
    <xf numFmtId="164" fontId="4113" fillId="3830" borderId="4477" xfId="0" applyNumberFormat="1" applyFont="1" applyFill="1" applyBorder="1" applyAlignment="1" applyProtection="1">
      <alignment horizontal="center" vertical="center"/>
    </xf>
    <xf numFmtId="164" fontId="4129" fillId="3830" borderId="4493" xfId="0" applyNumberFormat="1" applyFont="1" applyFill="1" applyBorder="1" applyAlignment="1" applyProtection="1">
      <alignment horizontal="center" vertical="center"/>
    </xf>
    <xf numFmtId="164" fontId="4145" fillId="3830" borderId="4509" xfId="0" applyNumberFormat="1" applyFont="1" applyFill="1" applyBorder="1" applyAlignment="1" applyProtection="1">
      <alignment horizontal="center" vertical="center"/>
    </xf>
    <xf numFmtId="164" fontId="4161" fillId="3830" borderId="4525" xfId="0" applyNumberFormat="1" applyFont="1" applyFill="1" applyBorder="1" applyAlignment="1" applyProtection="1">
      <alignment horizontal="center" vertical="center"/>
    </xf>
    <xf numFmtId="164" fontId="4177" fillId="3830" borderId="4541" xfId="0" applyNumberFormat="1" applyFont="1" applyFill="1" applyBorder="1" applyAlignment="1" applyProtection="1">
      <alignment horizontal="center" vertical="center"/>
    </xf>
    <xf numFmtId="164" fontId="4193" fillId="3830" borderId="4557" xfId="0" applyNumberFormat="1" applyFont="1" applyFill="1" applyBorder="1" applyAlignment="1" applyProtection="1">
      <alignment horizontal="center" vertical="center"/>
    </xf>
    <xf numFmtId="164" fontId="4209" fillId="3830" borderId="4573" xfId="0" applyNumberFormat="1" applyFont="1" applyFill="1" applyBorder="1" applyAlignment="1" applyProtection="1">
      <alignment horizontal="center" vertical="center"/>
    </xf>
    <xf numFmtId="164" fontId="4225" fillId="3830" borderId="4589" xfId="0" applyNumberFormat="1" applyFont="1" applyFill="1" applyBorder="1" applyAlignment="1" applyProtection="1">
      <alignment horizontal="center" vertical="center"/>
    </xf>
    <xf numFmtId="164" fontId="4241" fillId="3830" borderId="4605" xfId="0" applyNumberFormat="1" applyFont="1" applyFill="1" applyBorder="1" applyAlignment="1" applyProtection="1">
      <alignment horizontal="center" vertical="center"/>
    </xf>
    <xf numFmtId="164" fontId="4257" fillId="3830" borderId="4621" xfId="0" applyNumberFormat="1" applyFont="1" applyFill="1" applyBorder="1" applyAlignment="1" applyProtection="1">
      <alignment horizontal="center" vertical="center"/>
    </xf>
    <xf numFmtId="164" fontId="4271" fillId="3830" borderId="4635" xfId="0" applyNumberFormat="1" applyFont="1" applyFill="1" applyBorder="1" applyAlignment="1" applyProtection="1">
      <alignment horizontal="center" vertical="center"/>
    </xf>
    <xf numFmtId="164" fontId="3980" fillId="3830" borderId="4344" xfId="0" applyNumberFormat="1" applyFont="1" applyFill="1" applyBorder="1" applyAlignment="1" applyProtection="1">
      <alignment horizontal="center" vertical="center"/>
    </xf>
    <xf numFmtId="164" fontId="3994" fillId="3830" borderId="4358" xfId="0" applyNumberFormat="1" applyFont="1" applyFill="1" applyBorder="1" applyAlignment="1" applyProtection="1">
      <alignment horizontal="center" vertical="center"/>
    </xf>
    <xf numFmtId="164" fontId="4008" fillId="3830" borderId="4372" xfId="0" applyNumberFormat="1" applyFont="1" applyFill="1" applyBorder="1" applyAlignment="1" applyProtection="1">
      <alignment horizontal="center" vertical="center"/>
    </xf>
    <xf numFmtId="164" fontId="4022" fillId="3830" borderId="4386" xfId="0" applyNumberFormat="1" applyFont="1" applyFill="1" applyBorder="1" applyAlignment="1" applyProtection="1">
      <alignment horizontal="center" vertical="center"/>
    </xf>
    <xf numFmtId="164" fontId="4036" fillId="3830" borderId="4400" xfId="0" applyNumberFormat="1" applyFont="1" applyFill="1" applyBorder="1" applyAlignment="1" applyProtection="1">
      <alignment horizontal="center" vertical="center"/>
    </xf>
    <xf numFmtId="164" fontId="4050" fillId="3830" borderId="4414" xfId="0" applyNumberFormat="1" applyFont="1" applyFill="1" applyBorder="1" applyAlignment="1" applyProtection="1">
      <alignment horizontal="center" vertical="center"/>
    </xf>
    <xf numFmtId="164" fontId="4066" fillId="3830" borderId="4430" xfId="0" applyNumberFormat="1" applyFont="1" applyFill="1" applyBorder="1" applyAlignment="1" applyProtection="1">
      <alignment horizontal="center" vertical="center"/>
    </xf>
    <xf numFmtId="164" fontId="4082" fillId="3830" borderId="4446" xfId="0" applyNumberFormat="1" applyFont="1" applyFill="1" applyBorder="1" applyAlignment="1" applyProtection="1">
      <alignment horizontal="center" vertical="center"/>
    </xf>
    <xf numFmtId="164" fontId="4098" fillId="3830" borderId="4462" xfId="0" applyNumberFormat="1" applyFont="1" applyFill="1" applyBorder="1" applyAlignment="1" applyProtection="1">
      <alignment horizontal="center" vertical="center"/>
    </xf>
    <xf numFmtId="164" fontId="4114" fillId="3830" borderId="4478" xfId="0" applyNumberFormat="1" applyFont="1" applyFill="1" applyBorder="1" applyAlignment="1" applyProtection="1">
      <alignment horizontal="center" vertical="center"/>
    </xf>
    <xf numFmtId="164" fontId="4130" fillId="3830" borderId="4494" xfId="0" applyNumberFormat="1" applyFont="1" applyFill="1" applyBorder="1" applyAlignment="1" applyProtection="1">
      <alignment horizontal="center" vertical="center"/>
    </xf>
    <xf numFmtId="164" fontId="4146" fillId="3830" borderId="4510" xfId="0" applyNumberFormat="1" applyFont="1" applyFill="1" applyBorder="1" applyAlignment="1" applyProtection="1">
      <alignment horizontal="center" vertical="center"/>
    </xf>
    <xf numFmtId="164" fontId="4162" fillId="3830" borderId="4526" xfId="0" applyNumberFormat="1" applyFont="1" applyFill="1" applyBorder="1" applyAlignment="1" applyProtection="1">
      <alignment horizontal="center" vertical="center"/>
    </xf>
    <xf numFmtId="164" fontId="4178" fillId="3830" borderId="4542" xfId="0" applyNumberFormat="1" applyFont="1" applyFill="1" applyBorder="1" applyAlignment="1" applyProtection="1">
      <alignment horizontal="center" vertical="center"/>
    </xf>
    <xf numFmtId="164" fontId="4194" fillId="3830" borderId="4558" xfId="0" applyNumberFormat="1" applyFont="1" applyFill="1" applyBorder="1" applyAlignment="1" applyProtection="1">
      <alignment horizontal="center" vertical="center"/>
    </xf>
    <xf numFmtId="164" fontId="4210" fillId="3830" borderId="4574" xfId="0" applyNumberFormat="1" applyFont="1" applyFill="1" applyBorder="1" applyAlignment="1" applyProtection="1">
      <alignment horizontal="center" vertical="center"/>
    </xf>
    <xf numFmtId="164" fontId="4226" fillId="3830" borderId="4590" xfId="0" applyNumberFormat="1" applyFont="1" applyFill="1" applyBorder="1" applyAlignment="1" applyProtection="1">
      <alignment horizontal="center" vertical="center"/>
    </xf>
    <xf numFmtId="164" fontId="4242" fillId="3830" borderId="4606" xfId="0" applyNumberFormat="1" applyFont="1" applyFill="1" applyBorder="1" applyAlignment="1" applyProtection="1">
      <alignment horizontal="center" vertical="center"/>
    </xf>
    <xf numFmtId="164" fontId="4258" fillId="3830" borderId="4622" xfId="0" applyNumberFormat="1" applyFont="1" applyFill="1" applyBorder="1" applyAlignment="1" applyProtection="1">
      <alignment horizontal="center" vertical="center"/>
    </xf>
    <xf numFmtId="164" fontId="4272" fillId="3830" borderId="4636" xfId="0" applyNumberFormat="1" applyFont="1" applyFill="1" applyBorder="1" applyAlignment="1" applyProtection="1">
      <alignment horizontal="center" vertical="center"/>
    </xf>
    <xf numFmtId="164" fontId="3981" fillId="3830" borderId="4345" xfId="0" applyNumberFormat="1" applyFont="1" applyFill="1" applyBorder="1" applyAlignment="1" applyProtection="1">
      <alignment horizontal="center" vertical="center"/>
    </xf>
    <xf numFmtId="164" fontId="3995" fillId="3830" borderId="4359" xfId="0" applyNumberFormat="1" applyFont="1" applyFill="1" applyBorder="1" applyAlignment="1" applyProtection="1">
      <alignment horizontal="center" vertical="center"/>
    </xf>
    <xf numFmtId="164" fontId="4009" fillId="3830" borderId="4373" xfId="0" applyNumberFormat="1" applyFont="1" applyFill="1" applyBorder="1" applyAlignment="1" applyProtection="1">
      <alignment horizontal="center" vertical="center"/>
    </xf>
    <xf numFmtId="164" fontId="4023" fillId="3830" borderId="4387" xfId="0" applyNumberFormat="1" applyFont="1" applyFill="1" applyBorder="1" applyAlignment="1" applyProtection="1">
      <alignment horizontal="center" vertical="center"/>
    </xf>
    <xf numFmtId="164" fontId="4037" fillId="3830" borderId="4401" xfId="0" applyNumberFormat="1" applyFont="1" applyFill="1" applyBorder="1" applyAlignment="1" applyProtection="1">
      <alignment horizontal="center" vertical="center"/>
    </xf>
    <xf numFmtId="164" fontId="4051" fillId="3830" borderId="4415" xfId="0" applyNumberFormat="1" applyFont="1" applyFill="1" applyBorder="1" applyAlignment="1" applyProtection="1">
      <alignment horizontal="center" vertical="center"/>
    </xf>
    <xf numFmtId="164" fontId="4067" fillId="3830" borderId="4431" xfId="0" applyNumberFormat="1" applyFont="1" applyFill="1" applyBorder="1" applyAlignment="1" applyProtection="1">
      <alignment horizontal="center" vertical="center"/>
    </xf>
    <xf numFmtId="164" fontId="4083" fillId="3830" borderId="4447" xfId="0" applyNumberFormat="1" applyFont="1" applyFill="1" applyBorder="1" applyAlignment="1" applyProtection="1">
      <alignment horizontal="center" vertical="center"/>
    </xf>
    <xf numFmtId="164" fontId="4099" fillId="3830" borderId="4463" xfId="0" applyNumberFormat="1" applyFont="1" applyFill="1" applyBorder="1" applyAlignment="1" applyProtection="1">
      <alignment horizontal="center" vertical="center"/>
    </xf>
    <xf numFmtId="164" fontId="4115" fillId="3830" borderId="4479" xfId="0" applyNumberFormat="1" applyFont="1" applyFill="1" applyBorder="1" applyAlignment="1" applyProtection="1">
      <alignment horizontal="center" vertical="center"/>
    </xf>
    <xf numFmtId="164" fontId="4131" fillId="3830" borderId="4495" xfId="0" applyNumberFormat="1" applyFont="1" applyFill="1" applyBorder="1" applyAlignment="1" applyProtection="1">
      <alignment horizontal="center" vertical="center"/>
    </xf>
    <xf numFmtId="164" fontId="4147" fillId="3830" borderId="4511" xfId="0" applyNumberFormat="1" applyFont="1" applyFill="1" applyBorder="1" applyAlignment="1" applyProtection="1">
      <alignment horizontal="center" vertical="center"/>
    </xf>
    <xf numFmtId="164" fontId="4163" fillId="3830" borderId="4527" xfId="0" applyNumberFormat="1" applyFont="1" applyFill="1" applyBorder="1" applyAlignment="1" applyProtection="1">
      <alignment horizontal="center" vertical="center"/>
    </xf>
    <xf numFmtId="164" fontId="4179" fillId="3830" borderId="4543" xfId="0" applyNumberFormat="1" applyFont="1" applyFill="1" applyBorder="1" applyAlignment="1" applyProtection="1">
      <alignment horizontal="center" vertical="center"/>
    </xf>
    <xf numFmtId="164" fontId="4195" fillId="3830" borderId="4559" xfId="0" applyNumberFormat="1" applyFont="1" applyFill="1" applyBorder="1" applyAlignment="1" applyProtection="1">
      <alignment horizontal="center" vertical="center"/>
    </xf>
    <xf numFmtId="164" fontId="4211" fillId="3830" borderId="4575" xfId="0" applyNumberFormat="1" applyFont="1" applyFill="1" applyBorder="1" applyAlignment="1" applyProtection="1">
      <alignment horizontal="center" vertical="center"/>
    </xf>
    <xf numFmtId="164" fontId="4227" fillId="3830" borderId="4591" xfId="0" applyNumberFormat="1" applyFont="1" applyFill="1" applyBorder="1" applyAlignment="1" applyProtection="1">
      <alignment horizontal="center" vertical="center"/>
    </xf>
    <xf numFmtId="164" fontId="4243" fillId="3830" borderId="4607" xfId="0" applyNumberFormat="1" applyFont="1" applyFill="1" applyBorder="1" applyAlignment="1" applyProtection="1">
      <alignment horizontal="center" vertical="center"/>
    </xf>
    <xf numFmtId="164" fontId="4259" fillId="3830" borderId="4623" xfId="0" applyNumberFormat="1" applyFont="1" applyFill="1" applyBorder="1" applyAlignment="1" applyProtection="1">
      <alignment horizontal="center" vertical="center"/>
    </xf>
    <xf numFmtId="164" fontId="4273" fillId="3830" borderId="4637" xfId="0" applyNumberFormat="1" applyFont="1" applyFill="1" applyBorder="1" applyAlignment="1" applyProtection="1">
      <alignment horizontal="center" vertical="center"/>
    </xf>
    <xf numFmtId="164" fontId="3982" fillId="3830" borderId="4346" xfId="0" applyNumberFormat="1" applyFont="1" applyFill="1" applyBorder="1" applyAlignment="1" applyProtection="1">
      <alignment horizontal="center" vertical="center"/>
    </xf>
    <xf numFmtId="164" fontId="3996" fillId="3830" borderId="4360" xfId="0" applyNumberFormat="1" applyFont="1" applyFill="1" applyBorder="1" applyAlignment="1" applyProtection="1">
      <alignment horizontal="center" vertical="center"/>
    </xf>
    <xf numFmtId="164" fontId="4010" fillId="3830" borderId="4374" xfId="0" applyNumberFormat="1" applyFont="1" applyFill="1" applyBorder="1" applyAlignment="1" applyProtection="1">
      <alignment horizontal="center" vertical="center"/>
    </xf>
    <xf numFmtId="164" fontId="4024" fillId="3830" borderId="4388" xfId="0" applyNumberFormat="1" applyFont="1" applyFill="1" applyBorder="1" applyAlignment="1" applyProtection="1">
      <alignment horizontal="center" vertical="center"/>
    </xf>
    <xf numFmtId="164" fontId="4038" fillId="3830" borderId="4402" xfId="0" applyNumberFormat="1" applyFont="1" applyFill="1" applyBorder="1" applyAlignment="1" applyProtection="1">
      <alignment horizontal="center" vertical="center"/>
    </xf>
    <xf numFmtId="164" fontId="4052" fillId="3830" borderId="4416" xfId="0" applyNumberFormat="1" applyFont="1" applyFill="1" applyBorder="1" applyAlignment="1" applyProtection="1">
      <alignment horizontal="center" vertical="center"/>
    </xf>
    <xf numFmtId="164" fontId="4068" fillId="3830" borderId="4432" xfId="0" applyNumberFormat="1" applyFont="1" applyFill="1" applyBorder="1" applyAlignment="1" applyProtection="1">
      <alignment horizontal="center" vertical="center"/>
    </xf>
    <xf numFmtId="164" fontId="4084" fillId="3830" borderId="4448" xfId="0" applyNumberFormat="1" applyFont="1" applyFill="1" applyBorder="1" applyAlignment="1" applyProtection="1">
      <alignment horizontal="center" vertical="center"/>
    </xf>
    <xf numFmtId="164" fontId="4100" fillId="3830" borderId="4464" xfId="0" applyNumberFormat="1" applyFont="1" applyFill="1" applyBorder="1" applyAlignment="1" applyProtection="1">
      <alignment horizontal="center" vertical="center"/>
    </xf>
    <xf numFmtId="164" fontId="4116" fillId="3830" borderId="4480" xfId="0" applyNumberFormat="1" applyFont="1" applyFill="1" applyBorder="1" applyAlignment="1" applyProtection="1">
      <alignment horizontal="center" vertical="center"/>
    </xf>
    <xf numFmtId="164" fontId="4132" fillId="3830" borderId="4496" xfId="0" applyNumberFormat="1" applyFont="1" applyFill="1" applyBorder="1" applyAlignment="1" applyProtection="1">
      <alignment horizontal="center" vertical="center"/>
    </xf>
    <xf numFmtId="164" fontId="4148" fillId="3830" borderId="4512" xfId="0" applyNumberFormat="1" applyFont="1" applyFill="1" applyBorder="1" applyAlignment="1" applyProtection="1">
      <alignment horizontal="center" vertical="center"/>
    </xf>
    <xf numFmtId="164" fontId="4164" fillId="3830" borderId="4528" xfId="0" applyNumberFormat="1" applyFont="1" applyFill="1" applyBorder="1" applyAlignment="1" applyProtection="1">
      <alignment horizontal="center" vertical="center"/>
    </xf>
    <xf numFmtId="164" fontId="4180" fillId="3830" borderId="4544" xfId="0" applyNumberFormat="1" applyFont="1" applyFill="1" applyBorder="1" applyAlignment="1" applyProtection="1">
      <alignment horizontal="center" vertical="center"/>
    </xf>
    <xf numFmtId="164" fontId="4196" fillId="3830" borderId="4560" xfId="0" applyNumberFormat="1" applyFont="1" applyFill="1" applyBorder="1" applyAlignment="1" applyProtection="1">
      <alignment horizontal="center" vertical="center"/>
    </xf>
    <xf numFmtId="164" fontId="4212" fillId="3830" borderId="4576" xfId="0" applyNumberFormat="1" applyFont="1" applyFill="1" applyBorder="1" applyAlignment="1" applyProtection="1">
      <alignment horizontal="center" vertical="center"/>
    </xf>
    <xf numFmtId="164" fontId="4228" fillId="3830" borderId="4592" xfId="0" applyNumberFormat="1" applyFont="1" applyFill="1" applyBorder="1" applyAlignment="1" applyProtection="1">
      <alignment horizontal="center" vertical="center"/>
    </xf>
    <xf numFmtId="164" fontId="4244" fillId="3830" borderId="4608" xfId="0" applyNumberFormat="1" applyFont="1" applyFill="1" applyBorder="1" applyAlignment="1" applyProtection="1">
      <alignment horizontal="center" vertical="center"/>
    </xf>
    <xf numFmtId="164" fontId="4260" fillId="3830" borderId="4624" xfId="0" applyNumberFormat="1" applyFont="1" applyFill="1" applyBorder="1" applyAlignment="1" applyProtection="1">
      <alignment horizontal="center" vertical="center"/>
    </xf>
    <xf numFmtId="164" fontId="4274" fillId="3830" borderId="4638" xfId="0" applyNumberFormat="1" applyFont="1" applyFill="1" applyBorder="1" applyAlignment="1" applyProtection="1">
      <alignment horizontal="center" vertical="center"/>
    </xf>
    <xf numFmtId="164" fontId="3983" fillId="3830" borderId="4347" xfId="0" applyNumberFormat="1" applyFont="1" applyFill="1" applyBorder="1" applyAlignment="1" applyProtection="1">
      <alignment horizontal="center" vertical="center"/>
    </xf>
    <xf numFmtId="164" fontId="3997" fillId="3830" borderId="4361" xfId="0" applyNumberFormat="1" applyFont="1" applyFill="1" applyBorder="1" applyAlignment="1" applyProtection="1">
      <alignment horizontal="center" vertical="center"/>
    </xf>
    <xf numFmtId="164" fontId="4011" fillId="3830" borderId="4375" xfId="0" applyNumberFormat="1" applyFont="1" applyFill="1" applyBorder="1" applyAlignment="1" applyProtection="1">
      <alignment horizontal="center" vertical="center"/>
    </xf>
    <xf numFmtId="164" fontId="4025" fillId="3830" borderId="4389" xfId="0" applyNumberFormat="1" applyFont="1" applyFill="1" applyBorder="1" applyAlignment="1" applyProtection="1">
      <alignment horizontal="center" vertical="center"/>
    </xf>
    <xf numFmtId="164" fontId="4039" fillId="3830" borderId="4403" xfId="0" applyNumberFormat="1" applyFont="1" applyFill="1" applyBorder="1" applyAlignment="1" applyProtection="1">
      <alignment horizontal="center" vertical="center"/>
    </xf>
    <xf numFmtId="164" fontId="4053" fillId="3830" borderId="4417" xfId="0" applyNumberFormat="1" applyFont="1" applyFill="1" applyBorder="1" applyAlignment="1" applyProtection="1">
      <alignment horizontal="center" vertical="center"/>
    </xf>
    <xf numFmtId="164" fontId="4069" fillId="3830" borderId="4433" xfId="0" applyNumberFormat="1" applyFont="1" applyFill="1" applyBorder="1" applyAlignment="1" applyProtection="1">
      <alignment horizontal="center" vertical="center"/>
    </xf>
    <xf numFmtId="164" fontId="4085" fillId="3830" borderId="4449" xfId="0" applyNumberFormat="1" applyFont="1" applyFill="1" applyBorder="1" applyAlignment="1" applyProtection="1">
      <alignment horizontal="center" vertical="center"/>
    </xf>
    <xf numFmtId="164" fontId="4101" fillId="3830" borderId="4465" xfId="0" applyNumberFormat="1" applyFont="1" applyFill="1" applyBorder="1" applyAlignment="1" applyProtection="1">
      <alignment horizontal="center" vertical="center"/>
    </xf>
    <xf numFmtId="164" fontId="4117" fillId="3830" borderId="4481" xfId="0" applyNumberFormat="1" applyFont="1" applyFill="1" applyBorder="1" applyAlignment="1" applyProtection="1">
      <alignment horizontal="center" vertical="center"/>
    </xf>
    <xf numFmtId="164" fontId="4133" fillId="3830" borderId="4497" xfId="0" applyNumberFormat="1" applyFont="1" applyFill="1" applyBorder="1" applyAlignment="1" applyProtection="1">
      <alignment horizontal="center" vertical="center"/>
    </xf>
    <xf numFmtId="164" fontId="4149" fillId="3830" borderId="4513" xfId="0" applyNumberFormat="1" applyFont="1" applyFill="1" applyBorder="1" applyAlignment="1" applyProtection="1">
      <alignment horizontal="center" vertical="center"/>
    </xf>
    <xf numFmtId="164" fontId="4165" fillId="3830" borderId="4529" xfId="0" applyNumberFormat="1" applyFont="1" applyFill="1" applyBorder="1" applyAlignment="1" applyProtection="1">
      <alignment horizontal="center" vertical="center"/>
    </xf>
    <xf numFmtId="164" fontId="4181" fillId="3830" borderId="4545" xfId="0" applyNumberFormat="1" applyFont="1" applyFill="1" applyBorder="1" applyAlignment="1" applyProtection="1">
      <alignment horizontal="center" vertical="center"/>
    </xf>
    <xf numFmtId="164" fontId="4197" fillId="3830" borderId="4561" xfId="0" applyNumberFormat="1" applyFont="1" applyFill="1" applyBorder="1" applyAlignment="1" applyProtection="1">
      <alignment horizontal="center" vertical="center"/>
    </xf>
    <xf numFmtId="164" fontId="4213" fillId="3830" borderId="4577" xfId="0" applyNumberFormat="1" applyFont="1" applyFill="1" applyBorder="1" applyAlignment="1" applyProtection="1">
      <alignment horizontal="center" vertical="center"/>
    </xf>
    <xf numFmtId="164" fontId="4229" fillId="3830" borderId="4593" xfId="0" applyNumberFormat="1" applyFont="1" applyFill="1" applyBorder="1" applyAlignment="1" applyProtection="1">
      <alignment horizontal="center" vertical="center"/>
    </xf>
    <xf numFmtId="164" fontId="4245" fillId="3830" borderId="4609" xfId="0" applyNumberFormat="1" applyFont="1" applyFill="1" applyBorder="1" applyAlignment="1" applyProtection="1">
      <alignment horizontal="center" vertical="center"/>
    </xf>
    <xf numFmtId="164" fontId="4261" fillId="3830" borderId="4625" xfId="0" applyNumberFormat="1" applyFont="1" applyFill="1" applyBorder="1" applyAlignment="1" applyProtection="1">
      <alignment horizontal="center" vertical="center"/>
    </xf>
    <xf numFmtId="164" fontId="4275" fillId="3830" borderId="4639" xfId="0" applyNumberFormat="1" applyFont="1" applyFill="1" applyBorder="1" applyAlignment="1" applyProtection="1">
      <alignment horizontal="center" vertical="center"/>
    </xf>
    <xf numFmtId="164" fontId="4" fillId="3830" borderId="245" xfId="0" applyNumberFormat="1" applyFont="1" applyFill="1" applyBorder="1" applyAlignment="1" applyProtection="1">
      <alignment horizontal="right" vertical="center"/>
    </xf>
    <xf numFmtId="164" fontId="3984" fillId="3830" borderId="4348" xfId="0" applyNumberFormat="1" applyFont="1" applyFill="1" applyBorder="1" applyAlignment="1" applyProtection="1">
      <alignment horizontal="center" vertical="center"/>
    </xf>
    <xf numFmtId="164" fontId="3998" fillId="3830" borderId="4362" xfId="0" applyNumberFormat="1" applyFont="1" applyFill="1" applyBorder="1" applyAlignment="1" applyProtection="1">
      <alignment horizontal="center" vertical="center"/>
    </xf>
    <xf numFmtId="164" fontId="4012" fillId="3830" borderId="4376" xfId="0" applyNumberFormat="1" applyFont="1" applyFill="1" applyBorder="1" applyAlignment="1" applyProtection="1">
      <alignment horizontal="center" vertical="center"/>
    </xf>
    <xf numFmtId="164" fontId="4026" fillId="3830" borderId="4390" xfId="0" applyNumberFormat="1" applyFont="1" applyFill="1" applyBorder="1" applyAlignment="1" applyProtection="1">
      <alignment horizontal="center" vertical="center"/>
    </xf>
    <xf numFmtId="164" fontId="4040" fillId="3830" borderId="4404" xfId="0" applyNumberFormat="1" applyFont="1" applyFill="1" applyBorder="1" applyAlignment="1" applyProtection="1">
      <alignment horizontal="center" vertical="center"/>
    </xf>
    <xf numFmtId="164" fontId="4054" fillId="3830" borderId="4418" xfId="0" applyNumberFormat="1" applyFont="1" applyFill="1" applyBorder="1" applyAlignment="1" applyProtection="1">
      <alignment horizontal="center" vertical="center"/>
    </xf>
    <xf numFmtId="164" fontId="4070" fillId="3830" borderId="4434" xfId="0" applyNumberFormat="1" applyFont="1" applyFill="1" applyBorder="1" applyAlignment="1" applyProtection="1">
      <alignment horizontal="center" vertical="center"/>
    </xf>
    <xf numFmtId="164" fontId="4086" fillId="3830" borderId="4450" xfId="0" applyNumberFormat="1" applyFont="1" applyFill="1" applyBorder="1" applyAlignment="1" applyProtection="1">
      <alignment horizontal="center" vertical="center"/>
    </xf>
    <xf numFmtId="164" fontId="4102" fillId="3830" borderId="4466" xfId="0" applyNumberFormat="1" applyFont="1" applyFill="1" applyBorder="1" applyAlignment="1" applyProtection="1">
      <alignment horizontal="center" vertical="center"/>
    </xf>
    <xf numFmtId="164" fontId="4118" fillId="3830" borderId="4482" xfId="0" applyNumberFormat="1" applyFont="1" applyFill="1" applyBorder="1" applyAlignment="1" applyProtection="1">
      <alignment horizontal="center" vertical="center"/>
    </xf>
    <xf numFmtId="164" fontId="4134" fillId="3830" borderId="4498" xfId="0" applyNumberFormat="1" applyFont="1" applyFill="1" applyBorder="1" applyAlignment="1" applyProtection="1">
      <alignment horizontal="center" vertical="center"/>
    </xf>
    <xf numFmtId="164" fontId="4150" fillId="3830" borderId="4514" xfId="0" applyNumberFormat="1" applyFont="1" applyFill="1" applyBorder="1" applyAlignment="1" applyProtection="1">
      <alignment horizontal="center" vertical="center"/>
    </xf>
    <xf numFmtId="164" fontId="4166" fillId="3830" borderId="4530" xfId="0" applyNumberFormat="1" applyFont="1" applyFill="1" applyBorder="1" applyAlignment="1" applyProtection="1">
      <alignment horizontal="center" vertical="center"/>
    </xf>
    <xf numFmtId="164" fontId="4182" fillId="3830" borderId="4546" xfId="0" applyNumberFormat="1" applyFont="1" applyFill="1" applyBorder="1" applyAlignment="1" applyProtection="1">
      <alignment horizontal="center" vertical="center"/>
    </xf>
    <xf numFmtId="164" fontId="4198" fillId="3830" borderId="4562" xfId="0" applyNumberFormat="1" applyFont="1" applyFill="1" applyBorder="1" applyAlignment="1" applyProtection="1">
      <alignment horizontal="center" vertical="center"/>
    </xf>
    <xf numFmtId="164" fontId="4214" fillId="3830" borderId="4578" xfId="0" applyNumberFormat="1" applyFont="1" applyFill="1" applyBorder="1" applyAlignment="1" applyProtection="1">
      <alignment horizontal="center" vertical="center"/>
    </xf>
    <xf numFmtId="164" fontId="4230" fillId="3830" borderId="4594" xfId="0" applyNumberFormat="1" applyFont="1" applyFill="1" applyBorder="1" applyAlignment="1" applyProtection="1">
      <alignment horizontal="center" vertical="center"/>
    </xf>
    <xf numFmtId="164" fontId="4246" fillId="3830" borderId="4610" xfId="0" applyNumberFormat="1" applyFont="1" applyFill="1" applyBorder="1" applyAlignment="1" applyProtection="1">
      <alignment horizontal="center" vertical="center"/>
    </xf>
    <xf numFmtId="164" fontId="4262" fillId="3830" borderId="4626" xfId="0" applyNumberFormat="1" applyFont="1" applyFill="1" applyBorder="1" applyAlignment="1" applyProtection="1">
      <alignment horizontal="center" vertical="center"/>
    </xf>
    <xf numFmtId="164" fontId="4276" fillId="3830" borderId="4640" xfId="0" applyNumberFormat="1" applyFont="1" applyFill="1" applyBorder="1" applyAlignment="1" applyProtection="1">
      <alignment horizontal="center" vertical="center"/>
    </xf>
    <xf numFmtId="0" fontId="3" fillId="3830" borderId="246" xfId="0" applyFont="1" applyFill="1" applyBorder="1" applyAlignment="1">
      <alignment horizontal="right" vertical="center"/>
    </xf>
    <xf numFmtId="164" fontId="3985" fillId="3830" borderId="4349" xfId="0" applyNumberFormat="1" applyFont="1" applyFill="1" applyBorder="1" applyAlignment="1" applyProtection="1">
      <alignment horizontal="center" vertical="center"/>
    </xf>
    <xf numFmtId="164" fontId="3999" fillId="3830" borderId="4363" xfId="0" applyNumberFormat="1" applyFont="1" applyFill="1" applyBorder="1" applyAlignment="1" applyProtection="1">
      <alignment horizontal="center" vertical="center"/>
    </xf>
    <xf numFmtId="164" fontId="4013" fillId="3830" borderId="4377" xfId="0" applyNumberFormat="1" applyFont="1" applyFill="1" applyBorder="1" applyAlignment="1" applyProtection="1">
      <alignment horizontal="center" vertical="center"/>
    </xf>
    <xf numFmtId="164" fontId="4027" fillId="3830" borderId="4391" xfId="0" applyNumberFormat="1" applyFont="1" applyFill="1" applyBorder="1" applyAlignment="1" applyProtection="1">
      <alignment horizontal="center" vertical="center"/>
    </xf>
    <xf numFmtId="164" fontId="4041" fillId="3830" borderId="4405" xfId="0" applyNumberFormat="1" applyFont="1" applyFill="1" applyBorder="1" applyAlignment="1" applyProtection="1">
      <alignment horizontal="center" vertical="center"/>
    </xf>
    <xf numFmtId="164" fontId="4055" fillId="3830" borderId="4419" xfId="0" applyNumberFormat="1" applyFont="1" applyFill="1" applyBorder="1" applyAlignment="1" applyProtection="1">
      <alignment horizontal="center" vertical="center"/>
    </xf>
    <xf numFmtId="164" fontId="4071" fillId="3830" borderId="4435" xfId="0" applyNumberFormat="1" applyFont="1" applyFill="1" applyBorder="1" applyAlignment="1" applyProtection="1">
      <alignment horizontal="center" vertical="center"/>
    </xf>
    <xf numFmtId="164" fontId="4087" fillId="3830" borderId="4451" xfId="0" applyNumberFormat="1" applyFont="1" applyFill="1" applyBorder="1" applyAlignment="1" applyProtection="1">
      <alignment horizontal="center" vertical="center"/>
    </xf>
    <xf numFmtId="164" fontId="4103" fillId="3830" borderId="4467" xfId="0" applyNumberFormat="1" applyFont="1" applyFill="1" applyBorder="1" applyAlignment="1" applyProtection="1">
      <alignment horizontal="center" vertical="center"/>
    </xf>
    <xf numFmtId="164" fontId="4119" fillId="3830" borderId="4483" xfId="0" applyNumberFormat="1" applyFont="1" applyFill="1" applyBorder="1" applyAlignment="1" applyProtection="1">
      <alignment horizontal="center" vertical="center"/>
    </xf>
    <xf numFmtId="164" fontId="4135" fillId="3830" borderId="4499" xfId="0" applyNumberFormat="1" applyFont="1" applyFill="1" applyBorder="1" applyAlignment="1" applyProtection="1">
      <alignment horizontal="center" vertical="center"/>
    </xf>
    <xf numFmtId="164" fontId="4151" fillId="3830" borderId="4515" xfId="0" applyNumberFormat="1" applyFont="1" applyFill="1" applyBorder="1" applyAlignment="1" applyProtection="1">
      <alignment horizontal="center" vertical="center"/>
    </xf>
    <xf numFmtId="164" fontId="4167" fillId="3830" borderId="4531" xfId="0" applyNumberFormat="1" applyFont="1" applyFill="1" applyBorder="1" applyAlignment="1" applyProtection="1">
      <alignment horizontal="center" vertical="center"/>
    </xf>
    <xf numFmtId="164" fontId="4183" fillId="3830" borderId="4547" xfId="0" applyNumberFormat="1" applyFont="1" applyFill="1" applyBorder="1" applyAlignment="1" applyProtection="1">
      <alignment horizontal="center" vertical="center"/>
    </xf>
    <xf numFmtId="164" fontId="4199" fillId="3830" borderId="4563" xfId="0" applyNumberFormat="1" applyFont="1" applyFill="1" applyBorder="1" applyAlignment="1" applyProtection="1">
      <alignment horizontal="center" vertical="center"/>
    </xf>
    <xf numFmtId="164" fontId="4215" fillId="3830" borderId="4579" xfId="0" applyNumberFormat="1" applyFont="1" applyFill="1" applyBorder="1" applyAlignment="1" applyProtection="1">
      <alignment horizontal="center" vertical="center"/>
    </xf>
    <xf numFmtId="164" fontId="4231" fillId="3830" borderId="4595" xfId="0" applyNumberFormat="1" applyFont="1" applyFill="1" applyBorder="1" applyAlignment="1" applyProtection="1">
      <alignment horizontal="center" vertical="center"/>
    </xf>
    <xf numFmtId="164" fontId="4247" fillId="3830" borderId="4611" xfId="0" applyNumberFormat="1" applyFont="1" applyFill="1" applyBorder="1" applyAlignment="1" applyProtection="1">
      <alignment horizontal="center" vertical="center"/>
    </xf>
    <xf numFmtId="164" fontId="4263" fillId="3830" borderId="4627" xfId="0" applyNumberFormat="1" applyFont="1" applyFill="1" applyBorder="1" applyAlignment="1" applyProtection="1">
      <alignment horizontal="center" vertical="center"/>
    </xf>
    <xf numFmtId="164" fontId="4277" fillId="3830" borderId="4641" xfId="0" applyNumberFormat="1" applyFont="1" applyFill="1" applyBorder="1" applyAlignment="1" applyProtection="1">
      <alignment horizontal="center" vertical="center"/>
    </xf>
    <xf numFmtId="0" fontId="4" fillId="3830" borderId="522" xfId="0" applyFont="1" applyFill="1" applyBorder="1"/>
    <xf numFmtId="0" fontId="4" fillId="3830" borderId="19" xfId="0" applyFont="1" applyFill="1" applyBorder="1"/>
    <xf numFmtId="0" fontId="4" fillId="3830" borderId="71" xfId="0" applyFont="1" applyFill="1" applyBorder="1"/>
    <xf numFmtId="0" fontId="4" fillId="3830" borderId="38" xfId="0" applyFont="1" applyFill="1" applyBorder="1"/>
    <xf numFmtId="0" fontId="4292" fillId="3830" borderId="4656" xfId="0" applyNumberFormat="1" applyFont="1" applyFill="1" applyBorder="1" applyAlignment="1" applyProtection="1">
      <alignment horizontal="center" vertical="center" wrapText="1"/>
    </xf>
    <xf numFmtId="0" fontId="4300" fillId="3830" borderId="4664" xfId="0" applyNumberFormat="1" applyFont="1" applyFill="1" applyBorder="1" applyAlignment="1" applyProtection="1">
      <alignment horizontal="center" vertical="center" wrapText="1"/>
    </xf>
    <xf numFmtId="0" fontId="4308" fillId="3830" borderId="4672" xfId="0" applyNumberFormat="1" applyFont="1" applyFill="1" applyBorder="1" applyAlignment="1" applyProtection="1">
      <alignment horizontal="center" vertical="center" wrapText="1"/>
    </xf>
    <xf numFmtId="49" fontId="4316" fillId="3830" borderId="4680" xfId="0" applyNumberFormat="1" applyFont="1" applyFill="1" applyBorder="1" applyAlignment="1" applyProtection="1">
      <alignment horizontal="center" vertical="center" wrapText="1"/>
    </xf>
    <xf numFmtId="49" fontId="4324" fillId="3830" borderId="4688" xfId="0" applyNumberFormat="1" applyFont="1" applyFill="1" applyBorder="1" applyAlignment="1" applyProtection="1">
      <alignment horizontal="center" vertical="center" wrapText="1"/>
    </xf>
    <xf numFmtId="49" fontId="4332" fillId="3830" borderId="4696" xfId="0" applyNumberFormat="1" applyFont="1" applyFill="1" applyBorder="1" applyAlignment="1" applyProtection="1">
      <alignment horizontal="center" vertical="center" wrapText="1"/>
    </xf>
    <xf numFmtId="49" fontId="4340" fillId="3830" borderId="4704" xfId="0" applyNumberFormat="1" applyFont="1" applyFill="1" applyBorder="1" applyAlignment="1" applyProtection="1">
      <alignment horizontal="center" vertical="center" wrapText="1"/>
    </xf>
    <xf numFmtId="49" fontId="4348" fillId="3830" borderId="4712" xfId="0" applyNumberFormat="1" applyFont="1" applyFill="1" applyBorder="1" applyAlignment="1" applyProtection="1">
      <alignment horizontal="center" vertical="center" wrapText="1"/>
    </xf>
    <xf numFmtId="49" fontId="4356" fillId="3830" borderId="4720" xfId="0" applyNumberFormat="1" applyFont="1" applyFill="1" applyBorder="1" applyAlignment="1" applyProtection="1">
      <alignment horizontal="center" vertical="center" wrapText="1"/>
    </xf>
    <xf numFmtId="49" fontId="4364" fillId="3830" borderId="4728" xfId="0" applyNumberFormat="1" applyFont="1" applyFill="1" applyBorder="1" applyAlignment="1" applyProtection="1">
      <alignment horizontal="center" vertical="center" wrapText="1"/>
    </xf>
    <xf numFmtId="49" fontId="4372" fillId="3830" borderId="4736" xfId="0" applyNumberFormat="1" applyFont="1" applyFill="1" applyBorder="1" applyAlignment="1" applyProtection="1">
      <alignment horizontal="center" vertical="center" wrapText="1"/>
    </xf>
    <xf numFmtId="49" fontId="4380" fillId="3830" borderId="4744" xfId="0" applyNumberFormat="1" applyFont="1" applyFill="1" applyBorder="1" applyAlignment="1" applyProtection="1">
      <alignment horizontal="center" vertical="center" wrapText="1"/>
    </xf>
    <xf numFmtId="49" fontId="4388" fillId="3830" borderId="4752" xfId="0" applyNumberFormat="1" applyFont="1" applyFill="1" applyBorder="1" applyAlignment="1" applyProtection="1">
      <alignment horizontal="center" vertical="center" wrapText="1"/>
    </xf>
    <xf numFmtId="49" fontId="4396" fillId="3830" borderId="4760" xfId="0" applyNumberFormat="1" applyFont="1" applyFill="1" applyBorder="1" applyAlignment="1" applyProtection="1">
      <alignment horizontal="center" vertical="center" wrapText="1"/>
    </xf>
    <xf numFmtId="49" fontId="4404" fillId="3830" borderId="4768" xfId="0" applyNumberFormat="1" applyFont="1" applyFill="1" applyBorder="1" applyAlignment="1" applyProtection="1">
      <alignment horizontal="center" vertical="center" wrapText="1"/>
    </xf>
    <xf numFmtId="49" fontId="4412" fillId="3830" borderId="4776" xfId="0" applyNumberFormat="1" applyFont="1" applyFill="1" applyBorder="1" applyAlignment="1" applyProtection="1">
      <alignment horizontal="center" vertical="center" wrapText="1"/>
    </xf>
    <xf numFmtId="49" fontId="4420" fillId="3830" borderId="4784" xfId="0" applyNumberFormat="1" applyFont="1" applyFill="1" applyBorder="1" applyAlignment="1" applyProtection="1">
      <alignment horizontal="center" vertical="center" wrapText="1"/>
    </xf>
    <xf numFmtId="49" fontId="4428" fillId="3830" borderId="4792" xfId="0" applyNumberFormat="1" applyFont="1" applyFill="1" applyBorder="1" applyAlignment="1" applyProtection="1">
      <alignment horizontal="center" vertical="center" wrapText="1"/>
    </xf>
    <xf numFmtId="49" fontId="4436" fillId="3830" borderId="4800" xfId="0" applyNumberFormat="1" applyFont="1" applyFill="1" applyBorder="1" applyAlignment="1" applyProtection="1">
      <alignment horizontal="center" vertical="center" wrapText="1"/>
    </xf>
    <xf numFmtId="0" fontId="222" fillId="3830" borderId="522" xfId="0" applyNumberFormat="1" applyFont="1" applyFill="1" applyBorder="1" applyAlignment="1" applyProtection="1">
      <alignment horizontal="center" vertical="center"/>
    </xf>
    <xf numFmtId="0" fontId="4293" fillId="3830" borderId="4657" xfId="0" applyNumberFormat="1" applyFont="1" applyFill="1" applyBorder="1" applyAlignment="1" applyProtection="1">
      <alignment horizontal="center" vertical="center" wrapText="1"/>
    </xf>
    <xf numFmtId="0" fontId="4301" fillId="3830" borderId="4665" xfId="0" applyNumberFormat="1" applyFont="1" applyFill="1" applyBorder="1" applyAlignment="1" applyProtection="1">
      <alignment horizontal="center" vertical="center" wrapText="1"/>
    </xf>
    <xf numFmtId="0" fontId="4309" fillId="3830" borderId="4673" xfId="0" applyNumberFormat="1" applyFont="1" applyFill="1" applyBorder="1" applyAlignment="1" applyProtection="1">
      <alignment horizontal="center" vertical="center" wrapText="1"/>
    </xf>
    <xf numFmtId="17" fontId="4317" fillId="3830" borderId="4681" xfId="0" applyNumberFormat="1" applyFont="1" applyFill="1" applyBorder="1" applyAlignment="1" applyProtection="1">
      <alignment horizontal="center" vertical="center" wrapText="1"/>
    </xf>
    <xf numFmtId="17" fontId="4325" fillId="3830" borderId="4689" xfId="0" applyNumberFormat="1" applyFont="1" applyFill="1" applyBorder="1" applyAlignment="1" applyProtection="1">
      <alignment horizontal="center" vertical="center" wrapText="1"/>
    </xf>
    <xf numFmtId="17" fontId="4333" fillId="3830" borderId="4697" xfId="0" applyNumberFormat="1" applyFont="1" applyFill="1" applyBorder="1" applyAlignment="1" applyProtection="1">
      <alignment horizontal="center" vertical="center" wrapText="1"/>
    </xf>
    <xf numFmtId="17" fontId="4341" fillId="3830" borderId="4705" xfId="0" applyNumberFormat="1" applyFont="1" applyFill="1" applyBorder="1" applyAlignment="1" applyProtection="1">
      <alignment horizontal="center" vertical="center" wrapText="1"/>
    </xf>
    <xf numFmtId="17" fontId="4349" fillId="3830" borderId="4713" xfId="0" applyNumberFormat="1" applyFont="1" applyFill="1" applyBorder="1" applyAlignment="1" applyProtection="1">
      <alignment horizontal="center" vertical="center" wrapText="1"/>
    </xf>
    <xf numFmtId="17" fontId="4357" fillId="3830" borderId="4721" xfId="0" applyNumberFormat="1" applyFont="1" applyFill="1" applyBorder="1" applyAlignment="1" applyProtection="1">
      <alignment horizontal="center" vertical="center" wrapText="1"/>
    </xf>
    <xf numFmtId="17" fontId="4365" fillId="3830" borderId="4729" xfId="0" applyNumberFormat="1" applyFont="1" applyFill="1" applyBorder="1" applyAlignment="1" applyProtection="1">
      <alignment horizontal="center" vertical="center" wrapText="1"/>
    </xf>
    <xf numFmtId="17" fontId="4373" fillId="3830" borderId="4737" xfId="0" applyNumberFormat="1" applyFont="1" applyFill="1" applyBorder="1" applyAlignment="1" applyProtection="1">
      <alignment horizontal="center" vertical="center" wrapText="1"/>
    </xf>
    <xf numFmtId="17" fontId="4381" fillId="3830" borderId="4745" xfId="0" applyNumberFormat="1" applyFont="1" applyFill="1" applyBorder="1" applyAlignment="1" applyProtection="1">
      <alignment horizontal="center" vertical="center" wrapText="1"/>
    </xf>
    <xf numFmtId="17" fontId="4389" fillId="3830" borderId="4753" xfId="0" applyNumberFormat="1" applyFont="1" applyFill="1" applyBorder="1" applyAlignment="1" applyProtection="1">
      <alignment horizontal="center" vertical="center" wrapText="1"/>
    </xf>
    <xf numFmtId="17" fontId="4397" fillId="3830" borderId="4761" xfId="0" applyNumberFormat="1" applyFont="1" applyFill="1" applyBorder="1" applyAlignment="1" applyProtection="1">
      <alignment horizontal="center" vertical="center" wrapText="1"/>
    </xf>
    <xf numFmtId="17" fontId="4405" fillId="3830" borderId="4769" xfId="0" applyNumberFormat="1" applyFont="1" applyFill="1" applyBorder="1" applyAlignment="1" applyProtection="1">
      <alignment horizontal="center" vertical="center" wrapText="1"/>
    </xf>
    <xf numFmtId="17" fontId="4413" fillId="3830" borderId="4777" xfId="0" applyNumberFormat="1" applyFont="1" applyFill="1" applyBorder="1" applyAlignment="1" applyProtection="1">
      <alignment horizontal="center" vertical="center" wrapText="1"/>
    </xf>
    <xf numFmtId="17" fontId="4421" fillId="3830" borderId="4785" xfId="0" applyNumberFormat="1" applyFont="1" applyFill="1" applyBorder="1" applyAlignment="1" applyProtection="1">
      <alignment horizontal="center" vertical="center" wrapText="1"/>
    </xf>
    <xf numFmtId="17" fontId="4429" fillId="3830" borderId="4793" xfId="0" applyNumberFormat="1" applyFont="1" applyFill="1" applyBorder="1" applyAlignment="1" applyProtection="1">
      <alignment horizontal="center" vertical="center" wrapText="1"/>
    </xf>
    <xf numFmtId="17" fontId="4437" fillId="3830" borderId="4801" xfId="0" applyNumberFormat="1" applyFont="1" applyFill="1" applyBorder="1" applyAlignment="1" applyProtection="1">
      <alignment horizontal="center" vertical="center" wrapText="1"/>
    </xf>
    <xf numFmtId="0" fontId="223" fillId="3830" borderId="522" xfId="0" applyNumberFormat="1" applyFont="1" applyFill="1" applyBorder="1" applyAlignment="1" applyProtection="1">
      <alignment horizontal="center" vertical="center"/>
    </xf>
    <xf numFmtId="1" fontId="4294" fillId="3830" borderId="4658" xfId="0" applyNumberFormat="1" applyFont="1" applyFill="1" applyBorder="1" applyAlignment="1" applyProtection="1">
      <alignment horizontal="center" vertical="center"/>
    </xf>
    <xf numFmtId="1" fontId="4302" fillId="3830" borderId="4666" xfId="0" applyNumberFormat="1" applyFont="1" applyFill="1" applyBorder="1" applyAlignment="1" applyProtection="1">
      <alignment horizontal="center" vertical="center"/>
    </xf>
    <xf numFmtId="1" fontId="4310" fillId="3830" borderId="4674" xfId="0" applyNumberFormat="1" applyFont="1" applyFill="1" applyBorder="1" applyAlignment="1" applyProtection="1">
      <alignment horizontal="center" vertical="center"/>
    </xf>
    <xf numFmtId="1" fontId="4318" fillId="3830" borderId="4682" xfId="0" applyNumberFormat="1" applyFont="1" applyFill="1" applyBorder="1" applyAlignment="1" applyProtection="1">
      <alignment horizontal="center" vertical="center"/>
    </xf>
    <xf numFmtId="1" fontId="4326" fillId="3830" borderId="4690" xfId="0" applyNumberFormat="1" applyFont="1" applyFill="1" applyBorder="1" applyAlignment="1" applyProtection="1">
      <alignment horizontal="center" vertical="center"/>
    </xf>
    <xf numFmtId="1" fontId="4334" fillId="3830" borderId="4698" xfId="0" applyNumberFormat="1" applyFont="1" applyFill="1" applyBorder="1" applyAlignment="1" applyProtection="1">
      <alignment horizontal="center" vertical="center"/>
    </xf>
    <xf numFmtId="1" fontId="4342" fillId="3830" borderId="4706" xfId="0" applyNumberFormat="1" applyFont="1" applyFill="1" applyBorder="1" applyAlignment="1" applyProtection="1">
      <alignment horizontal="center" vertical="center"/>
    </xf>
    <xf numFmtId="1" fontId="4350" fillId="3830" borderId="4714" xfId="0" applyNumberFormat="1" applyFont="1" applyFill="1" applyBorder="1" applyAlignment="1" applyProtection="1">
      <alignment horizontal="center" vertical="center"/>
    </xf>
    <xf numFmtId="1" fontId="4358" fillId="3830" borderId="4722" xfId="0" applyNumberFormat="1" applyFont="1" applyFill="1" applyBorder="1" applyAlignment="1" applyProtection="1">
      <alignment horizontal="center" vertical="center"/>
    </xf>
    <xf numFmtId="1" fontId="4366" fillId="3830" borderId="4730" xfId="0" applyNumberFormat="1" applyFont="1" applyFill="1" applyBorder="1" applyAlignment="1" applyProtection="1">
      <alignment horizontal="center" vertical="center"/>
    </xf>
    <xf numFmtId="1" fontId="4374" fillId="3830" borderId="4738" xfId="0" applyNumberFormat="1" applyFont="1" applyFill="1" applyBorder="1" applyAlignment="1" applyProtection="1">
      <alignment horizontal="center" vertical="center"/>
    </xf>
    <xf numFmtId="1" fontId="4382" fillId="3830" borderId="4746" xfId="0" applyNumberFormat="1" applyFont="1" applyFill="1" applyBorder="1" applyAlignment="1" applyProtection="1">
      <alignment horizontal="center" vertical="center"/>
    </xf>
    <xf numFmtId="1" fontId="4390" fillId="3830" borderId="4754" xfId="0" applyNumberFormat="1" applyFont="1" applyFill="1" applyBorder="1" applyAlignment="1" applyProtection="1">
      <alignment horizontal="center" vertical="center"/>
    </xf>
    <xf numFmtId="1" fontId="4398" fillId="3830" borderId="4762" xfId="0" applyNumberFormat="1" applyFont="1" applyFill="1" applyBorder="1" applyAlignment="1" applyProtection="1">
      <alignment horizontal="center" vertical="center"/>
    </xf>
    <xf numFmtId="1" fontId="4406" fillId="3830" borderId="4770" xfId="0" applyNumberFormat="1" applyFont="1" applyFill="1" applyBorder="1" applyAlignment="1" applyProtection="1">
      <alignment horizontal="center" vertical="center"/>
    </xf>
    <xf numFmtId="1" fontId="4414" fillId="3830" borderId="4778" xfId="0" applyNumberFormat="1" applyFont="1" applyFill="1" applyBorder="1" applyAlignment="1" applyProtection="1">
      <alignment horizontal="center" vertical="center"/>
    </xf>
    <xf numFmtId="1" fontId="4422" fillId="3830" borderId="4786" xfId="0" applyNumberFormat="1" applyFont="1" applyFill="1" applyBorder="1" applyAlignment="1" applyProtection="1">
      <alignment horizontal="center" vertical="center"/>
    </xf>
    <xf numFmtId="1" fontId="4430" fillId="3830" borderId="4794" xfId="0" applyNumberFormat="1" applyFont="1" applyFill="1" applyBorder="1" applyAlignment="1" applyProtection="1">
      <alignment horizontal="center" vertical="center"/>
    </xf>
    <xf numFmtId="1" fontId="4438" fillId="3830" borderId="4802" xfId="0" applyNumberFormat="1" applyFont="1" applyFill="1" applyBorder="1" applyAlignment="1" applyProtection="1">
      <alignment horizontal="center" vertical="center"/>
    </xf>
    <xf numFmtId="1" fontId="4444" fillId="3830" borderId="4808" xfId="0" applyNumberFormat="1" applyFont="1" applyFill="1" applyBorder="1" applyAlignment="1" applyProtection="1">
      <alignment horizontal="center" vertical="center"/>
    </xf>
    <xf numFmtId="0" fontId="2" fillId="3830" borderId="510" xfId="0" applyFont="1" applyFill="1" applyBorder="1"/>
    <xf numFmtId="1" fontId="4295" fillId="3830" borderId="4659" xfId="0" applyNumberFormat="1" applyFont="1" applyFill="1" applyBorder="1" applyAlignment="1" applyProtection="1">
      <alignment horizontal="center" vertical="center"/>
    </xf>
    <xf numFmtId="1" fontId="4303" fillId="3830" borderId="4667" xfId="0" applyNumberFormat="1" applyFont="1" applyFill="1" applyBorder="1" applyAlignment="1" applyProtection="1">
      <alignment horizontal="center" vertical="center"/>
    </xf>
    <xf numFmtId="1" fontId="4311" fillId="3830" borderId="4675" xfId="0" applyNumberFormat="1" applyFont="1" applyFill="1" applyBorder="1" applyAlignment="1" applyProtection="1">
      <alignment horizontal="center" vertical="center"/>
    </xf>
    <xf numFmtId="1" fontId="4319" fillId="3830" borderId="4683" xfId="0" applyNumberFormat="1" applyFont="1" applyFill="1" applyBorder="1" applyAlignment="1" applyProtection="1">
      <alignment horizontal="center" vertical="center"/>
    </xf>
    <xf numFmtId="1" fontId="4327" fillId="3830" borderId="4691" xfId="0" applyNumberFormat="1" applyFont="1" applyFill="1" applyBorder="1" applyAlignment="1" applyProtection="1">
      <alignment horizontal="center" vertical="center"/>
    </xf>
    <xf numFmtId="1" fontId="4335" fillId="3830" borderId="4699" xfId="0" applyNumberFormat="1" applyFont="1" applyFill="1" applyBorder="1" applyAlignment="1" applyProtection="1">
      <alignment horizontal="center" vertical="center"/>
    </xf>
    <xf numFmtId="1" fontId="4343" fillId="3830" borderId="4707" xfId="0" applyNumberFormat="1" applyFont="1" applyFill="1" applyBorder="1" applyAlignment="1" applyProtection="1">
      <alignment horizontal="center" vertical="center"/>
    </xf>
    <xf numFmtId="1" fontId="4351" fillId="3830" borderId="4715" xfId="0" applyNumberFormat="1" applyFont="1" applyFill="1" applyBorder="1" applyAlignment="1" applyProtection="1">
      <alignment horizontal="center" vertical="center"/>
    </xf>
    <xf numFmtId="1" fontId="4359" fillId="3830" borderId="4723" xfId="0" applyNumberFormat="1" applyFont="1" applyFill="1" applyBorder="1" applyAlignment="1" applyProtection="1">
      <alignment horizontal="center" vertical="center"/>
    </xf>
    <xf numFmtId="1" fontId="4367" fillId="3830" borderId="4731" xfId="0" applyNumberFormat="1" applyFont="1" applyFill="1" applyBorder="1" applyAlignment="1" applyProtection="1">
      <alignment horizontal="center" vertical="center"/>
    </xf>
    <xf numFmtId="1" fontId="4375" fillId="3830" borderId="4739" xfId="0" applyNumberFormat="1" applyFont="1" applyFill="1" applyBorder="1" applyAlignment="1" applyProtection="1">
      <alignment horizontal="center" vertical="center"/>
    </xf>
    <xf numFmtId="1" fontId="4383" fillId="3830" borderId="4747" xfId="0" applyNumberFormat="1" applyFont="1" applyFill="1" applyBorder="1" applyAlignment="1" applyProtection="1">
      <alignment horizontal="center" vertical="center"/>
    </xf>
    <xf numFmtId="1" fontId="4391" fillId="3830" borderId="4755" xfId="0" applyNumberFormat="1" applyFont="1" applyFill="1" applyBorder="1" applyAlignment="1" applyProtection="1">
      <alignment horizontal="center" vertical="center"/>
    </xf>
    <xf numFmtId="1" fontId="4399" fillId="3830" borderId="4763" xfId="0" applyNumberFormat="1" applyFont="1" applyFill="1" applyBorder="1" applyAlignment="1" applyProtection="1">
      <alignment horizontal="center" vertical="center"/>
    </xf>
    <xf numFmtId="1" fontId="4407" fillId="3830" borderId="4771" xfId="0" applyNumberFormat="1" applyFont="1" applyFill="1" applyBorder="1" applyAlignment="1" applyProtection="1">
      <alignment horizontal="center" vertical="center"/>
    </xf>
    <xf numFmtId="1" fontId="4415" fillId="3830" borderId="4779" xfId="0" applyNumberFormat="1" applyFont="1" applyFill="1" applyBorder="1" applyAlignment="1" applyProtection="1">
      <alignment horizontal="center" vertical="center"/>
    </xf>
    <xf numFmtId="1" fontId="4423" fillId="3830" borderId="4787" xfId="0" applyNumberFormat="1" applyFont="1" applyFill="1" applyBorder="1" applyAlignment="1" applyProtection="1">
      <alignment horizontal="center" vertical="center"/>
    </xf>
    <xf numFmtId="1" fontId="4431" fillId="3830" borderId="4795" xfId="0" applyNumberFormat="1" applyFont="1" applyFill="1" applyBorder="1" applyAlignment="1" applyProtection="1">
      <alignment horizontal="center" vertical="center"/>
    </xf>
    <xf numFmtId="1" fontId="4439" fillId="3830" borderId="4803" xfId="0" applyNumberFormat="1" applyFont="1" applyFill="1" applyBorder="1" applyAlignment="1" applyProtection="1">
      <alignment horizontal="center" vertical="center"/>
    </xf>
    <xf numFmtId="1" fontId="4445" fillId="3830" borderId="4809" xfId="0" applyNumberFormat="1" applyFont="1" applyFill="1" applyBorder="1" applyAlignment="1" applyProtection="1">
      <alignment horizontal="center" vertical="center"/>
    </xf>
    <xf numFmtId="1" fontId="4296" fillId="3830" borderId="4660" xfId="0" applyNumberFormat="1" applyFont="1" applyFill="1" applyBorder="1" applyAlignment="1" applyProtection="1">
      <alignment horizontal="center" vertical="center"/>
    </xf>
    <xf numFmtId="1" fontId="4304" fillId="3830" borderId="4668" xfId="0" applyNumberFormat="1" applyFont="1" applyFill="1" applyBorder="1" applyAlignment="1" applyProtection="1">
      <alignment horizontal="center" vertical="center"/>
    </xf>
    <xf numFmtId="1" fontId="4312" fillId="3830" borderId="4676" xfId="0" applyNumberFormat="1" applyFont="1" applyFill="1" applyBorder="1" applyAlignment="1" applyProtection="1">
      <alignment horizontal="center" vertical="center"/>
    </xf>
    <xf numFmtId="1" fontId="4320" fillId="3830" borderId="4684" xfId="0" applyNumberFormat="1" applyFont="1" applyFill="1" applyBorder="1" applyAlignment="1" applyProtection="1">
      <alignment horizontal="center" vertical="center"/>
    </xf>
    <xf numFmtId="1" fontId="4328" fillId="3830" borderId="4692" xfId="0" applyNumberFormat="1" applyFont="1" applyFill="1" applyBorder="1" applyAlignment="1" applyProtection="1">
      <alignment horizontal="center" vertical="center"/>
    </xf>
    <xf numFmtId="1" fontId="4336" fillId="3830" borderId="4700" xfId="0" applyNumberFormat="1" applyFont="1" applyFill="1" applyBorder="1" applyAlignment="1" applyProtection="1">
      <alignment horizontal="center" vertical="center"/>
    </xf>
    <xf numFmtId="1" fontId="4344" fillId="3830" borderId="4708" xfId="0" applyNumberFormat="1" applyFont="1" applyFill="1" applyBorder="1" applyAlignment="1" applyProtection="1">
      <alignment horizontal="center" vertical="center"/>
    </xf>
    <xf numFmtId="1" fontId="4352" fillId="3830" borderId="4716" xfId="0" applyNumberFormat="1" applyFont="1" applyFill="1" applyBorder="1" applyAlignment="1" applyProtection="1">
      <alignment horizontal="center" vertical="center"/>
    </xf>
    <xf numFmtId="1" fontId="4360" fillId="3830" borderId="4724" xfId="0" applyNumberFormat="1" applyFont="1" applyFill="1" applyBorder="1" applyAlignment="1" applyProtection="1">
      <alignment horizontal="center" vertical="center"/>
    </xf>
    <xf numFmtId="1" fontId="4368" fillId="3830" borderId="4732" xfId="0" applyNumberFormat="1" applyFont="1" applyFill="1" applyBorder="1" applyAlignment="1" applyProtection="1">
      <alignment horizontal="center" vertical="center"/>
    </xf>
    <xf numFmtId="1" fontId="4376" fillId="3830" borderId="4740" xfId="0" applyNumberFormat="1" applyFont="1" applyFill="1" applyBorder="1" applyAlignment="1" applyProtection="1">
      <alignment horizontal="center" vertical="center"/>
    </xf>
    <xf numFmtId="1" fontId="4384" fillId="3830" borderId="4748" xfId="0" applyNumberFormat="1" applyFont="1" applyFill="1" applyBorder="1" applyAlignment="1" applyProtection="1">
      <alignment horizontal="center" vertical="center"/>
    </xf>
    <xf numFmtId="1" fontId="4392" fillId="3830" borderId="4756" xfId="0" applyNumberFormat="1" applyFont="1" applyFill="1" applyBorder="1" applyAlignment="1" applyProtection="1">
      <alignment horizontal="center" vertical="center"/>
    </xf>
    <xf numFmtId="1" fontId="4400" fillId="3830" borderId="4764" xfId="0" applyNumberFormat="1" applyFont="1" applyFill="1" applyBorder="1" applyAlignment="1" applyProtection="1">
      <alignment horizontal="center" vertical="center"/>
    </xf>
    <xf numFmtId="1" fontId="4408" fillId="3830" borderId="4772" xfId="0" applyNumberFormat="1" applyFont="1" applyFill="1" applyBorder="1" applyAlignment="1" applyProtection="1">
      <alignment horizontal="center" vertical="center"/>
    </xf>
    <xf numFmtId="1" fontId="4416" fillId="3830" borderId="4780" xfId="0" applyNumberFormat="1" applyFont="1" applyFill="1" applyBorder="1" applyAlignment="1" applyProtection="1">
      <alignment horizontal="center" vertical="center"/>
    </xf>
    <xf numFmtId="1" fontId="4424" fillId="3830" borderId="4788" xfId="0" applyNumberFormat="1" applyFont="1" applyFill="1" applyBorder="1" applyAlignment="1" applyProtection="1">
      <alignment horizontal="center" vertical="center"/>
    </xf>
    <xf numFmtId="1" fontId="4432" fillId="3830" borderId="4796" xfId="0" applyNumberFormat="1" applyFont="1" applyFill="1" applyBorder="1" applyAlignment="1" applyProtection="1">
      <alignment horizontal="center" vertical="center"/>
    </xf>
    <xf numFmtId="1" fontId="4440" fillId="3830" borderId="4804" xfId="0" applyNumberFormat="1" applyFont="1" applyFill="1" applyBorder="1" applyAlignment="1" applyProtection="1">
      <alignment horizontal="center" vertical="center"/>
    </xf>
    <xf numFmtId="1" fontId="4446" fillId="3830" borderId="4810" xfId="0" applyNumberFormat="1" applyFont="1" applyFill="1" applyBorder="1" applyAlignment="1" applyProtection="1">
      <alignment horizontal="center" vertical="center"/>
    </xf>
    <xf numFmtId="1" fontId="4297" fillId="3830" borderId="4661" xfId="0" applyNumberFormat="1" applyFont="1" applyFill="1" applyBorder="1" applyAlignment="1" applyProtection="1">
      <alignment horizontal="center" vertical="center"/>
    </xf>
    <xf numFmtId="1" fontId="4305" fillId="3830" borderId="4669" xfId="0" applyNumberFormat="1" applyFont="1" applyFill="1" applyBorder="1" applyAlignment="1" applyProtection="1">
      <alignment horizontal="center" vertical="center"/>
    </xf>
    <xf numFmtId="1" fontId="4313" fillId="3830" borderId="4677" xfId="0" applyNumberFormat="1" applyFont="1" applyFill="1" applyBorder="1" applyAlignment="1" applyProtection="1">
      <alignment horizontal="center" vertical="center"/>
    </xf>
    <xf numFmtId="1" fontId="4321" fillId="3830" borderId="4685" xfId="0" applyNumberFormat="1" applyFont="1" applyFill="1" applyBorder="1" applyAlignment="1" applyProtection="1">
      <alignment horizontal="center" vertical="center"/>
    </xf>
    <xf numFmtId="1" fontId="4329" fillId="3830" borderId="4693" xfId="0" applyNumberFormat="1" applyFont="1" applyFill="1" applyBorder="1" applyAlignment="1" applyProtection="1">
      <alignment horizontal="center" vertical="center"/>
    </xf>
    <xf numFmtId="1" fontId="4337" fillId="3830" borderId="4701" xfId="0" applyNumberFormat="1" applyFont="1" applyFill="1" applyBorder="1" applyAlignment="1" applyProtection="1">
      <alignment horizontal="center" vertical="center"/>
    </xf>
    <xf numFmtId="1" fontId="4345" fillId="3830" borderId="4709" xfId="0" applyNumberFormat="1" applyFont="1" applyFill="1" applyBorder="1" applyAlignment="1" applyProtection="1">
      <alignment horizontal="center" vertical="center"/>
    </xf>
    <xf numFmtId="1" fontId="4353" fillId="3830" borderId="4717" xfId="0" applyNumberFormat="1" applyFont="1" applyFill="1" applyBorder="1" applyAlignment="1" applyProtection="1">
      <alignment horizontal="center" vertical="center"/>
    </xf>
    <xf numFmtId="1" fontId="4361" fillId="3830" borderId="4725" xfId="0" applyNumberFormat="1" applyFont="1" applyFill="1" applyBorder="1" applyAlignment="1" applyProtection="1">
      <alignment horizontal="center" vertical="center"/>
    </xf>
    <xf numFmtId="1" fontId="4369" fillId="3830" borderId="4733" xfId="0" applyNumberFormat="1" applyFont="1" applyFill="1" applyBorder="1" applyAlignment="1" applyProtection="1">
      <alignment horizontal="center" vertical="center"/>
    </xf>
    <xf numFmtId="1" fontId="4377" fillId="3830" borderId="4741" xfId="0" applyNumberFormat="1" applyFont="1" applyFill="1" applyBorder="1" applyAlignment="1" applyProtection="1">
      <alignment horizontal="center" vertical="center"/>
    </xf>
    <xf numFmtId="1" fontId="4385" fillId="3830" borderId="4749" xfId="0" applyNumberFormat="1" applyFont="1" applyFill="1" applyBorder="1" applyAlignment="1" applyProtection="1">
      <alignment horizontal="center" vertical="center"/>
    </xf>
    <xf numFmtId="1" fontId="4393" fillId="3830" borderId="4757" xfId="0" applyNumberFormat="1" applyFont="1" applyFill="1" applyBorder="1" applyAlignment="1" applyProtection="1">
      <alignment horizontal="center" vertical="center"/>
    </xf>
    <xf numFmtId="1" fontId="4401" fillId="3830" borderId="4765" xfId="0" applyNumberFormat="1" applyFont="1" applyFill="1" applyBorder="1" applyAlignment="1" applyProtection="1">
      <alignment horizontal="center" vertical="center"/>
    </xf>
    <xf numFmtId="1" fontId="4409" fillId="3830" borderId="4773" xfId="0" applyNumberFormat="1" applyFont="1" applyFill="1" applyBorder="1" applyAlignment="1" applyProtection="1">
      <alignment horizontal="center" vertical="center"/>
    </xf>
    <xf numFmtId="1" fontId="4417" fillId="3830" borderId="4781" xfId="0" applyNumberFormat="1" applyFont="1" applyFill="1" applyBorder="1" applyAlignment="1" applyProtection="1">
      <alignment horizontal="center" vertical="center"/>
    </xf>
    <xf numFmtId="1" fontId="4425" fillId="3830" borderId="4789" xfId="0" applyNumberFormat="1" applyFont="1" applyFill="1" applyBorder="1" applyAlignment="1" applyProtection="1">
      <alignment horizontal="center" vertical="center"/>
    </xf>
    <xf numFmtId="1" fontId="4433" fillId="3830" borderId="4797" xfId="0" applyNumberFormat="1" applyFont="1" applyFill="1" applyBorder="1" applyAlignment="1" applyProtection="1">
      <alignment horizontal="center" vertical="center"/>
    </xf>
    <xf numFmtId="1" fontId="4441" fillId="3830" borderId="4805" xfId="0" applyNumberFormat="1" applyFont="1" applyFill="1" applyBorder="1" applyAlignment="1" applyProtection="1">
      <alignment horizontal="center" vertical="center"/>
    </xf>
    <xf numFmtId="1" fontId="4447" fillId="3830" borderId="4811" xfId="0" applyNumberFormat="1" applyFont="1" applyFill="1" applyBorder="1" applyAlignment="1" applyProtection="1">
      <alignment horizontal="center" vertical="center"/>
    </xf>
    <xf numFmtId="1" fontId="4298" fillId="3830" borderId="4662" xfId="0" applyNumberFormat="1" applyFont="1" applyFill="1" applyBorder="1" applyAlignment="1" applyProtection="1">
      <alignment horizontal="center" vertical="center"/>
    </xf>
    <xf numFmtId="1" fontId="4306" fillId="3830" borderId="4670" xfId="0" applyNumberFormat="1" applyFont="1" applyFill="1" applyBorder="1" applyAlignment="1" applyProtection="1">
      <alignment horizontal="center" vertical="center"/>
    </xf>
    <xf numFmtId="1" fontId="4314" fillId="3830" borderId="4678" xfId="0" applyNumberFormat="1" applyFont="1" applyFill="1" applyBorder="1" applyAlignment="1" applyProtection="1">
      <alignment horizontal="center" vertical="center"/>
    </xf>
    <xf numFmtId="1" fontId="4322" fillId="3830" borderId="4686" xfId="0" applyNumberFormat="1" applyFont="1" applyFill="1" applyBorder="1" applyAlignment="1" applyProtection="1">
      <alignment horizontal="center" vertical="center"/>
    </xf>
    <xf numFmtId="1" fontId="4330" fillId="3830" borderId="4694" xfId="0" applyNumberFormat="1" applyFont="1" applyFill="1" applyBorder="1" applyAlignment="1" applyProtection="1">
      <alignment horizontal="center" vertical="center"/>
    </xf>
    <xf numFmtId="1" fontId="4338" fillId="3830" borderId="4702" xfId="0" applyNumberFormat="1" applyFont="1" applyFill="1" applyBorder="1" applyAlignment="1" applyProtection="1">
      <alignment horizontal="center" vertical="center"/>
    </xf>
    <xf numFmtId="1" fontId="4346" fillId="3830" borderId="4710" xfId="0" applyNumberFormat="1" applyFont="1" applyFill="1" applyBorder="1" applyAlignment="1" applyProtection="1">
      <alignment horizontal="center" vertical="center"/>
    </xf>
    <xf numFmtId="1" fontId="4354" fillId="3830" borderId="4718" xfId="0" applyNumberFormat="1" applyFont="1" applyFill="1" applyBorder="1" applyAlignment="1" applyProtection="1">
      <alignment horizontal="center" vertical="center"/>
    </xf>
    <xf numFmtId="1" fontId="4362" fillId="3830" borderId="4726" xfId="0" applyNumberFormat="1" applyFont="1" applyFill="1" applyBorder="1" applyAlignment="1" applyProtection="1">
      <alignment horizontal="center" vertical="center"/>
    </xf>
    <xf numFmtId="1" fontId="4370" fillId="3830" borderId="4734" xfId="0" applyNumberFormat="1" applyFont="1" applyFill="1" applyBorder="1" applyAlignment="1" applyProtection="1">
      <alignment horizontal="center" vertical="center"/>
    </xf>
    <xf numFmtId="1" fontId="4378" fillId="3830" borderId="4742" xfId="0" applyNumberFormat="1" applyFont="1" applyFill="1" applyBorder="1" applyAlignment="1" applyProtection="1">
      <alignment horizontal="center" vertical="center"/>
    </xf>
    <xf numFmtId="1" fontId="4386" fillId="3830" borderId="4750" xfId="0" applyNumberFormat="1" applyFont="1" applyFill="1" applyBorder="1" applyAlignment="1" applyProtection="1">
      <alignment horizontal="center" vertical="center"/>
    </xf>
    <xf numFmtId="1" fontId="4394" fillId="3830" borderId="4758" xfId="0" applyNumberFormat="1" applyFont="1" applyFill="1" applyBorder="1" applyAlignment="1" applyProtection="1">
      <alignment horizontal="center" vertical="center"/>
    </xf>
    <xf numFmtId="1" fontId="4402" fillId="3830" borderId="4766" xfId="0" applyNumberFormat="1" applyFont="1" applyFill="1" applyBorder="1" applyAlignment="1" applyProtection="1">
      <alignment horizontal="center" vertical="center"/>
    </xf>
    <xf numFmtId="1" fontId="4410" fillId="3830" borderId="4774" xfId="0" applyNumberFormat="1" applyFont="1" applyFill="1" applyBorder="1" applyAlignment="1" applyProtection="1">
      <alignment horizontal="center" vertical="center"/>
    </xf>
    <xf numFmtId="1" fontId="4418" fillId="3830" borderId="4782" xfId="0" applyNumberFormat="1" applyFont="1" applyFill="1" applyBorder="1" applyAlignment="1" applyProtection="1">
      <alignment horizontal="center" vertical="center"/>
    </xf>
    <xf numFmtId="1" fontId="4426" fillId="3830" borderId="4790" xfId="0" applyNumberFormat="1" applyFont="1" applyFill="1" applyBorder="1" applyAlignment="1" applyProtection="1">
      <alignment horizontal="center" vertical="center"/>
    </xf>
    <xf numFmtId="1" fontId="4434" fillId="3830" borderId="4798" xfId="0" applyNumberFormat="1" applyFont="1" applyFill="1" applyBorder="1" applyAlignment="1" applyProtection="1">
      <alignment horizontal="center" vertical="center"/>
    </xf>
    <xf numFmtId="1" fontId="4442" fillId="3830" borderId="4806" xfId="0" applyNumberFormat="1" applyFont="1" applyFill="1" applyBorder="1" applyAlignment="1" applyProtection="1">
      <alignment horizontal="center" vertical="center"/>
    </xf>
    <xf numFmtId="1" fontId="4448" fillId="3830" borderId="4812" xfId="0" applyNumberFormat="1" applyFont="1" applyFill="1" applyBorder="1" applyAlignment="1" applyProtection="1">
      <alignment horizontal="center" vertical="center"/>
    </xf>
    <xf numFmtId="1" fontId="4299" fillId="3830" borderId="4663" xfId="0" applyNumberFormat="1" applyFont="1" applyFill="1" applyBorder="1" applyAlignment="1" applyProtection="1">
      <alignment horizontal="center" vertical="center"/>
    </xf>
    <xf numFmtId="1" fontId="4307" fillId="3830" borderId="4671" xfId="0" applyNumberFormat="1" applyFont="1" applyFill="1" applyBorder="1" applyAlignment="1" applyProtection="1">
      <alignment horizontal="center" vertical="center"/>
    </xf>
    <xf numFmtId="1" fontId="4315" fillId="3830" borderId="4679" xfId="0" applyNumberFormat="1" applyFont="1" applyFill="1" applyBorder="1" applyAlignment="1" applyProtection="1">
      <alignment horizontal="center" vertical="center"/>
    </xf>
    <xf numFmtId="1" fontId="4323" fillId="3830" borderId="4687" xfId="0" applyNumberFormat="1" applyFont="1" applyFill="1" applyBorder="1" applyAlignment="1" applyProtection="1">
      <alignment horizontal="center" vertical="center"/>
    </xf>
    <xf numFmtId="1" fontId="4331" fillId="3830" borderId="4695" xfId="0" applyNumberFormat="1" applyFont="1" applyFill="1" applyBorder="1" applyAlignment="1" applyProtection="1">
      <alignment horizontal="center" vertical="center"/>
    </xf>
    <xf numFmtId="1" fontId="4339" fillId="3830" borderId="4703" xfId="0" applyNumberFormat="1" applyFont="1" applyFill="1" applyBorder="1" applyAlignment="1" applyProtection="1">
      <alignment horizontal="center" vertical="center"/>
    </xf>
    <xf numFmtId="1" fontId="4347" fillId="3830" borderId="4711" xfId="0" applyNumberFormat="1" applyFont="1" applyFill="1" applyBorder="1" applyAlignment="1" applyProtection="1">
      <alignment horizontal="center" vertical="center"/>
    </xf>
    <xf numFmtId="1" fontId="4355" fillId="3830" borderId="4719" xfId="0" applyNumberFormat="1" applyFont="1" applyFill="1" applyBorder="1" applyAlignment="1" applyProtection="1">
      <alignment horizontal="center" vertical="center"/>
    </xf>
    <xf numFmtId="1" fontId="4363" fillId="3830" borderId="4727" xfId="0" applyNumberFormat="1" applyFont="1" applyFill="1" applyBorder="1" applyAlignment="1" applyProtection="1">
      <alignment horizontal="center" vertical="center"/>
    </xf>
    <xf numFmtId="1" fontId="4371" fillId="3830" borderId="4735" xfId="0" applyNumberFormat="1" applyFont="1" applyFill="1" applyBorder="1" applyAlignment="1" applyProtection="1">
      <alignment horizontal="center" vertical="center"/>
    </xf>
    <xf numFmtId="1" fontId="4379" fillId="3830" borderId="4743" xfId="0" applyNumberFormat="1" applyFont="1" applyFill="1" applyBorder="1" applyAlignment="1" applyProtection="1">
      <alignment horizontal="center" vertical="center"/>
    </xf>
    <xf numFmtId="1" fontId="4387" fillId="3830" borderId="4751" xfId="0" applyNumberFormat="1" applyFont="1" applyFill="1" applyBorder="1" applyAlignment="1" applyProtection="1">
      <alignment horizontal="center" vertical="center"/>
    </xf>
    <xf numFmtId="1" fontId="4395" fillId="3830" borderId="4759" xfId="0" applyNumberFormat="1" applyFont="1" applyFill="1" applyBorder="1" applyAlignment="1" applyProtection="1">
      <alignment horizontal="center" vertical="center"/>
    </xf>
    <xf numFmtId="1" fontId="4403" fillId="3830" borderId="4767" xfId="0" applyNumberFormat="1" applyFont="1" applyFill="1" applyBorder="1" applyAlignment="1" applyProtection="1">
      <alignment horizontal="center" vertical="center"/>
    </xf>
    <xf numFmtId="1" fontId="4411" fillId="3830" borderId="4775" xfId="0" applyNumberFormat="1" applyFont="1" applyFill="1" applyBorder="1" applyAlignment="1" applyProtection="1">
      <alignment horizontal="center" vertical="center"/>
    </xf>
    <xf numFmtId="1" fontId="4419" fillId="3830" borderId="4783" xfId="0" applyNumberFormat="1" applyFont="1" applyFill="1" applyBorder="1" applyAlignment="1" applyProtection="1">
      <alignment horizontal="center" vertical="center"/>
    </xf>
    <xf numFmtId="1" fontId="4427" fillId="3830" borderId="4791" xfId="0" applyNumberFormat="1" applyFont="1" applyFill="1" applyBorder="1" applyAlignment="1" applyProtection="1">
      <alignment horizontal="center" vertical="center"/>
    </xf>
    <xf numFmtId="1" fontId="4435" fillId="3830" borderId="4799" xfId="0" applyNumberFormat="1" applyFont="1" applyFill="1" applyBorder="1" applyAlignment="1" applyProtection="1">
      <alignment horizontal="center" vertical="center"/>
    </xf>
    <xf numFmtId="1" fontId="4443" fillId="3830" borderId="4807" xfId="0" applyNumberFormat="1" applyFont="1" applyFill="1" applyBorder="1" applyAlignment="1" applyProtection="1">
      <alignment horizontal="center" vertical="center"/>
    </xf>
    <xf numFmtId="1" fontId="4449" fillId="3830" borderId="4813" xfId="0" applyNumberFormat="1" applyFont="1" applyFill="1" applyBorder="1" applyAlignment="1" applyProtection="1">
      <alignment horizontal="center" vertical="center"/>
    </xf>
    <xf numFmtId="0" fontId="4456" fillId="3830" borderId="4820" xfId="0" applyNumberFormat="1" applyFont="1" applyFill="1" applyBorder="1" applyAlignment="1" applyProtection="1">
      <alignment horizontal="center" vertical="center" wrapText="1"/>
    </xf>
    <xf numFmtId="0" fontId="4470" fillId="3830" borderId="4834" xfId="0" applyNumberFormat="1" applyFont="1" applyFill="1" applyBorder="1" applyAlignment="1" applyProtection="1">
      <alignment horizontal="center" vertical="center" wrapText="1"/>
    </xf>
    <xf numFmtId="0" fontId="4484" fillId="3830" borderId="4848" xfId="0" applyNumberFormat="1" applyFont="1" applyFill="1" applyBorder="1" applyAlignment="1" applyProtection="1">
      <alignment horizontal="center" vertical="center" wrapText="1"/>
    </xf>
    <xf numFmtId="49" fontId="4498" fillId="3830" borderId="4862" xfId="0" applyNumberFormat="1" applyFont="1" applyFill="1" applyBorder="1" applyAlignment="1" applyProtection="1">
      <alignment horizontal="center" vertical="center" wrapText="1"/>
    </xf>
    <xf numFmtId="49" fontId="4512" fillId="3830" borderId="4876" xfId="0" applyNumberFormat="1" applyFont="1" applyFill="1" applyBorder="1" applyAlignment="1" applyProtection="1">
      <alignment horizontal="center" vertical="center" wrapText="1"/>
    </xf>
    <xf numFmtId="49" fontId="4526" fillId="3830" borderId="4890" xfId="0" applyNumberFormat="1" applyFont="1" applyFill="1" applyBorder="1" applyAlignment="1" applyProtection="1">
      <alignment horizontal="center" vertical="center" wrapText="1"/>
    </xf>
    <xf numFmtId="49" fontId="4540" fillId="3830" borderId="4904" xfId="0" applyNumberFormat="1" applyFont="1" applyFill="1" applyBorder="1" applyAlignment="1" applyProtection="1">
      <alignment horizontal="center" vertical="center" wrapText="1"/>
    </xf>
    <xf numFmtId="49" fontId="4556" fillId="3830" borderId="4920" xfId="0" applyNumberFormat="1" applyFont="1" applyFill="1" applyBorder="1" applyAlignment="1" applyProtection="1">
      <alignment horizontal="center" vertical="center" wrapText="1"/>
    </xf>
    <xf numFmtId="49" fontId="4572" fillId="3830" borderId="4936" xfId="0" applyNumberFormat="1" applyFont="1" applyFill="1" applyBorder="1" applyAlignment="1" applyProtection="1">
      <alignment horizontal="center" vertical="center" wrapText="1"/>
    </xf>
    <xf numFmtId="49" fontId="4588" fillId="3830" borderId="4952" xfId="0" applyNumberFormat="1" applyFont="1" applyFill="1" applyBorder="1" applyAlignment="1" applyProtection="1">
      <alignment horizontal="center" vertical="center" wrapText="1"/>
    </xf>
    <xf numFmtId="49" fontId="4604" fillId="3830" borderId="4968" xfId="0" applyNumberFormat="1" applyFont="1" applyFill="1" applyBorder="1" applyAlignment="1" applyProtection="1">
      <alignment horizontal="center" vertical="center" wrapText="1"/>
    </xf>
    <xf numFmtId="49" fontId="4620" fillId="3830" borderId="4984" xfId="0" applyNumberFormat="1" applyFont="1" applyFill="1" applyBorder="1" applyAlignment="1" applyProtection="1">
      <alignment horizontal="center" vertical="center" wrapText="1"/>
    </xf>
    <xf numFmtId="49" fontId="4636" fillId="3830" borderId="5000" xfId="0" applyNumberFormat="1" applyFont="1" applyFill="1" applyBorder="1" applyAlignment="1" applyProtection="1">
      <alignment horizontal="center" vertical="center" wrapText="1"/>
    </xf>
    <xf numFmtId="49" fontId="4652" fillId="3830" borderId="5016" xfId="0" applyNumberFormat="1" applyFont="1" applyFill="1" applyBorder="1" applyAlignment="1" applyProtection="1">
      <alignment horizontal="center" vertical="center" wrapText="1"/>
    </xf>
    <xf numFmtId="49" fontId="4668" fillId="3830" borderId="5032" xfId="0" applyNumberFormat="1" applyFont="1" applyFill="1" applyBorder="1" applyAlignment="1" applyProtection="1">
      <alignment horizontal="center" vertical="center" wrapText="1"/>
    </xf>
    <xf numFmtId="49" fontId="4684" fillId="3830" borderId="5048" xfId="0" applyNumberFormat="1" applyFont="1" applyFill="1" applyBorder="1" applyAlignment="1" applyProtection="1">
      <alignment horizontal="center" vertical="center" wrapText="1"/>
    </xf>
    <xf numFmtId="49" fontId="4700" fillId="3830" borderId="5064" xfId="0" applyNumberFormat="1" applyFont="1" applyFill="1" applyBorder="1" applyAlignment="1" applyProtection="1">
      <alignment horizontal="center" vertical="center" wrapText="1"/>
    </xf>
    <xf numFmtId="49" fontId="4716" fillId="3830" borderId="5080" xfId="0" applyNumberFormat="1" applyFont="1" applyFill="1" applyBorder="1" applyAlignment="1" applyProtection="1">
      <alignment horizontal="center" vertical="center" wrapText="1"/>
    </xf>
    <xf numFmtId="49" fontId="4732" fillId="3830" borderId="5096" xfId="0" applyNumberFormat="1" applyFont="1" applyFill="1" applyBorder="1" applyAlignment="1" applyProtection="1">
      <alignment horizontal="center" vertical="center" wrapText="1"/>
    </xf>
    <xf numFmtId="0" fontId="224" fillId="3830" borderId="522" xfId="0" applyNumberFormat="1" applyFont="1" applyFill="1" applyBorder="1" applyAlignment="1" applyProtection="1">
      <alignment horizontal="center" vertical="center"/>
    </xf>
    <xf numFmtId="0" fontId="4457" fillId="3830" borderId="4821" xfId="0" applyNumberFormat="1" applyFont="1" applyFill="1" applyBorder="1" applyAlignment="1" applyProtection="1">
      <alignment horizontal="center" vertical="center" wrapText="1"/>
    </xf>
    <xf numFmtId="0" fontId="4471" fillId="3830" borderId="4835" xfId="0" applyNumberFormat="1" applyFont="1" applyFill="1" applyBorder="1" applyAlignment="1" applyProtection="1">
      <alignment horizontal="center" vertical="center" wrapText="1"/>
    </xf>
    <xf numFmtId="0" fontId="4485" fillId="3830" borderId="4849" xfId="0" applyNumberFormat="1" applyFont="1" applyFill="1" applyBorder="1" applyAlignment="1" applyProtection="1">
      <alignment horizontal="center" vertical="center" wrapText="1"/>
    </xf>
    <xf numFmtId="17" fontId="4499" fillId="3830" borderId="4863" xfId="0" applyNumberFormat="1" applyFont="1" applyFill="1" applyBorder="1" applyAlignment="1" applyProtection="1">
      <alignment horizontal="center" vertical="center" wrapText="1"/>
    </xf>
    <xf numFmtId="17" fontId="4513" fillId="3830" borderId="4877" xfId="0" applyNumberFormat="1" applyFont="1" applyFill="1" applyBorder="1" applyAlignment="1" applyProtection="1">
      <alignment horizontal="center" vertical="center" wrapText="1"/>
    </xf>
    <xf numFmtId="17" fontId="4527" fillId="3830" borderId="4891" xfId="0" applyNumberFormat="1" applyFont="1" applyFill="1" applyBorder="1" applyAlignment="1" applyProtection="1">
      <alignment horizontal="center" vertical="center" wrapText="1"/>
    </xf>
    <xf numFmtId="17" fontId="4541" fillId="3830" borderId="4905" xfId="0" applyNumberFormat="1" applyFont="1" applyFill="1" applyBorder="1" applyAlignment="1" applyProtection="1">
      <alignment horizontal="center" vertical="center" wrapText="1"/>
    </xf>
    <xf numFmtId="17" fontId="4557" fillId="3830" borderId="4921" xfId="0" applyNumberFormat="1" applyFont="1" applyFill="1" applyBorder="1" applyAlignment="1" applyProtection="1">
      <alignment horizontal="center" vertical="center" wrapText="1"/>
    </xf>
    <xf numFmtId="17" fontId="4573" fillId="3830" borderId="4937" xfId="0" applyNumberFormat="1" applyFont="1" applyFill="1" applyBorder="1" applyAlignment="1" applyProtection="1">
      <alignment horizontal="center" vertical="center" wrapText="1"/>
    </xf>
    <xf numFmtId="17" fontId="4589" fillId="3830" borderId="4953" xfId="0" applyNumberFormat="1" applyFont="1" applyFill="1" applyBorder="1" applyAlignment="1" applyProtection="1">
      <alignment horizontal="center" vertical="center" wrapText="1"/>
    </xf>
    <xf numFmtId="17" fontId="4605" fillId="3830" borderId="4969" xfId="0" applyNumberFormat="1" applyFont="1" applyFill="1" applyBorder="1" applyAlignment="1" applyProtection="1">
      <alignment horizontal="center" vertical="center" wrapText="1"/>
    </xf>
    <xf numFmtId="17" fontId="4621" fillId="3830" borderId="4985" xfId="0" applyNumberFormat="1" applyFont="1" applyFill="1" applyBorder="1" applyAlignment="1" applyProtection="1">
      <alignment horizontal="center" vertical="center" wrapText="1"/>
    </xf>
    <xf numFmtId="17" fontId="4637" fillId="3830" borderId="5001" xfId="0" applyNumberFormat="1" applyFont="1" applyFill="1" applyBorder="1" applyAlignment="1" applyProtection="1">
      <alignment horizontal="center" vertical="center" wrapText="1"/>
    </xf>
    <xf numFmtId="17" fontId="4653" fillId="3830" borderId="5017" xfId="0" applyNumberFormat="1" applyFont="1" applyFill="1" applyBorder="1" applyAlignment="1" applyProtection="1">
      <alignment horizontal="center" vertical="center" wrapText="1"/>
    </xf>
    <xf numFmtId="17" fontId="4669" fillId="3830" borderId="5033" xfId="0" applyNumberFormat="1" applyFont="1" applyFill="1" applyBorder="1" applyAlignment="1" applyProtection="1">
      <alignment horizontal="center" vertical="center" wrapText="1"/>
    </xf>
    <xf numFmtId="17" fontId="4685" fillId="3830" borderId="5049" xfId="0" applyNumberFormat="1" applyFont="1" applyFill="1" applyBorder="1" applyAlignment="1" applyProtection="1">
      <alignment horizontal="center" vertical="center" wrapText="1"/>
    </xf>
    <xf numFmtId="17" fontId="4701" fillId="3830" borderId="5065" xfId="0" applyNumberFormat="1" applyFont="1" applyFill="1" applyBorder="1" applyAlignment="1" applyProtection="1">
      <alignment horizontal="center" vertical="center" wrapText="1"/>
    </xf>
    <xf numFmtId="17" fontId="4717" fillId="3830" borderId="5081" xfId="0" applyNumberFormat="1" applyFont="1" applyFill="1" applyBorder="1" applyAlignment="1" applyProtection="1">
      <alignment horizontal="center" vertical="center" wrapText="1"/>
    </xf>
    <xf numFmtId="17" fontId="4733" fillId="3830" borderId="5097" xfId="0" applyNumberFormat="1" applyFont="1" applyFill="1" applyBorder="1" applyAlignment="1" applyProtection="1">
      <alignment horizontal="center" vertical="center" wrapText="1"/>
    </xf>
    <xf numFmtId="17" fontId="3959" fillId="3830" borderId="5544" xfId="0" applyNumberFormat="1" applyFont="1" applyFill="1" applyBorder="1" applyAlignment="1" applyProtection="1">
      <alignment horizontal="center" vertical="center" wrapText="1"/>
    </xf>
    <xf numFmtId="0" fontId="225" fillId="3830" borderId="522" xfId="0" applyNumberFormat="1" applyFont="1" applyFill="1" applyBorder="1" applyAlignment="1" applyProtection="1">
      <alignment horizontal="center" vertical="center"/>
    </xf>
    <xf numFmtId="164" fontId="4458" fillId="3830" borderId="4822" xfId="0" applyNumberFormat="1" applyFont="1" applyFill="1" applyBorder="1" applyAlignment="1" applyProtection="1">
      <alignment horizontal="center" vertical="center"/>
    </xf>
    <xf numFmtId="164" fontId="4472" fillId="3830" borderId="4836" xfId="0" applyNumberFormat="1" applyFont="1" applyFill="1" applyBorder="1" applyAlignment="1" applyProtection="1">
      <alignment horizontal="center" vertical="center"/>
    </xf>
    <xf numFmtId="164" fontId="4486" fillId="3830" borderId="4850" xfId="0" applyNumberFormat="1" applyFont="1" applyFill="1" applyBorder="1" applyAlignment="1" applyProtection="1">
      <alignment horizontal="center" vertical="center"/>
    </xf>
    <xf numFmtId="164" fontId="4500" fillId="3830" borderId="4864" xfId="0" applyNumberFormat="1" applyFont="1" applyFill="1" applyBorder="1" applyAlignment="1" applyProtection="1">
      <alignment horizontal="center" vertical="center"/>
    </xf>
    <xf numFmtId="164" fontId="4514" fillId="3830" borderId="4878" xfId="0" applyNumberFormat="1" applyFont="1" applyFill="1" applyBorder="1" applyAlignment="1" applyProtection="1">
      <alignment horizontal="center" vertical="center"/>
    </xf>
    <xf numFmtId="164" fontId="4528" fillId="3830" borderId="4892" xfId="0" applyNumberFormat="1" applyFont="1" applyFill="1" applyBorder="1" applyAlignment="1" applyProtection="1">
      <alignment horizontal="center" vertical="center"/>
    </xf>
    <xf numFmtId="164" fontId="4542" fillId="3830" borderId="4906" xfId="0" applyNumberFormat="1" applyFont="1" applyFill="1" applyBorder="1" applyAlignment="1" applyProtection="1">
      <alignment horizontal="center" vertical="center"/>
    </xf>
    <xf numFmtId="164" fontId="4558" fillId="3830" borderId="4922" xfId="0" applyNumberFormat="1" applyFont="1" applyFill="1" applyBorder="1" applyAlignment="1" applyProtection="1">
      <alignment horizontal="center" vertical="center"/>
    </xf>
    <xf numFmtId="164" fontId="4574" fillId="3830" borderId="4938" xfId="0" applyNumberFormat="1" applyFont="1" applyFill="1" applyBorder="1" applyAlignment="1" applyProtection="1">
      <alignment horizontal="center" vertical="center"/>
    </xf>
    <xf numFmtId="164" fontId="4590" fillId="3830" borderId="4954" xfId="0" applyNumberFormat="1" applyFont="1" applyFill="1" applyBorder="1" applyAlignment="1" applyProtection="1">
      <alignment horizontal="center" vertical="center"/>
    </xf>
    <xf numFmtId="164" fontId="4606" fillId="3830" borderId="4970" xfId="0" applyNumberFormat="1" applyFont="1" applyFill="1" applyBorder="1" applyAlignment="1" applyProtection="1">
      <alignment horizontal="center" vertical="center"/>
    </xf>
    <xf numFmtId="164" fontId="4622" fillId="3830" borderId="4986" xfId="0" applyNumberFormat="1" applyFont="1" applyFill="1" applyBorder="1" applyAlignment="1" applyProtection="1">
      <alignment horizontal="center" vertical="center"/>
    </xf>
    <xf numFmtId="164" fontId="4638" fillId="3830" borderId="5002" xfId="0" applyNumberFormat="1" applyFont="1" applyFill="1" applyBorder="1" applyAlignment="1" applyProtection="1">
      <alignment horizontal="center" vertical="center"/>
    </xf>
    <xf numFmtId="164" fontId="4654" fillId="3830" borderId="5018" xfId="0" applyNumberFormat="1" applyFont="1" applyFill="1" applyBorder="1" applyAlignment="1" applyProtection="1">
      <alignment horizontal="center" vertical="center"/>
    </xf>
    <xf numFmtId="164" fontId="4670" fillId="3830" borderId="5034" xfId="0" applyNumberFormat="1" applyFont="1" applyFill="1" applyBorder="1" applyAlignment="1" applyProtection="1">
      <alignment horizontal="center" vertical="center"/>
    </xf>
    <xf numFmtId="164" fontId="4686" fillId="3830" borderId="5050" xfId="0" applyNumberFormat="1" applyFont="1" applyFill="1" applyBorder="1" applyAlignment="1" applyProtection="1">
      <alignment horizontal="center" vertical="center"/>
    </xf>
    <xf numFmtId="164" fontId="4702" fillId="3830" borderId="5066" xfId="0" applyNumberFormat="1" applyFont="1" applyFill="1" applyBorder="1" applyAlignment="1" applyProtection="1">
      <alignment horizontal="center" vertical="center"/>
    </xf>
    <xf numFmtId="164" fontId="4718" fillId="3830" borderId="5082" xfId="0" applyNumberFormat="1" applyFont="1" applyFill="1" applyBorder="1" applyAlignment="1" applyProtection="1">
      <alignment horizontal="center" vertical="center"/>
    </xf>
    <xf numFmtId="164" fontId="4734" fillId="3830" borderId="5098" xfId="0" applyNumberFormat="1" applyFont="1" applyFill="1" applyBorder="1" applyAlignment="1" applyProtection="1">
      <alignment horizontal="center" vertical="center"/>
    </xf>
    <xf numFmtId="164" fontId="4748" fillId="3830" borderId="5544" xfId="0" applyNumberFormat="1" applyFont="1" applyFill="1" applyBorder="1" applyAlignment="1" applyProtection="1">
      <alignment horizontal="center" vertical="center"/>
    </xf>
    <xf numFmtId="164" fontId="4543" fillId="3830" borderId="4907" xfId="0" applyNumberFormat="1" applyFont="1" applyFill="1" applyBorder="1" applyAlignment="1" applyProtection="1">
      <alignment horizontal="center" vertical="center"/>
    </xf>
    <xf numFmtId="164" fontId="4559" fillId="3830" borderId="4923" xfId="0" applyNumberFormat="1" applyFont="1" applyFill="1" applyBorder="1" applyAlignment="1" applyProtection="1">
      <alignment horizontal="center" vertical="center"/>
    </xf>
    <xf numFmtId="164" fontId="4575" fillId="3830" borderId="4939" xfId="0" applyNumberFormat="1" applyFont="1" applyFill="1" applyBorder="1" applyAlignment="1" applyProtection="1">
      <alignment horizontal="center" vertical="center"/>
    </xf>
    <xf numFmtId="164" fontId="4591" fillId="3830" borderId="4955" xfId="0" applyNumberFormat="1" applyFont="1" applyFill="1" applyBorder="1" applyAlignment="1" applyProtection="1">
      <alignment horizontal="center" vertical="center"/>
    </xf>
    <xf numFmtId="164" fontId="4607" fillId="3830" borderId="4971" xfId="0" applyNumberFormat="1" applyFont="1" applyFill="1" applyBorder="1" applyAlignment="1" applyProtection="1">
      <alignment horizontal="center" vertical="center"/>
    </xf>
    <xf numFmtId="164" fontId="4623" fillId="3830" borderId="4987" xfId="0" applyNumberFormat="1" applyFont="1" applyFill="1" applyBorder="1" applyAlignment="1" applyProtection="1">
      <alignment horizontal="center" vertical="center"/>
    </xf>
    <xf numFmtId="164" fontId="4639" fillId="3830" borderId="5003" xfId="0" applyNumberFormat="1" applyFont="1" applyFill="1" applyBorder="1" applyAlignment="1" applyProtection="1">
      <alignment horizontal="center" vertical="center"/>
    </xf>
    <xf numFmtId="164" fontId="4655" fillId="3830" borderId="5019" xfId="0" applyNumberFormat="1" applyFont="1" applyFill="1" applyBorder="1" applyAlignment="1" applyProtection="1">
      <alignment horizontal="center" vertical="center"/>
    </xf>
    <xf numFmtId="164" fontId="4671" fillId="3830" borderId="5035" xfId="0" applyNumberFormat="1" applyFont="1" applyFill="1" applyBorder="1" applyAlignment="1" applyProtection="1">
      <alignment horizontal="center" vertical="center"/>
    </xf>
    <xf numFmtId="164" fontId="4687" fillId="3830" borderId="5051" xfId="0" applyNumberFormat="1" applyFont="1" applyFill="1" applyBorder="1" applyAlignment="1" applyProtection="1">
      <alignment horizontal="center" vertical="center"/>
    </xf>
    <xf numFmtId="164" fontId="4703" fillId="3830" borderId="5067" xfId="0" applyNumberFormat="1" applyFont="1" applyFill="1" applyBorder="1" applyAlignment="1" applyProtection="1">
      <alignment horizontal="center" vertical="center"/>
    </xf>
    <xf numFmtId="164" fontId="4719" fillId="3830" borderId="5083" xfId="0" applyNumberFormat="1" applyFont="1" applyFill="1" applyBorder="1" applyAlignment="1" applyProtection="1">
      <alignment horizontal="center" vertical="center"/>
    </xf>
    <xf numFmtId="164" fontId="4735" fillId="3830" borderId="5099" xfId="0" applyNumberFormat="1" applyFont="1" applyFill="1" applyBorder="1" applyAlignment="1" applyProtection="1">
      <alignment horizontal="center" vertical="center"/>
    </xf>
    <xf numFmtId="164" fontId="4749" fillId="3830" borderId="5693" xfId="0" applyNumberFormat="1" applyFont="1" applyFill="1" applyBorder="1" applyAlignment="1" applyProtection="1">
      <alignment horizontal="center" vertical="center"/>
    </xf>
    <xf numFmtId="164" fontId="4459" fillId="3830" borderId="4823" xfId="0" applyNumberFormat="1" applyFont="1" applyFill="1" applyBorder="1" applyAlignment="1" applyProtection="1">
      <alignment horizontal="center" vertical="center"/>
    </xf>
    <xf numFmtId="164" fontId="4473" fillId="3830" borderId="4837" xfId="0" applyNumberFormat="1" applyFont="1" applyFill="1" applyBorder="1" applyAlignment="1" applyProtection="1">
      <alignment horizontal="center" vertical="center"/>
    </xf>
    <xf numFmtId="164" fontId="4487" fillId="3830" borderId="4851" xfId="0" applyNumberFormat="1" applyFont="1" applyFill="1" applyBorder="1" applyAlignment="1" applyProtection="1">
      <alignment horizontal="center" vertical="center"/>
    </xf>
    <xf numFmtId="164" fontId="4501" fillId="3830" borderId="4865" xfId="0" applyNumberFormat="1" applyFont="1" applyFill="1" applyBorder="1" applyAlignment="1" applyProtection="1">
      <alignment horizontal="center" vertical="center"/>
    </xf>
    <xf numFmtId="164" fontId="4515" fillId="3830" borderId="4879" xfId="0" applyNumberFormat="1" applyFont="1" applyFill="1" applyBorder="1" applyAlignment="1" applyProtection="1">
      <alignment horizontal="center" vertical="center"/>
    </xf>
    <xf numFmtId="164" fontId="4529" fillId="3830" borderId="4893" xfId="0" applyNumberFormat="1" applyFont="1" applyFill="1" applyBorder="1" applyAlignment="1" applyProtection="1">
      <alignment horizontal="center" vertical="center"/>
    </xf>
    <xf numFmtId="164" fontId="4544" fillId="3830" borderId="4908" xfId="0" applyNumberFormat="1" applyFont="1" applyFill="1" applyBorder="1" applyAlignment="1" applyProtection="1">
      <alignment horizontal="center" vertical="center"/>
    </xf>
    <xf numFmtId="164" fontId="4560" fillId="3830" borderId="4924" xfId="0" applyNumberFormat="1" applyFont="1" applyFill="1" applyBorder="1" applyAlignment="1" applyProtection="1">
      <alignment horizontal="center" vertical="center"/>
    </xf>
    <xf numFmtId="164" fontId="4576" fillId="3830" borderId="4940" xfId="0" applyNumberFormat="1" applyFont="1" applyFill="1" applyBorder="1" applyAlignment="1" applyProtection="1">
      <alignment horizontal="center" vertical="center"/>
    </xf>
    <xf numFmtId="164" fontId="4592" fillId="3830" borderId="4956" xfId="0" applyNumberFormat="1" applyFont="1" applyFill="1" applyBorder="1" applyAlignment="1" applyProtection="1">
      <alignment horizontal="center" vertical="center"/>
    </xf>
    <xf numFmtId="164" fontId="4608" fillId="3830" borderId="4972" xfId="0" applyNumberFormat="1" applyFont="1" applyFill="1" applyBorder="1" applyAlignment="1" applyProtection="1">
      <alignment horizontal="center" vertical="center"/>
    </xf>
    <xf numFmtId="164" fontId="4624" fillId="3830" borderId="4988" xfId="0" applyNumberFormat="1" applyFont="1" applyFill="1" applyBorder="1" applyAlignment="1" applyProtection="1">
      <alignment horizontal="center" vertical="center"/>
    </xf>
    <xf numFmtId="164" fontId="4640" fillId="3830" borderId="5004" xfId="0" applyNumberFormat="1" applyFont="1" applyFill="1" applyBorder="1" applyAlignment="1" applyProtection="1">
      <alignment horizontal="center" vertical="center"/>
    </xf>
    <xf numFmtId="164" fontId="4656" fillId="3830" borderId="5020" xfId="0" applyNumberFormat="1" applyFont="1" applyFill="1" applyBorder="1" applyAlignment="1" applyProtection="1">
      <alignment horizontal="center" vertical="center"/>
    </xf>
    <xf numFmtId="164" fontId="4672" fillId="3830" borderId="5036" xfId="0" applyNumberFormat="1" applyFont="1" applyFill="1" applyBorder="1" applyAlignment="1" applyProtection="1">
      <alignment horizontal="center" vertical="center"/>
    </xf>
    <xf numFmtId="164" fontId="4688" fillId="3830" borderId="5052" xfId="0" applyNumberFormat="1" applyFont="1" applyFill="1" applyBorder="1" applyAlignment="1" applyProtection="1">
      <alignment horizontal="center" vertical="center"/>
    </xf>
    <xf numFmtId="164" fontId="4704" fillId="3830" borderId="5068" xfId="0" applyNumberFormat="1" applyFont="1" applyFill="1" applyBorder="1" applyAlignment="1" applyProtection="1">
      <alignment horizontal="center" vertical="center"/>
    </xf>
    <xf numFmtId="164" fontId="4720" fillId="3830" borderId="5084" xfId="0" applyNumberFormat="1" applyFont="1" applyFill="1" applyBorder="1" applyAlignment="1" applyProtection="1">
      <alignment horizontal="center" vertical="center"/>
    </xf>
    <xf numFmtId="164" fontId="4736" fillId="3830" borderId="5100" xfId="0" applyNumberFormat="1" applyFont="1" applyFill="1" applyBorder="1" applyAlignment="1" applyProtection="1">
      <alignment horizontal="center" vertical="center"/>
    </xf>
    <xf numFmtId="164" fontId="4750" fillId="3830" borderId="5693" xfId="0" applyNumberFormat="1" applyFont="1" applyFill="1" applyBorder="1" applyAlignment="1" applyProtection="1">
      <alignment horizontal="center" vertical="center"/>
    </xf>
    <xf numFmtId="164" fontId="4460" fillId="3830" borderId="4824" xfId="0" applyNumberFormat="1" applyFont="1" applyFill="1" applyBorder="1" applyAlignment="1" applyProtection="1">
      <alignment horizontal="center" vertical="center"/>
    </xf>
    <xf numFmtId="164" fontId="4474" fillId="3830" borderId="4838" xfId="0" applyNumberFormat="1" applyFont="1" applyFill="1" applyBorder="1" applyAlignment="1" applyProtection="1">
      <alignment horizontal="center" vertical="center"/>
    </xf>
    <xf numFmtId="164" fontId="4488" fillId="3830" borderId="4852" xfId="0" applyNumberFormat="1" applyFont="1" applyFill="1" applyBorder="1" applyAlignment="1" applyProtection="1">
      <alignment horizontal="center" vertical="center"/>
    </xf>
    <xf numFmtId="164" fontId="4502" fillId="3830" borderId="4866" xfId="0" applyNumberFormat="1" applyFont="1" applyFill="1" applyBorder="1" applyAlignment="1" applyProtection="1">
      <alignment horizontal="center" vertical="center"/>
    </xf>
    <xf numFmtId="164" fontId="4516" fillId="3830" borderId="4880" xfId="0" applyNumberFormat="1" applyFont="1" applyFill="1" applyBorder="1" applyAlignment="1" applyProtection="1">
      <alignment horizontal="center" vertical="center"/>
    </xf>
    <xf numFmtId="164" fontId="4530" fillId="3830" borderId="4894" xfId="0" applyNumberFormat="1" applyFont="1" applyFill="1" applyBorder="1" applyAlignment="1" applyProtection="1">
      <alignment horizontal="center" vertical="center"/>
    </xf>
    <xf numFmtId="164" fontId="4545" fillId="3830" borderId="4909" xfId="0" applyNumberFormat="1" applyFont="1" applyFill="1" applyBorder="1" applyAlignment="1" applyProtection="1">
      <alignment horizontal="center" vertical="center"/>
    </xf>
    <xf numFmtId="164" fontId="4561" fillId="3830" borderId="4925" xfId="0" applyNumberFormat="1" applyFont="1" applyFill="1" applyBorder="1" applyAlignment="1" applyProtection="1">
      <alignment horizontal="center" vertical="center"/>
    </xf>
    <xf numFmtId="164" fontId="4577" fillId="3830" borderId="4941" xfId="0" applyNumberFormat="1" applyFont="1" applyFill="1" applyBorder="1" applyAlignment="1" applyProtection="1">
      <alignment horizontal="center" vertical="center"/>
    </xf>
    <xf numFmtId="164" fontId="4593" fillId="3830" borderId="4957" xfId="0" applyNumberFormat="1" applyFont="1" applyFill="1" applyBorder="1" applyAlignment="1" applyProtection="1">
      <alignment horizontal="center" vertical="center"/>
    </xf>
    <xf numFmtId="164" fontId="4609" fillId="3830" borderId="4973" xfId="0" applyNumberFormat="1" applyFont="1" applyFill="1" applyBorder="1" applyAlignment="1" applyProtection="1">
      <alignment horizontal="center" vertical="center"/>
    </xf>
    <xf numFmtId="164" fontId="4625" fillId="3830" borderId="4989" xfId="0" applyNumberFormat="1" applyFont="1" applyFill="1" applyBorder="1" applyAlignment="1" applyProtection="1">
      <alignment horizontal="center" vertical="center"/>
    </xf>
    <xf numFmtId="164" fontId="4641" fillId="3830" borderId="5005" xfId="0" applyNumberFormat="1" applyFont="1" applyFill="1" applyBorder="1" applyAlignment="1" applyProtection="1">
      <alignment horizontal="center" vertical="center"/>
    </xf>
    <xf numFmtId="164" fontId="4657" fillId="3830" borderId="5021" xfId="0" applyNumberFormat="1" applyFont="1" applyFill="1" applyBorder="1" applyAlignment="1" applyProtection="1">
      <alignment horizontal="center" vertical="center"/>
    </xf>
    <xf numFmtId="164" fontId="4673" fillId="3830" borderId="5037" xfId="0" applyNumberFormat="1" applyFont="1" applyFill="1" applyBorder="1" applyAlignment="1" applyProtection="1">
      <alignment horizontal="center" vertical="center"/>
    </xf>
    <xf numFmtId="164" fontId="4689" fillId="3830" borderId="5053" xfId="0" applyNumberFormat="1" applyFont="1" applyFill="1" applyBorder="1" applyAlignment="1" applyProtection="1">
      <alignment horizontal="center" vertical="center"/>
    </xf>
    <xf numFmtId="164" fontId="4705" fillId="3830" borderId="5069" xfId="0" applyNumberFormat="1" applyFont="1" applyFill="1" applyBorder="1" applyAlignment="1" applyProtection="1">
      <alignment horizontal="center" vertical="center"/>
    </xf>
    <xf numFmtId="164" fontId="4721" fillId="3830" borderId="5085" xfId="0" applyNumberFormat="1" applyFont="1" applyFill="1" applyBorder="1" applyAlignment="1" applyProtection="1">
      <alignment horizontal="center" vertical="center"/>
    </xf>
    <xf numFmtId="164" fontId="4737" fillId="3830" borderId="5101" xfId="0" applyNumberFormat="1" applyFont="1" applyFill="1" applyBorder="1" applyAlignment="1" applyProtection="1">
      <alignment horizontal="center" vertical="center"/>
    </xf>
    <xf numFmtId="164" fontId="4751" fillId="3830" borderId="5693" xfId="0" applyNumberFormat="1" applyFont="1" applyFill="1" applyBorder="1" applyAlignment="1" applyProtection="1">
      <alignment horizontal="center" vertical="center"/>
    </xf>
    <xf numFmtId="164" fontId="4461" fillId="3830" borderId="4825" xfId="0" applyNumberFormat="1" applyFont="1" applyFill="1" applyBorder="1" applyAlignment="1" applyProtection="1">
      <alignment horizontal="center" vertical="center"/>
    </xf>
    <xf numFmtId="164" fontId="4475" fillId="3830" borderId="4839" xfId="0" applyNumberFormat="1" applyFont="1" applyFill="1" applyBorder="1" applyAlignment="1" applyProtection="1">
      <alignment horizontal="center" vertical="center"/>
    </xf>
    <xf numFmtId="164" fontId="4489" fillId="3830" borderId="4853" xfId="0" applyNumberFormat="1" applyFont="1" applyFill="1" applyBorder="1" applyAlignment="1" applyProtection="1">
      <alignment horizontal="center" vertical="center"/>
    </xf>
    <xf numFmtId="164" fontId="4503" fillId="3830" borderId="4867" xfId="0" applyNumberFormat="1" applyFont="1" applyFill="1" applyBorder="1" applyAlignment="1" applyProtection="1">
      <alignment horizontal="center" vertical="center"/>
    </xf>
    <xf numFmtId="164" fontId="4517" fillId="3830" borderId="4881" xfId="0" applyNumberFormat="1" applyFont="1" applyFill="1" applyBorder="1" applyAlignment="1" applyProtection="1">
      <alignment horizontal="center" vertical="center"/>
    </xf>
    <xf numFmtId="164" fontId="4531" fillId="3830" borderId="4895" xfId="0" applyNumberFormat="1" applyFont="1" applyFill="1" applyBorder="1" applyAlignment="1" applyProtection="1">
      <alignment horizontal="center" vertical="center"/>
    </xf>
    <xf numFmtId="164" fontId="4546" fillId="3830" borderId="4910" xfId="0" applyNumberFormat="1" applyFont="1" applyFill="1" applyBorder="1" applyAlignment="1" applyProtection="1">
      <alignment horizontal="center" vertical="center"/>
    </xf>
    <xf numFmtId="164" fontId="4562" fillId="3830" borderId="4926" xfId="0" applyNumberFormat="1" applyFont="1" applyFill="1" applyBorder="1" applyAlignment="1" applyProtection="1">
      <alignment horizontal="center" vertical="center"/>
    </xf>
    <xf numFmtId="164" fontId="4578" fillId="3830" borderId="4942" xfId="0" applyNumberFormat="1" applyFont="1" applyFill="1" applyBorder="1" applyAlignment="1" applyProtection="1">
      <alignment horizontal="center" vertical="center"/>
    </xf>
    <xf numFmtId="164" fontId="4594" fillId="3830" borderId="4958" xfId="0" applyNumberFormat="1" applyFont="1" applyFill="1" applyBorder="1" applyAlignment="1" applyProtection="1">
      <alignment horizontal="center" vertical="center"/>
    </xf>
    <xf numFmtId="164" fontId="4610" fillId="3830" borderId="4974" xfId="0" applyNumberFormat="1" applyFont="1" applyFill="1" applyBorder="1" applyAlignment="1" applyProtection="1">
      <alignment horizontal="center" vertical="center"/>
    </xf>
    <xf numFmtId="164" fontId="4626" fillId="3830" borderId="4990" xfId="0" applyNumberFormat="1" applyFont="1" applyFill="1" applyBorder="1" applyAlignment="1" applyProtection="1">
      <alignment horizontal="center" vertical="center"/>
    </xf>
    <xf numFmtId="164" fontId="4642" fillId="3830" borderId="5006" xfId="0" applyNumberFormat="1" applyFont="1" applyFill="1" applyBorder="1" applyAlignment="1" applyProtection="1">
      <alignment horizontal="center" vertical="center"/>
    </xf>
    <xf numFmtId="164" fontId="4658" fillId="3830" borderId="5022" xfId="0" applyNumberFormat="1" applyFont="1" applyFill="1" applyBorder="1" applyAlignment="1" applyProtection="1">
      <alignment horizontal="center" vertical="center"/>
    </xf>
    <xf numFmtId="164" fontId="4674" fillId="3830" borderId="5038" xfId="0" applyNumberFormat="1" applyFont="1" applyFill="1" applyBorder="1" applyAlignment="1" applyProtection="1">
      <alignment horizontal="center" vertical="center"/>
    </xf>
    <xf numFmtId="164" fontId="4690" fillId="3830" borderId="5054" xfId="0" applyNumberFormat="1" applyFont="1" applyFill="1" applyBorder="1" applyAlignment="1" applyProtection="1">
      <alignment horizontal="center" vertical="center"/>
    </xf>
    <xf numFmtId="164" fontId="4706" fillId="3830" borderId="5070" xfId="0" applyNumberFormat="1" applyFont="1" applyFill="1" applyBorder="1" applyAlignment="1" applyProtection="1">
      <alignment horizontal="center" vertical="center"/>
    </xf>
    <xf numFmtId="164" fontId="4722" fillId="3830" borderId="5086" xfId="0" applyNumberFormat="1" applyFont="1" applyFill="1" applyBorder="1" applyAlignment="1" applyProtection="1">
      <alignment horizontal="center" vertical="center"/>
    </xf>
    <xf numFmtId="164" fontId="4738" fillId="3830" borderId="5102" xfId="0" applyNumberFormat="1" applyFont="1" applyFill="1" applyBorder="1" applyAlignment="1" applyProtection="1">
      <alignment horizontal="center" vertical="center"/>
    </xf>
    <xf numFmtId="164" fontId="4752" fillId="3830" borderId="5693" xfId="0" applyNumberFormat="1" applyFont="1" applyFill="1" applyBorder="1" applyAlignment="1" applyProtection="1">
      <alignment horizontal="center" vertical="center"/>
    </xf>
    <xf numFmtId="164" fontId="4462" fillId="3830" borderId="4826" xfId="0" applyNumberFormat="1" applyFont="1" applyFill="1" applyBorder="1" applyAlignment="1" applyProtection="1">
      <alignment horizontal="center" vertical="center"/>
    </xf>
    <xf numFmtId="164" fontId="4476" fillId="3830" borderId="4840" xfId="0" applyNumberFormat="1" applyFont="1" applyFill="1" applyBorder="1" applyAlignment="1" applyProtection="1">
      <alignment horizontal="center" vertical="center"/>
    </xf>
    <xf numFmtId="164" fontId="4490" fillId="3830" borderId="4854" xfId="0" applyNumberFormat="1" applyFont="1" applyFill="1" applyBorder="1" applyAlignment="1" applyProtection="1">
      <alignment horizontal="center" vertical="center"/>
    </xf>
    <xf numFmtId="164" fontId="4504" fillId="3830" borderId="4868" xfId="0" applyNumberFormat="1" applyFont="1" applyFill="1" applyBorder="1" applyAlignment="1" applyProtection="1">
      <alignment horizontal="center" vertical="center"/>
    </xf>
    <xf numFmtId="164" fontId="4518" fillId="3830" borderId="4882" xfId="0" applyNumberFormat="1" applyFont="1" applyFill="1" applyBorder="1" applyAlignment="1" applyProtection="1">
      <alignment horizontal="center" vertical="center"/>
    </xf>
    <xf numFmtId="164" fontId="4532" fillId="3830" borderId="4896" xfId="0" applyNumberFormat="1" applyFont="1" applyFill="1" applyBorder="1" applyAlignment="1" applyProtection="1">
      <alignment horizontal="center" vertical="center"/>
    </xf>
    <xf numFmtId="164" fontId="4547" fillId="3830" borderId="4911" xfId="0" applyNumberFormat="1" applyFont="1" applyFill="1" applyBorder="1" applyAlignment="1" applyProtection="1">
      <alignment horizontal="center" vertical="center"/>
    </xf>
    <xf numFmtId="164" fontId="4563" fillId="3830" borderId="4927" xfId="0" applyNumberFormat="1" applyFont="1" applyFill="1" applyBorder="1" applyAlignment="1" applyProtection="1">
      <alignment horizontal="center" vertical="center"/>
    </xf>
    <xf numFmtId="164" fontId="4579" fillId="3830" borderId="4943" xfId="0" applyNumberFormat="1" applyFont="1" applyFill="1" applyBorder="1" applyAlignment="1" applyProtection="1">
      <alignment horizontal="center" vertical="center"/>
    </xf>
    <xf numFmtId="164" fontId="4595" fillId="3830" borderId="4959" xfId="0" applyNumberFormat="1" applyFont="1" applyFill="1" applyBorder="1" applyAlignment="1" applyProtection="1">
      <alignment horizontal="center" vertical="center"/>
    </xf>
    <xf numFmtId="164" fontId="4611" fillId="3830" borderId="4975" xfId="0" applyNumberFormat="1" applyFont="1" applyFill="1" applyBorder="1" applyAlignment="1" applyProtection="1">
      <alignment horizontal="center" vertical="center"/>
    </xf>
    <xf numFmtId="164" fontId="4627" fillId="3830" borderId="4991" xfId="0" applyNumberFormat="1" applyFont="1" applyFill="1" applyBorder="1" applyAlignment="1" applyProtection="1">
      <alignment horizontal="center" vertical="center"/>
    </xf>
    <xf numFmtId="164" fontId="4643" fillId="3830" borderId="5007" xfId="0" applyNumberFormat="1" applyFont="1" applyFill="1" applyBorder="1" applyAlignment="1" applyProtection="1">
      <alignment horizontal="center" vertical="center"/>
    </xf>
    <xf numFmtId="164" fontId="4659" fillId="3830" borderId="5023" xfId="0" applyNumberFormat="1" applyFont="1" applyFill="1" applyBorder="1" applyAlignment="1" applyProtection="1">
      <alignment horizontal="center" vertical="center"/>
    </xf>
    <xf numFmtId="164" fontId="4675" fillId="3830" borderId="5039" xfId="0" applyNumberFormat="1" applyFont="1" applyFill="1" applyBorder="1" applyAlignment="1" applyProtection="1">
      <alignment horizontal="center" vertical="center"/>
    </xf>
    <xf numFmtId="164" fontId="4691" fillId="3830" borderId="5055" xfId="0" applyNumberFormat="1" applyFont="1" applyFill="1" applyBorder="1" applyAlignment="1" applyProtection="1">
      <alignment horizontal="center" vertical="center"/>
    </xf>
    <xf numFmtId="164" fontId="4707" fillId="3830" borderId="5071" xfId="0" applyNumberFormat="1" applyFont="1" applyFill="1" applyBorder="1" applyAlignment="1" applyProtection="1">
      <alignment horizontal="center" vertical="center"/>
    </xf>
    <xf numFmtId="164" fontId="4723" fillId="3830" borderId="5087" xfId="0" applyNumberFormat="1" applyFont="1" applyFill="1" applyBorder="1" applyAlignment="1" applyProtection="1">
      <alignment horizontal="center" vertical="center"/>
    </xf>
    <xf numFmtId="164" fontId="4739" fillId="3830" borderId="5103" xfId="0" applyNumberFormat="1" applyFont="1" applyFill="1" applyBorder="1" applyAlignment="1" applyProtection="1">
      <alignment horizontal="center" vertical="center"/>
    </xf>
    <xf numFmtId="164" fontId="4753" fillId="3830" borderId="5693" xfId="0" applyNumberFormat="1" applyFont="1" applyFill="1" applyBorder="1" applyAlignment="1" applyProtection="1">
      <alignment horizontal="center" vertical="center"/>
    </xf>
    <xf numFmtId="164" fontId="4463" fillId="3830" borderId="4827" xfId="0" applyNumberFormat="1" applyFont="1" applyFill="1" applyBorder="1" applyAlignment="1" applyProtection="1">
      <alignment horizontal="center" vertical="center"/>
    </xf>
    <xf numFmtId="164" fontId="4477" fillId="3830" borderId="4841" xfId="0" applyNumberFormat="1" applyFont="1" applyFill="1" applyBorder="1" applyAlignment="1" applyProtection="1">
      <alignment horizontal="center" vertical="center"/>
    </xf>
    <xf numFmtId="164" fontId="4491" fillId="3830" borderId="4855" xfId="0" applyNumberFormat="1" applyFont="1" applyFill="1" applyBorder="1" applyAlignment="1" applyProtection="1">
      <alignment horizontal="center" vertical="center"/>
    </xf>
    <xf numFmtId="164" fontId="4505" fillId="3830" borderId="4869" xfId="0" applyNumberFormat="1" applyFont="1" applyFill="1" applyBorder="1" applyAlignment="1" applyProtection="1">
      <alignment horizontal="center" vertical="center"/>
    </xf>
    <xf numFmtId="164" fontId="4519" fillId="3830" borderId="4883" xfId="0" applyNumberFormat="1" applyFont="1" applyFill="1" applyBorder="1" applyAlignment="1" applyProtection="1">
      <alignment horizontal="center" vertical="center"/>
    </xf>
    <xf numFmtId="164" fontId="4533" fillId="3830" borderId="4897" xfId="0" applyNumberFormat="1" applyFont="1" applyFill="1" applyBorder="1" applyAlignment="1" applyProtection="1">
      <alignment horizontal="center" vertical="center"/>
    </xf>
    <xf numFmtId="164" fontId="4548" fillId="3830" borderId="4912" xfId="0" applyNumberFormat="1" applyFont="1" applyFill="1" applyBorder="1" applyAlignment="1" applyProtection="1">
      <alignment horizontal="center" vertical="center"/>
    </xf>
    <xf numFmtId="164" fontId="4564" fillId="3830" borderId="4928" xfId="0" applyNumberFormat="1" applyFont="1" applyFill="1" applyBorder="1" applyAlignment="1" applyProtection="1">
      <alignment horizontal="center" vertical="center"/>
    </xf>
    <xf numFmtId="164" fontId="4580" fillId="3830" borderId="4944" xfId="0" applyNumberFormat="1" applyFont="1" applyFill="1" applyBorder="1" applyAlignment="1" applyProtection="1">
      <alignment horizontal="center" vertical="center"/>
    </xf>
    <xf numFmtId="164" fontId="4596" fillId="3830" borderId="4960" xfId="0" applyNumberFormat="1" applyFont="1" applyFill="1" applyBorder="1" applyAlignment="1" applyProtection="1">
      <alignment horizontal="center" vertical="center"/>
    </xf>
    <xf numFmtId="164" fontId="4612" fillId="3830" borderId="4976" xfId="0" applyNumberFormat="1" applyFont="1" applyFill="1" applyBorder="1" applyAlignment="1" applyProtection="1">
      <alignment horizontal="center" vertical="center"/>
    </xf>
    <xf numFmtId="164" fontId="4628" fillId="3830" borderId="4992" xfId="0" applyNumberFormat="1" applyFont="1" applyFill="1" applyBorder="1" applyAlignment="1" applyProtection="1">
      <alignment horizontal="center" vertical="center"/>
    </xf>
    <xf numFmtId="164" fontId="4644" fillId="3830" borderId="5008" xfId="0" applyNumberFormat="1" applyFont="1" applyFill="1" applyBorder="1" applyAlignment="1" applyProtection="1">
      <alignment horizontal="center" vertical="center"/>
    </xf>
    <xf numFmtId="164" fontId="4660" fillId="3830" borderId="5024" xfId="0" applyNumberFormat="1" applyFont="1" applyFill="1" applyBorder="1" applyAlignment="1" applyProtection="1">
      <alignment horizontal="center" vertical="center"/>
    </xf>
    <xf numFmtId="164" fontId="4676" fillId="3830" borderId="5040" xfId="0" applyNumberFormat="1" applyFont="1" applyFill="1" applyBorder="1" applyAlignment="1" applyProtection="1">
      <alignment horizontal="center" vertical="center"/>
    </xf>
    <xf numFmtId="164" fontId="4692" fillId="3830" borderId="5056" xfId="0" applyNumberFormat="1" applyFont="1" applyFill="1" applyBorder="1" applyAlignment="1" applyProtection="1">
      <alignment horizontal="center" vertical="center"/>
    </xf>
    <xf numFmtId="164" fontId="4708" fillId="3830" borderId="5072" xfId="0" applyNumberFormat="1" applyFont="1" applyFill="1" applyBorder="1" applyAlignment="1" applyProtection="1">
      <alignment horizontal="center" vertical="center"/>
    </xf>
    <xf numFmtId="164" fontId="4724" fillId="3830" borderId="5088" xfId="0" applyNumberFormat="1" applyFont="1" applyFill="1" applyBorder="1" applyAlignment="1" applyProtection="1">
      <alignment horizontal="center" vertical="center"/>
    </xf>
    <xf numFmtId="164" fontId="4740" fillId="3830" borderId="5104" xfId="0" applyNumberFormat="1" applyFont="1" applyFill="1" applyBorder="1" applyAlignment="1" applyProtection="1">
      <alignment horizontal="center" vertical="center"/>
    </xf>
    <xf numFmtId="164" fontId="4754" fillId="3830" borderId="5693" xfId="0" applyNumberFormat="1" applyFont="1" applyFill="1" applyBorder="1" applyAlignment="1" applyProtection="1">
      <alignment horizontal="center" vertical="center"/>
    </xf>
    <xf numFmtId="164" fontId="4549" fillId="3830" borderId="4913" xfId="0" applyNumberFormat="1" applyFont="1" applyFill="1" applyBorder="1" applyAlignment="1" applyProtection="1">
      <alignment horizontal="center" vertical="center"/>
    </xf>
    <xf numFmtId="164" fontId="4565" fillId="3830" borderId="4929" xfId="0" applyNumberFormat="1" applyFont="1" applyFill="1" applyBorder="1" applyAlignment="1" applyProtection="1">
      <alignment horizontal="center" vertical="center"/>
    </xf>
    <xf numFmtId="164" fontId="4581" fillId="3830" borderId="4945" xfId="0" applyNumberFormat="1" applyFont="1" applyFill="1" applyBorder="1" applyAlignment="1" applyProtection="1">
      <alignment horizontal="center" vertical="center"/>
    </xf>
    <xf numFmtId="164" fontId="4597" fillId="3830" borderId="4961" xfId="0" applyNumberFormat="1" applyFont="1" applyFill="1" applyBorder="1" applyAlignment="1" applyProtection="1">
      <alignment horizontal="center" vertical="center"/>
    </xf>
    <xf numFmtId="164" fontId="4613" fillId="3830" borderId="4977" xfId="0" applyNumberFormat="1" applyFont="1" applyFill="1" applyBorder="1" applyAlignment="1" applyProtection="1">
      <alignment horizontal="center" vertical="center"/>
    </xf>
    <xf numFmtId="164" fontId="4629" fillId="3830" borderId="4993" xfId="0" applyNumberFormat="1" applyFont="1" applyFill="1" applyBorder="1" applyAlignment="1" applyProtection="1">
      <alignment horizontal="center" vertical="center"/>
    </xf>
    <xf numFmtId="164" fontId="4645" fillId="3830" borderId="5009" xfId="0" applyNumberFormat="1" applyFont="1" applyFill="1" applyBorder="1" applyAlignment="1" applyProtection="1">
      <alignment horizontal="center" vertical="center"/>
    </xf>
    <xf numFmtId="164" fontId="4661" fillId="3830" borderId="5025" xfId="0" applyNumberFormat="1" applyFont="1" applyFill="1" applyBorder="1" applyAlignment="1" applyProtection="1">
      <alignment horizontal="center" vertical="center"/>
    </xf>
    <xf numFmtId="164" fontId="4677" fillId="3830" borderId="5041" xfId="0" applyNumberFormat="1" applyFont="1" applyFill="1" applyBorder="1" applyAlignment="1" applyProtection="1">
      <alignment horizontal="center" vertical="center"/>
    </xf>
    <xf numFmtId="164" fontId="4693" fillId="3830" borderId="5057" xfId="0" applyNumberFormat="1" applyFont="1" applyFill="1" applyBorder="1" applyAlignment="1" applyProtection="1">
      <alignment horizontal="center" vertical="center"/>
    </xf>
    <xf numFmtId="164" fontId="4709" fillId="3830" borderId="5073" xfId="0" applyNumberFormat="1" applyFont="1" applyFill="1" applyBorder="1" applyAlignment="1" applyProtection="1">
      <alignment horizontal="center" vertical="center"/>
    </xf>
    <xf numFmtId="164" fontId="4725" fillId="3830" borderId="5089" xfId="0" applyNumberFormat="1" applyFont="1" applyFill="1" applyBorder="1" applyAlignment="1" applyProtection="1">
      <alignment horizontal="center" vertical="center"/>
    </xf>
    <xf numFmtId="164" fontId="4741" fillId="3830" borderId="5105" xfId="0" applyNumberFormat="1" applyFont="1" applyFill="1" applyBorder="1" applyAlignment="1" applyProtection="1">
      <alignment horizontal="center" vertical="center"/>
    </xf>
    <xf numFmtId="164" fontId="4755" fillId="3830" borderId="5693" xfId="0" applyNumberFormat="1" applyFont="1" applyFill="1" applyBorder="1" applyAlignment="1" applyProtection="1">
      <alignment horizontal="center" vertical="center"/>
    </xf>
    <xf numFmtId="164" fontId="4464" fillId="3830" borderId="4828" xfId="0" applyNumberFormat="1" applyFont="1" applyFill="1" applyBorder="1" applyAlignment="1" applyProtection="1">
      <alignment horizontal="center" vertical="center"/>
    </xf>
    <xf numFmtId="164" fontId="4478" fillId="3830" borderId="4842" xfId="0" applyNumberFormat="1" applyFont="1" applyFill="1" applyBorder="1" applyAlignment="1" applyProtection="1">
      <alignment horizontal="center" vertical="center"/>
    </xf>
    <xf numFmtId="164" fontId="4492" fillId="3830" borderId="4856" xfId="0" applyNumberFormat="1" applyFont="1" applyFill="1" applyBorder="1" applyAlignment="1" applyProtection="1">
      <alignment horizontal="center" vertical="center"/>
    </xf>
    <xf numFmtId="164" fontId="4506" fillId="3830" borderId="4870" xfId="0" applyNumberFormat="1" applyFont="1" applyFill="1" applyBorder="1" applyAlignment="1" applyProtection="1">
      <alignment horizontal="center" vertical="center"/>
    </xf>
    <xf numFmtId="164" fontId="4520" fillId="3830" borderId="4884" xfId="0" applyNumberFormat="1" applyFont="1" applyFill="1" applyBorder="1" applyAlignment="1" applyProtection="1">
      <alignment horizontal="center" vertical="center"/>
    </xf>
    <xf numFmtId="164" fontId="4534" fillId="3830" borderId="4898" xfId="0" applyNumberFormat="1" applyFont="1" applyFill="1" applyBorder="1" applyAlignment="1" applyProtection="1">
      <alignment horizontal="center" vertical="center"/>
    </xf>
    <xf numFmtId="164" fontId="4550" fillId="3830" borderId="4914" xfId="0" applyNumberFormat="1" applyFont="1" applyFill="1" applyBorder="1" applyAlignment="1" applyProtection="1">
      <alignment horizontal="center" vertical="center"/>
    </xf>
    <xf numFmtId="164" fontId="4566" fillId="3830" borderId="4930" xfId="0" applyNumberFormat="1" applyFont="1" applyFill="1" applyBorder="1" applyAlignment="1" applyProtection="1">
      <alignment horizontal="center" vertical="center"/>
    </xf>
    <xf numFmtId="164" fontId="4582" fillId="3830" borderId="4946" xfId="0" applyNumberFormat="1" applyFont="1" applyFill="1" applyBorder="1" applyAlignment="1" applyProtection="1">
      <alignment horizontal="center" vertical="center"/>
    </xf>
    <xf numFmtId="164" fontId="4598" fillId="3830" borderId="4962" xfId="0" applyNumberFormat="1" applyFont="1" applyFill="1" applyBorder="1" applyAlignment="1" applyProtection="1">
      <alignment horizontal="center" vertical="center"/>
    </xf>
    <xf numFmtId="164" fontId="4614" fillId="3830" borderId="4978" xfId="0" applyNumberFormat="1" applyFont="1" applyFill="1" applyBorder="1" applyAlignment="1" applyProtection="1">
      <alignment horizontal="center" vertical="center"/>
    </xf>
    <xf numFmtId="164" fontId="4630" fillId="3830" borderId="4994" xfId="0" applyNumberFormat="1" applyFont="1" applyFill="1" applyBorder="1" applyAlignment="1" applyProtection="1">
      <alignment horizontal="center" vertical="center"/>
    </xf>
    <xf numFmtId="164" fontId="4646" fillId="3830" borderId="5010" xfId="0" applyNumberFormat="1" applyFont="1" applyFill="1" applyBorder="1" applyAlignment="1" applyProtection="1">
      <alignment horizontal="center" vertical="center"/>
    </xf>
    <xf numFmtId="164" fontId="4662" fillId="3830" borderId="5026" xfId="0" applyNumberFormat="1" applyFont="1" applyFill="1" applyBorder="1" applyAlignment="1" applyProtection="1">
      <alignment horizontal="center" vertical="center"/>
    </xf>
    <xf numFmtId="164" fontId="4678" fillId="3830" borderId="5042" xfId="0" applyNumberFormat="1" applyFont="1" applyFill="1" applyBorder="1" applyAlignment="1" applyProtection="1">
      <alignment horizontal="center" vertical="center"/>
    </xf>
    <xf numFmtId="164" fontId="4694" fillId="3830" borderId="5058" xfId="0" applyNumberFormat="1" applyFont="1" applyFill="1" applyBorder="1" applyAlignment="1" applyProtection="1">
      <alignment horizontal="center" vertical="center"/>
    </xf>
    <xf numFmtId="164" fontId="4710" fillId="3830" borderId="5074" xfId="0" applyNumberFormat="1" applyFont="1" applyFill="1" applyBorder="1" applyAlignment="1" applyProtection="1">
      <alignment horizontal="center" vertical="center"/>
    </xf>
    <xf numFmtId="164" fontId="4726" fillId="3830" borderId="5090" xfId="0" applyNumberFormat="1" applyFont="1" applyFill="1" applyBorder="1" applyAlignment="1" applyProtection="1">
      <alignment horizontal="center" vertical="center"/>
    </xf>
    <xf numFmtId="164" fontId="4742" fillId="3830" borderId="5106" xfId="0" applyNumberFormat="1" applyFont="1" applyFill="1" applyBorder="1" applyAlignment="1" applyProtection="1">
      <alignment horizontal="center" vertical="center"/>
    </xf>
    <xf numFmtId="164" fontId="4756" fillId="3830" borderId="5693" xfId="0" applyNumberFormat="1" applyFont="1" applyFill="1" applyBorder="1" applyAlignment="1" applyProtection="1">
      <alignment horizontal="center" vertical="center"/>
    </xf>
    <xf numFmtId="164" fontId="4465" fillId="3830" borderId="4829" xfId="0" applyNumberFormat="1" applyFont="1" applyFill="1" applyBorder="1" applyAlignment="1" applyProtection="1">
      <alignment horizontal="center" vertical="center"/>
    </xf>
    <xf numFmtId="164" fontId="4479" fillId="3830" borderId="4843" xfId="0" applyNumberFormat="1" applyFont="1" applyFill="1" applyBorder="1" applyAlignment="1" applyProtection="1">
      <alignment horizontal="center" vertical="center"/>
    </xf>
    <xf numFmtId="164" fontId="4493" fillId="3830" borderId="4857" xfId="0" applyNumberFormat="1" applyFont="1" applyFill="1" applyBorder="1" applyAlignment="1" applyProtection="1">
      <alignment horizontal="center" vertical="center"/>
    </xf>
    <xf numFmtId="164" fontId="4507" fillId="3830" borderId="4871" xfId="0" applyNumberFormat="1" applyFont="1" applyFill="1" applyBorder="1" applyAlignment="1" applyProtection="1">
      <alignment horizontal="center" vertical="center"/>
    </xf>
    <xf numFmtId="164" fontId="4521" fillId="3830" borderId="4885" xfId="0" applyNumberFormat="1" applyFont="1" applyFill="1" applyBorder="1" applyAlignment="1" applyProtection="1">
      <alignment horizontal="center" vertical="center"/>
    </xf>
    <xf numFmtId="164" fontId="4535" fillId="3830" borderId="4899" xfId="0" applyNumberFormat="1" applyFont="1" applyFill="1" applyBorder="1" applyAlignment="1" applyProtection="1">
      <alignment horizontal="center" vertical="center"/>
    </xf>
    <xf numFmtId="164" fontId="4551" fillId="3830" borderId="4915" xfId="0" applyNumberFormat="1" applyFont="1" applyFill="1" applyBorder="1" applyAlignment="1" applyProtection="1">
      <alignment horizontal="center" vertical="center"/>
    </xf>
    <xf numFmtId="164" fontId="4567" fillId="3830" borderId="4931" xfId="0" applyNumberFormat="1" applyFont="1" applyFill="1" applyBorder="1" applyAlignment="1" applyProtection="1">
      <alignment horizontal="center" vertical="center"/>
    </xf>
    <xf numFmtId="164" fontId="4583" fillId="3830" borderId="4947" xfId="0" applyNumberFormat="1" applyFont="1" applyFill="1" applyBorder="1" applyAlignment="1" applyProtection="1">
      <alignment horizontal="center" vertical="center"/>
    </xf>
    <xf numFmtId="164" fontId="4599" fillId="3830" borderId="4963" xfId="0" applyNumberFormat="1" applyFont="1" applyFill="1" applyBorder="1" applyAlignment="1" applyProtection="1">
      <alignment horizontal="center" vertical="center"/>
    </xf>
    <xf numFmtId="164" fontId="4615" fillId="3830" borderId="4979" xfId="0" applyNumberFormat="1" applyFont="1" applyFill="1" applyBorder="1" applyAlignment="1" applyProtection="1">
      <alignment horizontal="center" vertical="center"/>
    </xf>
    <xf numFmtId="164" fontId="4631" fillId="3830" borderId="4995" xfId="0" applyNumberFormat="1" applyFont="1" applyFill="1" applyBorder="1" applyAlignment="1" applyProtection="1">
      <alignment horizontal="center" vertical="center"/>
    </xf>
    <xf numFmtId="164" fontId="4647" fillId="3830" borderId="5011" xfId="0" applyNumberFormat="1" applyFont="1" applyFill="1" applyBorder="1" applyAlignment="1" applyProtection="1">
      <alignment horizontal="center" vertical="center"/>
    </xf>
    <xf numFmtId="164" fontId="4663" fillId="3830" borderId="5027" xfId="0" applyNumberFormat="1" applyFont="1" applyFill="1" applyBorder="1" applyAlignment="1" applyProtection="1">
      <alignment horizontal="center" vertical="center"/>
    </xf>
    <xf numFmtId="164" fontId="4679" fillId="3830" borderId="5043" xfId="0" applyNumberFormat="1" applyFont="1" applyFill="1" applyBorder="1" applyAlignment="1" applyProtection="1">
      <alignment horizontal="center" vertical="center"/>
    </xf>
    <xf numFmtId="164" fontId="4695" fillId="3830" borderId="5059" xfId="0" applyNumberFormat="1" applyFont="1" applyFill="1" applyBorder="1" applyAlignment="1" applyProtection="1">
      <alignment horizontal="center" vertical="center"/>
    </xf>
    <xf numFmtId="164" fontId="4711" fillId="3830" borderId="5075" xfId="0" applyNumberFormat="1" applyFont="1" applyFill="1" applyBorder="1" applyAlignment="1" applyProtection="1">
      <alignment horizontal="center" vertical="center"/>
    </xf>
    <xf numFmtId="164" fontId="4727" fillId="3830" borderId="5091" xfId="0" applyNumberFormat="1" applyFont="1" applyFill="1" applyBorder="1" applyAlignment="1" applyProtection="1">
      <alignment horizontal="center" vertical="center"/>
    </xf>
    <xf numFmtId="164" fontId="4743" fillId="3830" borderId="5107" xfId="0" applyNumberFormat="1" applyFont="1" applyFill="1" applyBorder="1" applyAlignment="1" applyProtection="1">
      <alignment horizontal="center" vertical="center"/>
    </xf>
    <xf numFmtId="164" fontId="4757" fillId="3830" borderId="5693" xfId="0" applyNumberFormat="1" applyFont="1" applyFill="1" applyBorder="1" applyAlignment="1" applyProtection="1">
      <alignment horizontal="center" vertical="center"/>
    </xf>
    <xf numFmtId="164" fontId="4466" fillId="3830" borderId="4830" xfId="0" applyNumberFormat="1" applyFont="1" applyFill="1" applyBorder="1" applyAlignment="1" applyProtection="1">
      <alignment horizontal="center" vertical="center"/>
    </xf>
    <xf numFmtId="164" fontId="4480" fillId="3830" borderId="4844" xfId="0" applyNumberFormat="1" applyFont="1" applyFill="1" applyBorder="1" applyAlignment="1" applyProtection="1">
      <alignment horizontal="center" vertical="center"/>
    </xf>
    <xf numFmtId="164" fontId="4494" fillId="3830" borderId="4858" xfId="0" applyNumberFormat="1" applyFont="1" applyFill="1" applyBorder="1" applyAlignment="1" applyProtection="1">
      <alignment horizontal="center" vertical="center"/>
    </xf>
    <xf numFmtId="164" fontId="4508" fillId="3830" borderId="4872" xfId="0" applyNumberFormat="1" applyFont="1" applyFill="1" applyBorder="1" applyAlignment="1" applyProtection="1">
      <alignment horizontal="center" vertical="center"/>
    </xf>
    <xf numFmtId="164" fontId="4522" fillId="3830" borderId="4886" xfId="0" applyNumberFormat="1" applyFont="1" applyFill="1" applyBorder="1" applyAlignment="1" applyProtection="1">
      <alignment horizontal="center" vertical="center"/>
    </xf>
    <xf numFmtId="164" fontId="4536" fillId="3830" borderId="4900" xfId="0" applyNumberFormat="1" applyFont="1" applyFill="1" applyBorder="1" applyAlignment="1" applyProtection="1">
      <alignment horizontal="center" vertical="center"/>
    </xf>
    <xf numFmtId="164" fontId="4552" fillId="3830" borderId="4916" xfId="0" applyNumberFormat="1" applyFont="1" applyFill="1" applyBorder="1" applyAlignment="1" applyProtection="1">
      <alignment horizontal="center" vertical="center"/>
    </xf>
    <xf numFmtId="164" fontId="4568" fillId="3830" borderId="4932" xfId="0" applyNumberFormat="1" applyFont="1" applyFill="1" applyBorder="1" applyAlignment="1" applyProtection="1">
      <alignment horizontal="center" vertical="center"/>
    </xf>
    <xf numFmtId="164" fontId="4584" fillId="3830" borderId="4948" xfId="0" applyNumberFormat="1" applyFont="1" applyFill="1" applyBorder="1" applyAlignment="1" applyProtection="1">
      <alignment horizontal="center" vertical="center"/>
    </xf>
    <xf numFmtId="164" fontId="4600" fillId="3830" borderId="4964" xfId="0" applyNumberFormat="1" applyFont="1" applyFill="1" applyBorder="1" applyAlignment="1" applyProtection="1">
      <alignment horizontal="center" vertical="center"/>
    </xf>
    <xf numFmtId="164" fontId="4616" fillId="3830" borderId="4980" xfId="0" applyNumberFormat="1" applyFont="1" applyFill="1" applyBorder="1" applyAlignment="1" applyProtection="1">
      <alignment horizontal="center" vertical="center"/>
    </xf>
    <xf numFmtId="164" fontId="4632" fillId="3830" borderId="4996" xfId="0" applyNumberFormat="1" applyFont="1" applyFill="1" applyBorder="1" applyAlignment="1" applyProtection="1">
      <alignment horizontal="center" vertical="center"/>
    </xf>
    <xf numFmtId="164" fontId="4648" fillId="3830" borderId="5012" xfId="0" applyNumberFormat="1" applyFont="1" applyFill="1" applyBorder="1" applyAlignment="1" applyProtection="1">
      <alignment horizontal="center" vertical="center"/>
    </xf>
    <xf numFmtId="164" fontId="4664" fillId="3830" borderId="5028" xfId="0" applyNumberFormat="1" applyFont="1" applyFill="1" applyBorder="1" applyAlignment="1" applyProtection="1">
      <alignment horizontal="center" vertical="center"/>
    </xf>
    <xf numFmtId="164" fontId="4680" fillId="3830" borderId="5044" xfId="0" applyNumberFormat="1" applyFont="1" applyFill="1" applyBorder="1" applyAlignment="1" applyProtection="1">
      <alignment horizontal="center" vertical="center"/>
    </xf>
    <xf numFmtId="164" fontId="4696" fillId="3830" borderId="5060" xfId="0" applyNumberFormat="1" applyFont="1" applyFill="1" applyBorder="1" applyAlignment="1" applyProtection="1">
      <alignment horizontal="center" vertical="center"/>
    </xf>
    <xf numFmtId="164" fontId="4712" fillId="3830" borderId="5076" xfId="0" applyNumberFormat="1" applyFont="1" applyFill="1" applyBorder="1" applyAlignment="1" applyProtection="1">
      <alignment horizontal="center" vertical="center"/>
    </xf>
    <xf numFmtId="164" fontId="4728" fillId="3830" borderId="5092" xfId="0" applyNumberFormat="1" applyFont="1" applyFill="1" applyBorder="1" applyAlignment="1" applyProtection="1">
      <alignment horizontal="center" vertical="center"/>
    </xf>
    <xf numFmtId="164" fontId="4744" fillId="3830" borderId="5108" xfId="0" applyNumberFormat="1" applyFont="1" applyFill="1" applyBorder="1" applyAlignment="1" applyProtection="1">
      <alignment horizontal="center" vertical="center"/>
    </xf>
    <xf numFmtId="164" fontId="4758" fillId="3830" borderId="5693" xfId="0" applyNumberFormat="1" applyFont="1" applyFill="1" applyBorder="1" applyAlignment="1" applyProtection="1">
      <alignment horizontal="center" vertical="center"/>
    </xf>
    <xf numFmtId="164" fontId="4467" fillId="3830" borderId="4831" xfId="0" applyNumberFormat="1" applyFont="1" applyFill="1" applyBorder="1" applyAlignment="1" applyProtection="1">
      <alignment horizontal="center" vertical="center"/>
    </xf>
    <xf numFmtId="164" fontId="4481" fillId="3830" borderId="4845" xfId="0" applyNumberFormat="1" applyFont="1" applyFill="1" applyBorder="1" applyAlignment="1" applyProtection="1">
      <alignment horizontal="center" vertical="center"/>
    </xf>
    <xf numFmtId="164" fontId="4495" fillId="3830" borderId="4859" xfId="0" applyNumberFormat="1" applyFont="1" applyFill="1" applyBorder="1" applyAlignment="1" applyProtection="1">
      <alignment horizontal="center" vertical="center"/>
    </xf>
    <xf numFmtId="164" fontId="4509" fillId="3830" borderId="4873" xfId="0" applyNumberFormat="1" applyFont="1" applyFill="1" applyBorder="1" applyAlignment="1" applyProtection="1">
      <alignment horizontal="center" vertical="center"/>
    </xf>
    <xf numFmtId="164" fontId="4523" fillId="3830" borderId="4887" xfId="0" applyNumberFormat="1" applyFont="1" applyFill="1" applyBorder="1" applyAlignment="1" applyProtection="1">
      <alignment horizontal="center" vertical="center"/>
    </xf>
    <xf numFmtId="164" fontId="4537" fillId="3830" borderId="4901" xfId="0" applyNumberFormat="1" applyFont="1" applyFill="1" applyBorder="1" applyAlignment="1" applyProtection="1">
      <alignment horizontal="center" vertical="center"/>
    </xf>
    <xf numFmtId="164" fontId="4553" fillId="3830" borderId="4917" xfId="0" applyNumberFormat="1" applyFont="1" applyFill="1" applyBorder="1" applyAlignment="1" applyProtection="1">
      <alignment horizontal="center" vertical="center"/>
    </xf>
    <xf numFmtId="164" fontId="4569" fillId="3830" borderId="4933" xfId="0" applyNumberFormat="1" applyFont="1" applyFill="1" applyBorder="1" applyAlignment="1" applyProtection="1">
      <alignment horizontal="center" vertical="center"/>
    </xf>
    <xf numFmtId="164" fontId="4585" fillId="3830" borderId="4949" xfId="0" applyNumberFormat="1" applyFont="1" applyFill="1" applyBorder="1" applyAlignment="1" applyProtection="1">
      <alignment horizontal="center" vertical="center"/>
    </xf>
    <xf numFmtId="164" fontId="4601" fillId="3830" borderId="4965" xfId="0" applyNumberFormat="1" applyFont="1" applyFill="1" applyBorder="1" applyAlignment="1" applyProtection="1">
      <alignment horizontal="center" vertical="center"/>
    </xf>
    <xf numFmtId="164" fontId="4617" fillId="3830" borderId="4981" xfId="0" applyNumberFormat="1" applyFont="1" applyFill="1" applyBorder="1" applyAlignment="1" applyProtection="1">
      <alignment horizontal="center" vertical="center"/>
    </xf>
    <xf numFmtId="164" fontId="4633" fillId="3830" borderId="4997" xfId="0" applyNumberFormat="1" applyFont="1" applyFill="1" applyBorder="1" applyAlignment="1" applyProtection="1">
      <alignment horizontal="center" vertical="center"/>
    </xf>
    <xf numFmtId="164" fontId="4649" fillId="3830" borderId="5013" xfId="0" applyNumberFormat="1" applyFont="1" applyFill="1" applyBorder="1" applyAlignment="1" applyProtection="1">
      <alignment horizontal="center" vertical="center"/>
    </xf>
    <xf numFmtId="164" fontId="4665" fillId="3830" borderId="5029" xfId="0" applyNumberFormat="1" applyFont="1" applyFill="1" applyBorder="1" applyAlignment="1" applyProtection="1">
      <alignment horizontal="center" vertical="center"/>
    </xf>
    <xf numFmtId="164" fontId="4681" fillId="3830" borderId="5045" xfId="0" applyNumberFormat="1" applyFont="1" applyFill="1" applyBorder="1" applyAlignment="1" applyProtection="1">
      <alignment horizontal="center" vertical="center"/>
    </xf>
    <xf numFmtId="164" fontId="4697" fillId="3830" borderId="5061" xfId="0" applyNumberFormat="1" applyFont="1" applyFill="1" applyBorder="1" applyAlignment="1" applyProtection="1">
      <alignment horizontal="center" vertical="center"/>
    </xf>
    <xf numFmtId="164" fontId="4713" fillId="3830" borderId="5077" xfId="0" applyNumberFormat="1" applyFont="1" applyFill="1" applyBorder="1" applyAlignment="1" applyProtection="1">
      <alignment horizontal="center" vertical="center"/>
    </xf>
    <xf numFmtId="164" fontId="4729" fillId="3830" borderId="5093" xfId="0" applyNumberFormat="1" applyFont="1" applyFill="1" applyBorder="1" applyAlignment="1" applyProtection="1">
      <alignment horizontal="center" vertical="center"/>
    </xf>
    <xf numFmtId="164" fontId="4745" fillId="3830" borderId="5109" xfId="0" applyNumberFormat="1" applyFont="1" applyFill="1" applyBorder="1" applyAlignment="1" applyProtection="1">
      <alignment horizontal="center" vertical="center"/>
    </xf>
    <xf numFmtId="164" fontId="4759" fillId="3830" borderId="5693" xfId="0" applyNumberFormat="1" applyFont="1" applyFill="1" applyBorder="1" applyAlignment="1" applyProtection="1">
      <alignment horizontal="center" vertical="center"/>
    </xf>
    <xf numFmtId="164" fontId="4468" fillId="3830" borderId="4832" xfId="0" applyNumberFormat="1" applyFont="1" applyFill="1" applyBorder="1" applyAlignment="1" applyProtection="1">
      <alignment horizontal="center" vertical="center"/>
    </xf>
    <xf numFmtId="164" fontId="4482" fillId="3830" borderId="4846" xfId="0" applyNumberFormat="1" applyFont="1" applyFill="1" applyBorder="1" applyAlignment="1" applyProtection="1">
      <alignment horizontal="center" vertical="center"/>
    </xf>
    <xf numFmtId="164" fontId="4496" fillId="3830" borderId="4860" xfId="0" applyNumberFormat="1" applyFont="1" applyFill="1" applyBorder="1" applyAlignment="1" applyProtection="1">
      <alignment horizontal="center" vertical="center"/>
    </xf>
    <xf numFmtId="164" fontId="4510" fillId="3830" borderId="4874" xfId="0" applyNumberFormat="1" applyFont="1" applyFill="1" applyBorder="1" applyAlignment="1" applyProtection="1">
      <alignment horizontal="center" vertical="center"/>
    </xf>
    <xf numFmtId="164" fontId="4524" fillId="3830" borderId="4888" xfId="0" applyNumberFormat="1" applyFont="1" applyFill="1" applyBorder="1" applyAlignment="1" applyProtection="1">
      <alignment horizontal="center" vertical="center"/>
    </xf>
    <xf numFmtId="164" fontId="4538" fillId="3830" borderId="4902" xfId="0" applyNumberFormat="1" applyFont="1" applyFill="1" applyBorder="1" applyAlignment="1" applyProtection="1">
      <alignment horizontal="center" vertical="center"/>
    </xf>
    <xf numFmtId="164" fontId="4554" fillId="3830" borderId="4918" xfId="0" applyNumberFormat="1" applyFont="1" applyFill="1" applyBorder="1" applyAlignment="1" applyProtection="1">
      <alignment horizontal="center" vertical="center"/>
    </xf>
    <xf numFmtId="164" fontId="4570" fillId="3830" borderId="4934" xfId="0" applyNumberFormat="1" applyFont="1" applyFill="1" applyBorder="1" applyAlignment="1" applyProtection="1">
      <alignment horizontal="center" vertical="center"/>
    </xf>
    <xf numFmtId="164" fontId="4586" fillId="3830" borderId="4950" xfId="0" applyNumberFormat="1" applyFont="1" applyFill="1" applyBorder="1" applyAlignment="1" applyProtection="1">
      <alignment horizontal="center" vertical="center"/>
    </xf>
    <xf numFmtId="164" fontId="4602" fillId="3830" borderId="4966" xfId="0" applyNumberFormat="1" applyFont="1" applyFill="1" applyBorder="1" applyAlignment="1" applyProtection="1">
      <alignment horizontal="center" vertical="center"/>
    </xf>
    <xf numFmtId="164" fontId="4618" fillId="3830" borderId="4982" xfId="0" applyNumberFormat="1" applyFont="1" applyFill="1" applyBorder="1" applyAlignment="1" applyProtection="1">
      <alignment horizontal="center" vertical="center"/>
    </xf>
    <xf numFmtId="164" fontId="4634" fillId="3830" borderId="4998" xfId="0" applyNumberFormat="1" applyFont="1" applyFill="1" applyBorder="1" applyAlignment="1" applyProtection="1">
      <alignment horizontal="center" vertical="center"/>
    </xf>
    <xf numFmtId="164" fontId="4650" fillId="3830" borderId="5014" xfId="0" applyNumberFormat="1" applyFont="1" applyFill="1" applyBorder="1" applyAlignment="1" applyProtection="1">
      <alignment horizontal="center" vertical="center"/>
    </xf>
    <xf numFmtId="164" fontId="4666" fillId="3830" borderId="5030" xfId="0" applyNumberFormat="1" applyFont="1" applyFill="1" applyBorder="1" applyAlignment="1" applyProtection="1">
      <alignment horizontal="center" vertical="center"/>
    </xf>
    <xf numFmtId="164" fontId="4682" fillId="3830" borderId="5046" xfId="0" applyNumberFormat="1" applyFont="1" applyFill="1" applyBorder="1" applyAlignment="1" applyProtection="1">
      <alignment horizontal="center" vertical="center"/>
    </xf>
    <xf numFmtId="164" fontId="4698" fillId="3830" borderId="5062" xfId="0" applyNumberFormat="1" applyFont="1" applyFill="1" applyBorder="1" applyAlignment="1" applyProtection="1">
      <alignment horizontal="center" vertical="center"/>
    </xf>
    <xf numFmtId="164" fontId="4714" fillId="3830" borderId="5078" xfId="0" applyNumberFormat="1" applyFont="1" applyFill="1" applyBorder="1" applyAlignment="1" applyProtection="1">
      <alignment horizontal="center" vertical="center"/>
    </xf>
    <xf numFmtId="164" fontId="4730" fillId="3830" borderId="5094" xfId="0" applyNumberFormat="1" applyFont="1" applyFill="1" applyBorder="1" applyAlignment="1" applyProtection="1">
      <alignment horizontal="center" vertical="center"/>
    </xf>
    <xf numFmtId="164" fontId="4746" fillId="3830" borderId="5110" xfId="0" applyNumberFormat="1" applyFont="1" applyFill="1" applyBorder="1" applyAlignment="1" applyProtection="1">
      <alignment horizontal="center" vertical="center"/>
    </xf>
    <xf numFmtId="164" fontId="4760" fillId="3830" borderId="5693" xfId="0" applyNumberFormat="1" applyFont="1" applyFill="1" applyBorder="1" applyAlignment="1" applyProtection="1">
      <alignment horizontal="center" vertical="center"/>
    </xf>
    <xf numFmtId="0" fontId="3" fillId="3830" borderId="30" xfId="0" applyFont="1" applyFill="1" applyBorder="1" applyAlignment="1">
      <alignment horizontal="right" vertical="center"/>
    </xf>
    <xf numFmtId="164" fontId="4469" fillId="3830" borderId="4833" xfId="0" applyNumberFormat="1" applyFont="1" applyFill="1" applyBorder="1" applyAlignment="1" applyProtection="1">
      <alignment horizontal="center" vertical="center"/>
    </xf>
    <xf numFmtId="164" fontId="4483" fillId="3830" borderId="4847" xfId="0" applyNumberFormat="1" applyFont="1" applyFill="1" applyBorder="1" applyAlignment="1" applyProtection="1">
      <alignment horizontal="center" vertical="center"/>
    </xf>
    <xf numFmtId="164" fontId="4497" fillId="3830" borderId="4861" xfId="0" applyNumberFormat="1" applyFont="1" applyFill="1" applyBorder="1" applyAlignment="1" applyProtection="1">
      <alignment horizontal="center" vertical="center"/>
    </xf>
    <xf numFmtId="164" fontId="4511" fillId="3830" borderId="4875" xfId="0" applyNumberFormat="1" applyFont="1" applyFill="1" applyBorder="1" applyAlignment="1" applyProtection="1">
      <alignment horizontal="center" vertical="center"/>
    </xf>
    <xf numFmtId="164" fontId="4525" fillId="3830" borderId="4889" xfId="0" applyNumberFormat="1" applyFont="1" applyFill="1" applyBorder="1" applyAlignment="1" applyProtection="1">
      <alignment horizontal="center" vertical="center"/>
    </xf>
    <xf numFmtId="164" fontId="4539" fillId="3830" borderId="4903" xfId="0" applyNumberFormat="1" applyFont="1" applyFill="1" applyBorder="1" applyAlignment="1" applyProtection="1">
      <alignment horizontal="center" vertical="center"/>
    </xf>
    <xf numFmtId="164" fontId="4555" fillId="3830" borderId="4919" xfId="0" applyNumberFormat="1" applyFont="1" applyFill="1" applyBorder="1" applyAlignment="1" applyProtection="1">
      <alignment horizontal="center" vertical="center"/>
    </xf>
    <xf numFmtId="164" fontId="4571" fillId="3830" borderId="4935" xfId="0" applyNumberFormat="1" applyFont="1" applyFill="1" applyBorder="1" applyAlignment="1" applyProtection="1">
      <alignment horizontal="center" vertical="center"/>
    </xf>
    <xf numFmtId="164" fontId="4587" fillId="3830" borderId="4951" xfId="0" applyNumberFormat="1" applyFont="1" applyFill="1" applyBorder="1" applyAlignment="1" applyProtection="1">
      <alignment horizontal="center" vertical="center"/>
    </xf>
    <xf numFmtId="164" fontId="4603" fillId="3830" borderId="4967" xfId="0" applyNumberFormat="1" applyFont="1" applyFill="1" applyBorder="1" applyAlignment="1" applyProtection="1">
      <alignment horizontal="center" vertical="center"/>
    </xf>
    <xf numFmtId="164" fontId="4619" fillId="3830" borderId="4983" xfId="0" applyNumberFormat="1" applyFont="1" applyFill="1" applyBorder="1" applyAlignment="1" applyProtection="1">
      <alignment horizontal="center" vertical="center"/>
    </xf>
    <xf numFmtId="164" fontId="4635" fillId="3830" borderId="4999" xfId="0" applyNumberFormat="1" applyFont="1" applyFill="1" applyBorder="1" applyAlignment="1" applyProtection="1">
      <alignment horizontal="center" vertical="center"/>
    </xf>
    <xf numFmtId="164" fontId="4651" fillId="3830" borderId="5015" xfId="0" applyNumberFormat="1" applyFont="1" applyFill="1" applyBorder="1" applyAlignment="1" applyProtection="1">
      <alignment horizontal="center" vertical="center"/>
    </xf>
    <xf numFmtId="164" fontId="4667" fillId="3830" borderId="5031" xfId="0" applyNumberFormat="1" applyFont="1" applyFill="1" applyBorder="1" applyAlignment="1" applyProtection="1">
      <alignment horizontal="center" vertical="center"/>
    </xf>
    <xf numFmtId="164" fontId="4683" fillId="3830" borderId="5047" xfId="0" applyNumberFormat="1" applyFont="1" applyFill="1" applyBorder="1" applyAlignment="1" applyProtection="1">
      <alignment horizontal="center" vertical="center"/>
    </xf>
    <xf numFmtId="164" fontId="4699" fillId="3830" borderId="5063" xfId="0" applyNumberFormat="1" applyFont="1" applyFill="1" applyBorder="1" applyAlignment="1" applyProtection="1">
      <alignment horizontal="center" vertical="center"/>
    </xf>
    <xf numFmtId="164" fontId="4715" fillId="3830" borderId="5079" xfId="0" applyNumberFormat="1" applyFont="1" applyFill="1" applyBorder="1" applyAlignment="1" applyProtection="1">
      <alignment horizontal="center" vertical="center"/>
    </xf>
    <xf numFmtId="164" fontId="4731" fillId="3830" borderId="5095" xfId="0" applyNumberFormat="1" applyFont="1" applyFill="1" applyBorder="1" applyAlignment="1" applyProtection="1">
      <alignment horizontal="center" vertical="center"/>
    </xf>
    <xf numFmtId="164" fontId="4747" fillId="3830" borderId="5111" xfId="0" applyNumberFormat="1" applyFont="1" applyFill="1" applyBorder="1" applyAlignment="1" applyProtection="1">
      <alignment horizontal="center" vertical="center"/>
    </xf>
    <xf numFmtId="164" fontId="4761" fillId="3830" borderId="5683" xfId="0" applyNumberFormat="1" applyFont="1" applyFill="1" applyBorder="1" applyAlignment="1" applyProtection="1">
      <alignment horizontal="center" vertical="center"/>
    </xf>
    <xf numFmtId="0" fontId="4762" fillId="3830" borderId="5112" xfId="0" applyNumberFormat="1" applyFont="1" applyFill="1" applyBorder="1" applyAlignment="1" applyProtection="1">
      <alignment horizontal="center" vertical="center" wrapText="1"/>
    </xf>
    <xf numFmtId="0" fontId="4771" fillId="3830" borderId="5121" xfId="0" applyNumberFormat="1" applyFont="1" applyFill="1" applyBorder="1" applyAlignment="1" applyProtection="1">
      <alignment horizontal="center" vertical="center" wrapText="1"/>
    </xf>
    <xf numFmtId="0" fontId="4780" fillId="3830" borderId="5130" xfId="0" applyNumberFormat="1" applyFont="1" applyFill="1" applyBorder="1" applyAlignment="1" applyProtection="1">
      <alignment horizontal="center" vertical="center" wrapText="1"/>
    </xf>
    <xf numFmtId="49" fontId="4789" fillId="3830" borderId="5139" xfId="0" applyNumberFormat="1" applyFont="1" applyFill="1" applyBorder="1" applyAlignment="1" applyProtection="1">
      <alignment horizontal="center" vertical="center" wrapText="1"/>
    </xf>
    <xf numFmtId="49" fontId="4798" fillId="3830" borderId="5148" xfId="0" applyNumberFormat="1" applyFont="1" applyFill="1" applyBorder="1" applyAlignment="1" applyProtection="1">
      <alignment horizontal="center" vertical="center" wrapText="1"/>
    </xf>
    <xf numFmtId="49" fontId="4807" fillId="3830" borderId="5157" xfId="0" applyNumberFormat="1" applyFont="1" applyFill="1" applyBorder="1" applyAlignment="1" applyProtection="1">
      <alignment horizontal="center" vertical="center" wrapText="1"/>
    </xf>
    <xf numFmtId="49" fontId="4816" fillId="3830" borderId="5166" xfId="0" applyNumberFormat="1" applyFont="1" applyFill="1" applyBorder="1" applyAlignment="1" applyProtection="1">
      <alignment horizontal="center" vertical="center" wrapText="1"/>
    </xf>
    <xf numFmtId="49" fontId="4825" fillId="3830" borderId="5175" xfId="0" applyNumberFormat="1" applyFont="1" applyFill="1" applyBorder="1" applyAlignment="1" applyProtection="1">
      <alignment horizontal="center" vertical="center" wrapText="1"/>
    </xf>
    <xf numFmtId="49" fontId="4834" fillId="3830" borderId="5184" xfId="0" applyNumberFormat="1" applyFont="1" applyFill="1" applyBorder="1" applyAlignment="1" applyProtection="1">
      <alignment horizontal="center" vertical="center" wrapText="1"/>
    </xf>
    <xf numFmtId="49" fontId="8" fillId="3830" borderId="349" xfId="0" applyNumberFormat="1" applyFont="1" applyFill="1" applyBorder="1" applyAlignment="1" applyProtection="1">
      <alignment horizontal="center" vertical="center" wrapText="1"/>
    </xf>
    <xf numFmtId="49" fontId="8" fillId="3830" borderId="354" xfId="0" applyNumberFormat="1" applyFont="1" applyFill="1" applyBorder="1" applyAlignment="1" applyProtection="1">
      <alignment horizontal="center" vertical="center" wrapText="1"/>
    </xf>
    <xf numFmtId="49" fontId="8" fillId="3830" borderId="370" xfId="0" applyNumberFormat="1" applyFont="1" applyFill="1" applyBorder="1" applyAlignment="1" applyProtection="1">
      <alignment horizontal="center" vertical="center" wrapText="1"/>
    </xf>
    <xf numFmtId="49" fontId="123" fillId="3830" borderId="382" xfId="0" applyNumberFormat="1" applyFont="1" applyFill="1" applyBorder="1" applyAlignment="1" applyProtection="1">
      <alignment horizontal="center" vertical="center" wrapText="1"/>
    </xf>
    <xf numFmtId="49" fontId="131" fillId="3830" borderId="478" xfId="0" applyNumberFormat="1" applyFont="1" applyFill="1" applyBorder="1" applyAlignment="1" applyProtection="1">
      <alignment horizontal="center" vertical="center" wrapText="1"/>
    </xf>
    <xf numFmtId="49" fontId="10" fillId="3830" borderId="482" xfId="0" applyNumberFormat="1" applyFont="1" applyFill="1" applyBorder="1" applyAlignment="1" applyProtection="1">
      <alignment horizontal="center" vertical="center" wrapText="1"/>
    </xf>
    <xf numFmtId="49" fontId="204" fillId="3830" borderId="520" xfId="0" applyNumberFormat="1" applyFont="1" applyFill="1" applyBorder="1" applyAlignment="1" applyProtection="1">
      <alignment horizontal="center" vertical="center" wrapText="1"/>
    </xf>
    <xf numFmtId="49" fontId="234" fillId="3830" borderId="540" xfId="0" applyNumberFormat="1" applyFont="1" applyFill="1" applyBorder="1" applyAlignment="1" applyProtection="1">
      <alignment horizontal="center" vertical="center" wrapText="1"/>
    </xf>
    <xf numFmtId="49" fontId="1405" fillId="3830" borderId="1781" xfId="0" applyNumberFormat="1" applyFont="1" applyFill="1" applyBorder="1" applyAlignment="1" applyProtection="1">
      <alignment horizontal="center" vertical="center" wrapText="1"/>
    </xf>
    <xf numFmtId="49" fontId="1842" fillId="3830" borderId="2239" xfId="0" applyNumberFormat="1" applyFont="1" applyFill="1" applyBorder="1" applyAlignment="1" applyProtection="1">
      <alignment horizontal="center" vertical="center" wrapText="1"/>
    </xf>
    <xf numFmtId="0" fontId="4763" fillId="3830" borderId="5113" xfId="0" applyNumberFormat="1" applyFont="1" applyFill="1" applyBorder="1" applyAlignment="1" applyProtection="1">
      <alignment horizontal="center" vertical="center" wrapText="1"/>
    </xf>
    <xf numFmtId="0" fontId="4772" fillId="3830" borderId="5122" xfId="0" applyNumberFormat="1" applyFont="1" applyFill="1" applyBorder="1" applyAlignment="1" applyProtection="1">
      <alignment horizontal="center" vertical="center" wrapText="1"/>
    </xf>
    <xf numFmtId="0" fontId="4781" fillId="3830" borderId="5131" xfId="0" applyNumberFormat="1" applyFont="1" applyFill="1" applyBorder="1" applyAlignment="1" applyProtection="1">
      <alignment horizontal="center" vertical="center" wrapText="1"/>
    </xf>
    <xf numFmtId="17" fontId="4790" fillId="3830" borderId="5140" xfId="0" applyNumberFormat="1" applyFont="1" applyFill="1" applyBorder="1" applyAlignment="1" applyProtection="1">
      <alignment horizontal="center" vertical="center" wrapText="1"/>
    </xf>
    <xf numFmtId="17" fontId="4799" fillId="3830" borderId="5149" xfId="0" applyNumberFormat="1" applyFont="1" applyFill="1" applyBorder="1" applyAlignment="1" applyProtection="1">
      <alignment horizontal="center" vertical="center" wrapText="1"/>
    </xf>
    <xf numFmtId="17" fontId="4808" fillId="3830" borderId="5158" xfId="0" applyNumberFormat="1" applyFont="1" applyFill="1" applyBorder="1" applyAlignment="1" applyProtection="1">
      <alignment horizontal="center" vertical="center" wrapText="1"/>
    </xf>
    <xf numFmtId="17" fontId="4817" fillId="3830" borderId="5167" xfId="0" applyNumberFormat="1" applyFont="1" applyFill="1" applyBorder="1" applyAlignment="1" applyProtection="1">
      <alignment horizontal="center" vertical="center" wrapText="1"/>
    </xf>
    <xf numFmtId="17" fontId="4826" fillId="3830" borderId="5176" xfId="0" applyNumberFormat="1" applyFont="1" applyFill="1" applyBorder="1" applyAlignment="1" applyProtection="1">
      <alignment horizontal="center" vertical="center" wrapText="1"/>
    </xf>
    <xf numFmtId="17" fontId="4835" fillId="3830" borderId="5185" xfId="0" applyNumberFormat="1" applyFont="1" applyFill="1" applyBorder="1" applyAlignment="1" applyProtection="1">
      <alignment horizontal="center" vertical="center" wrapText="1"/>
    </xf>
    <xf numFmtId="17" fontId="213" fillId="3830" borderId="496" xfId="0" applyNumberFormat="1" applyFont="1" applyFill="1" applyBorder="1" applyAlignment="1" applyProtection="1">
      <alignment horizontal="center" vertical="center" wrapText="1"/>
    </xf>
    <xf numFmtId="17" fontId="214" fillId="3830" borderId="497" xfId="0" applyNumberFormat="1" applyFont="1" applyFill="1" applyBorder="1" applyAlignment="1" applyProtection="1">
      <alignment horizontal="center" vertical="center" wrapText="1"/>
    </xf>
    <xf numFmtId="17" fontId="215" fillId="3830" borderId="498" xfId="0" applyNumberFormat="1" applyFont="1" applyFill="1" applyBorder="1" applyAlignment="1" applyProtection="1">
      <alignment horizontal="center" vertical="center" wrapText="1"/>
    </xf>
    <xf numFmtId="17" fontId="216" fillId="3830" borderId="499" xfId="0" applyNumberFormat="1" applyFont="1" applyFill="1" applyBorder="1" applyAlignment="1" applyProtection="1">
      <alignment horizontal="center" vertical="center" wrapText="1"/>
    </xf>
    <xf numFmtId="17" fontId="217" fillId="3830" borderId="500" xfId="0" applyNumberFormat="1" applyFont="1" applyFill="1" applyBorder="1" applyAlignment="1" applyProtection="1">
      <alignment horizontal="center" vertical="center" wrapText="1"/>
    </xf>
    <xf numFmtId="17" fontId="218" fillId="3830" borderId="501" xfId="0" applyNumberFormat="1" applyFont="1" applyFill="1" applyBorder="1" applyAlignment="1" applyProtection="1">
      <alignment horizontal="center" vertical="center" wrapText="1"/>
    </xf>
    <xf numFmtId="17" fontId="219" fillId="3830" borderId="523" xfId="0" applyNumberFormat="1" applyFont="1" applyFill="1" applyBorder="1" applyAlignment="1" applyProtection="1">
      <alignment horizontal="center" vertical="center" wrapText="1"/>
    </xf>
    <xf numFmtId="17" fontId="1406" fillId="3830" borderId="1782" xfId="0" applyNumberFormat="1" applyFont="1" applyFill="1" applyBorder="1" applyAlignment="1" applyProtection="1">
      <alignment horizontal="center" vertical="center" wrapText="1"/>
    </xf>
    <xf numFmtId="17" fontId="1843" fillId="3830" borderId="2240" xfId="0" applyNumberFormat="1" applyFont="1" applyFill="1" applyBorder="1" applyAlignment="1" applyProtection="1">
      <alignment horizontal="center" vertical="center" wrapText="1"/>
    </xf>
    <xf numFmtId="0" fontId="3" fillId="3830" borderId="0" xfId="0" applyFont="1" applyFill="1" applyAlignment="1">
      <alignment horizontal="right" vertical="center"/>
    </xf>
    <xf numFmtId="1" fontId="4764" fillId="3830" borderId="5114" xfId="0" applyNumberFormat="1" applyFont="1" applyFill="1" applyBorder="1" applyAlignment="1" applyProtection="1">
      <alignment horizontal="center" vertical="center"/>
    </xf>
    <xf numFmtId="1" fontId="4773" fillId="3830" borderId="5123" xfId="0" applyNumberFormat="1" applyFont="1" applyFill="1" applyBorder="1" applyAlignment="1" applyProtection="1">
      <alignment horizontal="center" vertical="center"/>
    </xf>
    <xf numFmtId="1" fontId="4782" fillId="3830" borderId="5132" xfId="0" applyNumberFormat="1" applyFont="1" applyFill="1" applyBorder="1" applyAlignment="1" applyProtection="1">
      <alignment horizontal="center" vertical="center"/>
    </xf>
    <xf numFmtId="1" fontId="4791" fillId="3830" borderId="5141" xfId="0" applyNumberFormat="1" applyFont="1" applyFill="1" applyBorder="1" applyAlignment="1" applyProtection="1">
      <alignment horizontal="center" vertical="center"/>
    </xf>
    <xf numFmtId="1" fontId="4800" fillId="3830" borderId="5150" xfId="0" applyNumberFormat="1" applyFont="1" applyFill="1" applyBorder="1" applyAlignment="1" applyProtection="1">
      <alignment horizontal="center" vertical="center"/>
    </xf>
    <xf numFmtId="1" fontId="4809" fillId="3830" borderId="5159" xfId="0" applyNumberFormat="1" applyFont="1" applyFill="1" applyBorder="1" applyAlignment="1" applyProtection="1">
      <alignment horizontal="center" vertical="center"/>
    </xf>
    <xf numFmtId="1" fontId="4818" fillId="3830" borderId="5168" xfId="0" applyNumberFormat="1" applyFont="1" applyFill="1" applyBorder="1" applyAlignment="1" applyProtection="1">
      <alignment horizontal="center" vertical="center"/>
    </xf>
    <xf numFmtId="1" fontId="4827" fillId="3830" borderId="5177" xfId="0" applyNumberFormat="1" applyFont="1" applyFill="1" applyBorder="1" applyAlignment="1" applyProtection="1">
      <alignment horizontal="center" vertical="center"/>
    </xf>
    <xf numFmtId="1" fontId="4836" fillId="3830" borderId="5186" xfId="0" applyNumberFormat="1" applyFont="1" applyFill="1" applyBorder="1" applyAlignment="1" applyProtection="1">
      <alignment horizontal="center" vertical="center"/>
    </xf>
    <xf numFmtId="1" fontId="3" fillId="3830" borderId="325" xfId="0" applyNumberFormat="1" applyFont="1" applyFill="1" applyBorder="1" applyAlignment="1" applyProtection="1">
      <alignment horizontal="center" vertical="center"/>
    </xf>
    <xf numFmtId="1" fontId="3" fillId="3830" borderId="350" xfId="0" applyNumberFormat="1" applyFont="1" applyFill="1" applyBorder="1" applyAlignment="1" applyProtection="1">
      <alignment horizontal="center" vertical="center"/>
    </xf>
    <xf numFmtId="1" fontId="3" fillId="3830" borderId="357" xfId="0" applyNumberFormat="1" applyFont="1" applyFill="1" applyBorder="1" applyAlignment="1" applyProtection="1">
      <alignment horizontal="center" vertical="center"/>
    </xf>
    <xf numFmtId="1" fontId="3" fillId="3830" borderId="373" xfId="0" applyNumberFormat="1" applyFont="1" applyFill="1" applyBorder="1" applyAlignment="1" applyProtection="1">
      <alignment horizontal="center" vertical="center"/>
    </xf>
    <xf numFmtId="1" fontId="3" fillId="3830" borderId="476" xfId="0" applyNumberFormat="1" applyFont="1" applyFill="1" applyBorder="1" applyAlignment="1" applyProtection="1">
      <alignment horizontal="center" vertical="center"/>
    </xf>
    <xf numFmtId="1" fontId="3" fillId="3830" borderId="512" xfId="0" applyNumberFormat="1" applyFont="1" applyFill="1" applyBorder="1" applyAlignment="1" applyProtection="1">
      <alignment horizontal="center" vertical="center"/>
    </xf>
    <xf numFmtId="1" fontId="4765" fillId="3830" borderId="5115" xfId="0" applyNumberFormat="1" applyFont="1" applyFill="1" applyBorder="1" applyAlignment="1" applyProtection="1">
      <alignment horizontal="center" vertical="center"/>
    </xf>
    <xf numFmtId="1" fontId="4774" fillId="3830" borderId="5124" xfId="0" applyNumberFormat="1" applyFont="1" applyFill="1" applyBorder="1" applyAlignment="1" applyProtection="1">
      <alignment horizontal="center" vertical="center"/>
    </xf>
    <xf numFmtId="1" fontId="4783" fillId="3830" borderId="5133" xfId="0" applyNumberFormat="1" applyFont="1" applyFill="1" applyBorder="1" applyAlignment="1" applyProtection="1">
      <alignment horizontal="center" vertical="center"/>
    </xf>
    <xf numFmtId="1" fontId="4792" fillId="3830" borderId="5142" xfId="0" applyNumberFormat="1" applyFont="1" applyFill="1" applyBorder="1" applyAlignment="1" applyProtection="1">
      <alignment horizontal="center" vertical="center"/>
    </xf>
    <xf numFmtId="1" fontId="4801" fillId="3830" borderId="5151" xfId="0" applyNumberFormat="1" applyFont="1" applyFill="1" applyBorder="1" applyAlignment="1" applyProtection="1">
      <alignment horizontal="center" vertical="center"/>
    </xf>
    <xf numFmtId="1" fontId="4810" fillId="3830" borderId="5160" xfId="0" applyNumberFormat="1" applyFont="1" applyFill="1" applyBorder="1" applyAlignment="1" applyProtection="1">
      <alignment horizontal="center" vertical="center"/>
    </xf>
    <xf numFmtId="1" fontId="4819" fillId="3830" borderId="5169" xfId="0" applyNumberFormat="1" applyFont="1" applyFill="1" applyBorder="1" applyAlignment="1" applyProtection="1">
      <alignment horizontal="center" vertical="center"/>
    </xf>
    <xf numFmtId="1" fontId="4828" fillId="3830" borderId="5178" xfId="0" applyNumberFormat="1" applyFont="1" applyFill="1" applyBorder="1" applyAlignment="1" applyProtection="1">
      <alignment horizontal="center" vertical="center"/>
    </xf>
    <xf numFmtId="1" fontId="4837" fillId="3830" borderId="5187" xfId="0" applyNumberFormat="1" applyFont="1" applyFill="1" applyBorder="1" applyAlignment="1" applyProtection="1">
      <alignment horizontal="center" vertical="center"/>
    </xf>
    <xf numFmtId="1" fontId="3" fillId="3830" borderId="331" xfId="0" applyNumberFormat="1" applyFont="1" applyFill="1" applyBorder="1" applyAlignment="1" applyProtection="1">
      <alignment horizontal="center" vertical="center"/>
    </xf>
    <xf numFmtId="1" fontId="3" fillId="3830" borderId="355" xfId="0" applyNumberFormat="1" applyFont="1" applyFill="1" applyBorder="1" applyAlignment="1" applyProtection="1">
      <alignment horizontal="center" vertical="center"/>
    </xf>
    <xf numFmtId="1" fontId="3" fillId="3830" borderId="371" xfId="0" applyNumberFormat="1" applyFont="1" applyFill="1" applyBorder="1" applyAlignment="1" applyProtection="1">
      <alignment horizontal="center" vertical="center"/>
    </xf>
    <xf numFmtId="1" fontId="3" fillId="3830" borderId="390" xfId="0" applyNumberFormat="1" applyFont="1" applyFill="1" applyBorder="1" applyAlignment="1" applyProtection="1">
      <alignment horizontal="center" vertical="center"/>
    </xf>
    <xf numFmtId="1" fontId="3" fillId="3830" borderId="479" xfId="0" applyNumberFormat="1" applyFont="1" applyFill="1" applyBorder="1" applyAlignment="1" applyProtection="1">
      <alignment horizontal="center" vertical="center"/>
    </xf>
    <xf numFmtId="1" fontId="3" fillId="3830" borderId="484" xfId="0" applyNumberFormat="1" applyFont="1" applyFill="1" applyBorder="1" applyAlignment="1" applyProtection="1">
      <alignment horizontal="center" vertical="center"/>
    </xf>
    <xf numFmtId="1" fontId="3" fillId="3830" borderId="522" xfId="0" applyNumberFormat="1" applyFont="1" applyFill="1" applyBorder="1" applyAlignment="1" applyProtection="1">
      <alignment horizontal="center" vertical="center"/>
    </xf>
    <xf numFmtId="1" fontId="4766" fillId="3830" borderId="5116" xfId="0" applyNumberFormat="1" applyFont="1" applyFill="1" applyBorder="1" applyAlignment="1" applyProtection="1">
      <alignment horizontal="center" vertical="center"/>
    </xf>
    <xf numFmtId="1" fontId="4775" fillId="3830" borderId="5125" xfId="0" applyNumberFormat="1" applyFont="1" applyFill="1" applyBorder="1" applyAlignment="1" applyProtection="1">
      <alignment horizontal="center" vertical="center"/>
    </xf>
    <xf numFmtId="1" fontId="4784" fillId="3830" borderId="5134" xfId="0" applyNumberFormat="1" applyFont="1" applyFill="1" applyBorder="1" applyAlignment="1" applyProtection="1">
      <alignment horizontal="center" vertical="center"/>
    </xf>
    <xf numFmtId="1" fontId="4793" fillId="3830" borderId="5143" xfId="0" applyNumberFormat="1" applyFont="1" applyFill="1" applyBorder="1" applyAlignment="1" applyProtection="1">
      <alignment horizontal="center" vertical="center"/>
    </xf>
    <xf numFmtId="1" fontId="4802" fillId="3830" borderId="5152" xfId="0" applyNumberFormat="1" applyFont="1" applyFill="1" applyBorder="1" applyAlignment="1" applyProtection="1">
      <alignment horizontal="center" vertical="center"/>
    </xf>
    <xf numFmtId="1" fontId="4811" fillId="3830" borderId="5161" xfId="0" applyNumberFormat="1" applyFont="1" applyFill="1" applyBorder="1" applyAlignment="1" applyProtection="1">
      <alignment horizontal="center" vertical="center"/>
    </xf>
    <xf numFmtId="1" fontId="4820" fillId="3830" borderId="5170" xfId="0" applyNumberFormat="1" applyFont="1" applyFill="1" applyBorder="1" applyAlignment="1" applyProtection="1">
      <alignment horizontal="center" vertical="center"/>
    </xf>
    <xf numFmtId="1" fontId="4829" fillId="3830" borderId="5179" xfId="0" applyNumberFormat="1" applyFont="1" applyFill="1" applyBorder="1" applyAlignment="1" applyProtection="1">
      <alignment horizontal="center" vertical="center"/>
    </xf>
    <xf numFmtId="1" fontId="4838" fillId="3830" borderId="5188" xfId="0" applyNumberFormat="1" applyFont="1" applyFill="1" applyBorder="1" applyAlignment="1" applyProtection="1">
      <alignment horizontal="center" vertical="center"/>
    </xf>
    <xf numFmtId="1" fontId="4767" fillId="3830" borderId="5117" xfId="0" applyNumberFormat="1" applyFont="1" applyFill="1" applyBorder="1" applyAlignment="1" applyProtection="1">
      <alignment horizontal="center" vertical="center"/>
    </xf>
    <xf numFmtId="1" fontId="4776" fillId="3830" borderId="5126" xfId="0" applyNumberFormat="1" applyFont="1" applyFill="1" applyBorder="1" applyAlignment="1" applyProtection="1">
      <alignment horizontal="center" vertical="center"/>
    </xf>
    <xf numFmtId="1" fontId="4785" fillId="3830" borderId="5135" xfId="0" applyNumberFormat="1" applyFont="1" applyFill="1" applyBorder="1" applyAlignment="1" applyProtection="1">
      <alignment horizontal="center" vertical="center"/>
    </xf>
    <xf numFmtId="1" fontId="4794" fillId="3830" borderId="5144" xfId="0" applyNumberFormat="1" applyFont="1" applyFill="1" applyBorder="1" applyAlignment="1" applyProtection="1">
      <alignment horizontal="center" vertical="center"/>
    </xf>
    <xf numFmtId="1" fontId="4803" fillId="3830" borderId="5153" xfId="0" applyNumberFormat="1" applyFont="1" applyFill="1" applyBorder="1" applyAlignment="1" applyProtection="1">
      <alignment horizontal="center" vertical="center"/>
    </xf>
    <xf numFmtId="1" fontId="4812" fillId="3830" borderId="5162" xfId="0" applyNumberFormat="1" applyFont="1" applyFill="1" applyBorder="1" applyAlignment="1" applyProtection="1">
      <alignment horizontal="center" vertical="center"/>
    </xf>
    <xf numFmtId="1" fontId="4821" fillId="3830" borderId="5171" xfId="0" applyNumberFormat="1" applyFont="1" applyFill="1" applyBorder="1" applyAlignment="1" applyProtection="1">
      <alignment horizontal="center" vertical="center"/>
    </xf>
    <xf numFmtId="1" fontId="4830" fillId="3830" borderId="5180" xfId="0" applyNumberFormat="1" applyFont="1" applyFill="1" applyBorder="1" applyAlignment="1" applyProtection="1">
      <alignment horizontal="center" vertical="center"/>
    </xf>
    <xf numFmtId="1" fontId="4839" fillId="3830" borderId="5189" xfId="0" applyNumberFormat="1" applyFont="1" applyFill="1" applyBorder="1" applyAlignment="1" applyProtection="1">
      <alignment horizontal="center" vertical="center"/>
    </xf>
    <xf numFmtId="1" fontId="4768" fillId="3830" borderId="5118" xfId="0" applyNumberFormat="1" applyFont="1" applyFill="1" applyBorder="1" applyAlignment="1" applyProtection="1">
      <alignment horizontal="center" vertical="center"/>
    </xf>
    <xf numFmtId="1" fontId="4777" fillId="3830" borderId="5127" xfId="0" applyNumberFormat="1" applyFont="1" applyFill="1" applyBorder="1" applyAlignment="1" applyProtection="1">
      <alignment horizontal="center" vertical="center"/>
    </xf>
    <xf numFmtId="1" fontId="4786" fillId="3830" borderId="5136" xfId="0" applyNumberFormat="1" applyFont="1" applyFill="1" applyBorder="1" applyAlignment="1" applyProtection="1">
      <alignment horizontal="center" vertical="center"/>
    </xf>
    <xf numFmtId="1" fontId="4795" fillId="3830" borderId="5145" xfId="0" applyNumberFormat="1" applyFont="1" applyFill="1" applyBorder="1" applyAlignment="1" applyProtection="1">
      <alignment horizontal="center" vertical="center"/>
    </xf>
    <xf numFmtId="1" fontId="4804" fillId="3830" borderId="5154" xfId="0" applyNumberFormat="1" applyFont="1" applyFill="1" applyBorder="1" applyAlignment="1" applyProtection="1">
      <alignment horizontal="center" vertical="center"/>
    </xf>
    <xf numFmtId="1" fontId="4813" fillId="3830" borderId="5163" xfId="0" applyNumberFormat="1" applyFont="1" applyFill="1" applyBorder="1" applyAlignment="1" applyProtection="1">
      <alignment horizontal="center" vertical="center"/>
    </xf>
    <xf numFmtId="1" fontId="4822" fillId="3830" borderId="5172" xfId="0" applyNumberFormat="1" applyFont="1" applyFill="1" applyBorder="1" applyAlignment="1" applyProtection="1">
      <alignment horizontal="center" vertical="center"/>
    </xf>
    <xf numFmtId="1" fontId="4831" fillId="3830" borderId="5181" xfId="0" applyNumberFormat="1" applyFont="1" applyFill="1" applyBorder="1" applyAlignment="1" applyProtection="1">
      <alignment horizontal="center" vertical="center"/>
    </xf>
    <xf numFmtId="1" fontId="4840" fillId="3830" borderId="5190" xfId="0" applyNumberFormat="1" applyFont="1" applyFill="1" applyBorder="1" applyAlignment="1" applyProtection="1">
      <alignment horizontal="center" vertical="center"/>
    </xf>
    <xf numFmtId="1" fontId="4769" fillId="3830" borderId="5119" xfId="0" applyNumberFormat="1" applyFont="1" applyFill="1" applyBorder="1" applyAlignment="1" applyProtection="1">
      <alignment horizontal="center" vertical="center"/>
    </xf>
    <xf numFmtId="1" fontId="4778" fillId="3830" borderId="5128" xfId="0" applyNumberFormat="1" applyFont="1" applyFill="1" applyBorder="1" applyAlignment="1" applyProtection="1">
      <alignment horizontal="center" vertical="center"/>
    </xf>
    <xf numFmtId="1" fontId="4787" fillId="3830" borderId="5137" xfId="0" applyNumberFormat="1" applyFont="1" applyFill="1" applyBorder="1" applyAlignment="1" applyProtection="1">
      <alignment horizontal="center" vertical="center"/>
    </xf>
    <xf numFmtId="1" fontId="4796" fillId="3830" borderId="5146" xfId="0" applyNumberFormat="1" applyFont="1" applyFill="1" applyBorder="1" applyAlignment="1" applyProtection="1">
      <alignment horizontal="center" vertical="center"/>
    </xf>
    <xf numFmtId="1" fontId="4805" fillId="3830" borderId="5155" xfId="0" applyNumberFormat="1" applyFont="1" applyFill="1" applyBorder="1" applyAlignment="1" applyProtection="1">
      <alignment horizontal="center" vertical="center"/>
    </xf>
    <xf numFmtId="1" fontId="4814" fillId="3830" borderId="5164" xfId="0" applyNumberFormat="1" applyFont="1" applyFill="1" applyBorder="1" applyAlignment="1" applyProtection="1">
      <alignment horizontal="center" vertical="center"/>
    </xf>
    <xf numFmtId="1" fontId="4823" fillId="3830" borderId="5173" xfId="0" applyNumberFormat="1" applyFont="1" applyFill="1" applyBorder="1" applyAlignment="1" applyProtection="1">
      <alignment horizontal="center" vertical="center"/>
    </xf>
    <xf numFmtId="1" fontId="4832" fillId="3830" borderId="5182" xfId="0" applyNumberFormat="1" applyFont="1" applyFill="1" applyBorder="1" applyAlignment="1" applyProtection="1">
      <alignment horizontal="center" vertical="center"/>
    </xf>
    <xf numFmtId="1" fontId="4841" fillId="3830" borderId="5191" xfId="0" applyNumberFormat="1" applyFont="1" applyFill="1" applyBorder="1" applyAlignment="1" applyProtection="1">
      <alignment horizontal="center" vertical="center"/>
    </xf>
    <xf numFmtId="0" fontId="3" fillId="3830" borderId="112" xfId="0" applyFont="1" applyFill="1" applyBorder="1" applyAlignment="1">
      <alignment horizontal="right" vertical="center"/>
    </xf>
    <xf numFmtId="1" fontId="4770" fillId="3830" borderId="5120" xfId="0" applyNumberFormat="1" applyFont="1" applyFill="1" applyBorder="1" applyAlignment="1" applyProtection="1">
      <alignment horizontal="center" vertical="center"/>
    </xf>
    <xf numFmtId="1" fontId="4779" fillId="3830" borderId="5129" xfId="0" applyNumberFormat="1" applyFont="1" applyFill="1" applyBorder="1" applyAlignment="1" applyProtection="1">
      <alignment horizontal="center" vertical="center"/>
    </xf>
    <xf numFmtId="1" fontId="4788" fillId="3830" borderId="5138" xfId="0" applyNumberFormat="1" applyFont="1" applyFill="1" applyBorder="1" applyAlignment="1" applyProtection="1">
      <alignment horizontal="center" vertical="center"/>
    </xf>
    <xf numFmtId="1" fontId="4797" fillId="3830" borderId="5147" xfId="0" applyNumberFormat="1" applyFont="1" applyFill="1" applyBorder="1" applyAlignment="1" applyProtection="1">
      <alignment horizontal="center" vertical="center"/>
    </xf>
    <xf numFmtId="1" fontId="4806" fillId="3830" borderId="5156" xfId="0" applyNumberFormat="1" applyFont="1" applyFill="1" applyBorder="1" applyAlignment="1" applyProtection="1">
      <alignment horizontal="center" vertical="center"/>
    </xf>
    <xf numFmtId="1" fontId="4815" fillId="3830" borderId="5165" xfId="0" applyNumberFormat="1" applyFont="1" applyFill="1" applyBorder="1" applyAlignment="1" applyProtection="1">
      <alignment horizontal="center" vertical="center"/>
    </xf>
    <xf numFmtId="1" fontId="4824" fillId="3830" borderId="5174" xfId="0" applyNumberFormat="1" applyFont="1" applyFill="1" applyBorder="1" applyAlignment="1" applyProtection="1">
      <alignment horizontal="center" vertical="center"/>
    </xf>
    <xf numFmtId="1" fontId="4833" fillId="3830" borderId="5183" xfId="0" applyNumberFormat="1" applyFont="1" applyFill="1" applyBorder="1" applyAlignment="1" applyProtection="1">
      <alignment horizontal="center" vertical="center"/>
    </xf>
    <xf numFmtId="1" fontId="4842" fillId="3830" borderId="5192" xfId="0" applyNumberFormat="1" applyFont="1" applyFill="1" applyBorder="1" applyAlignment="1" applyProtection="1">
      <alignment horizontal="center" vertical="center"/>
    </xf>
    <xf numFmtId="1" fontId="3" fillId="3830" borderId="333" xfId="0" applyNumberFormat="1" applyFont="1" applyFill="1" applyBorder="1" applyAlignment="1" applyProtection="1">
      <alignment horizontal="center" vertical="center"/>
    </xf>
    <xf numFmtId="1" fontId="3" fillId="3830" borderId="356" xfId="0" applyNumberFormat="1" applyFont="1" applyFill="1" applyBorder="1" applyAlignment="1" applyProtection="1">
      <alignment horizontal="center" vertical="center"/>
    </xf>
    <xf numFmtId="1" fontId="3" fillId="3830" borderId="372" xfId="0" applyNumberFormat="1" applyFont="1" applyFill="1" applyBorder="1" applyAlignment="1" applyProtection="1">
      <alignment horizontal="center" vertical="center"/>
    </xf>
    <xf numFmtId="1" fontId="3" fillId="3830" borderId="391" xfId="0" applyNumberFormat="1" applyFont="1" applyFill="1" applyBorder="1" applyAlignment="1" applyProtection="1">
      <alignment horizontal="center" vertical="center"/>
    </xf>
    <xf numFmtId="1" fontId="3" fillId="3830" borderId="480" xfId="0" applyNumberFormat="1" applyFont="1" applyFill="1" applyBorder="1" applyAlignment="1" applyProtection="1">
      <alignment horizontal="center" vertical="center"/>
    </xf>
    <xf numFmtId="1" fontId="3" fillId="3830" borderId="485" xfId="0" applyNumberFormat="1" applyFont="1" applyFill="1" applyBorder="1" applyAlignment="1" applyProtection="1">
      <alignment horizontal="center" vertical="center"/>
    </xf>
    <xf numFmtId="1" fontId="3" fillId="3830" borderId="523" xfId="0" applyNumberFormat="1" applyFont="1" applyFill="1" applyBorder="1" applyAlignment="1" applyProtection="1">
      <alignment horizontal="center" vertical="center"/>
    </xf>
    <xf numFmtId="0" fontId="6" fillId="3830" borderId="18" xfId="0" applyFont="1" applyFill="1" applyBorder="1" applyAlignment="1">
      <alignment horizontal="justify" vertical="top" wrapText="1"/>
    </xf>
    <xf numFmtId="0" fontId="6" fillId="3830" borderId="216" xfId="0" applyFont="1" applyFill="1" applyBorder="1" applyAlignment="1">
      <alignment horizontal="justify" vertical="top" wrapText="1"/>
    </xf>
    <xf numFmtId="0" fontId="6" fillId="3830" borderId="252" xfId="0" applyFont="1" applyFill="1" applyBorder="1" applyAlignment="1">
      <alignment horizontal="justify" vertical="top" wrapText="1"/>
    </xf>
    <xf numFmtId="0" fontId="6" fillId="3830" borderId="321" xfId="0" applyFont="1" applyFill="1" applyBorder="1" applyAlignment="1">
      <alignment horizontal="justify" vertical="top" wrapText="1"/>
    </xf>
    <xf numFmtId="0" fontId="6" fillId="3830" borderId="331" xfId="0" applyFont="1" applyFill="1" applyBorder="1" applyAlignment="1">
      <alignment horizontal="justify" vertical="top" wrapText="1"/>
    </xf>
    <xf numFmtId="0" fontId="6" fillId="3830" borderId="355" xfId="0" applyFont="1" applyFill="1" applyBorder="1" applyAlignment="1">
      <alignment horizontal="justify" vertical="top" wrapText="1"/>
    </xf>
    <xf numFmtId="0" fontId="6" fillId="3830" borderId="371" xfId="0" applyFont="1" applyFill="1" applyBorder="1" applyAlignment="1">
      <alignment horizontal="justify" vertical="top" wrapText="1"/>
    </xf>
    <xf numFmtId="0" fontId="6" fillId="3830" borderId="390" xfId="0" applyFont="1" applyFill="1" applyBorder="1" applyAlignment="1">
      <alignment horizontal="justify" vertical="top" wrapText="1"/>
    </xf>
    <xf numFmtId="0" fontId="6" fillId="3830" borderId="468" xfId="0" applyFont="1" applyFill="1" applyBorder="1" applyAlignment="1">
      <alignment horizontal="justify" vertical="top" wrapText="1"/>
    </xf>
    <xf numFmtId="0" fontId="6" fillId="3830" borderId="484" xfId="0" applyFont="1" applyFill="1" applyBorder="1" applyAlignment="1">
      <alignment horizontal="justify" vertical="top" wrapText="1"/>
    </xf>
    <xf numFmtId="0" fontId="6" fillId="3830" borderId="23" xfId="0" applyFont="1" applyFill="1" applyBorder="1" applyAlignment="1">
      <alignment horizontal="justify" vertical="top" wrapText="1"/>
    </xf>
    <xf numFmtId="0" fontId="6" fillId="3830" borderId="23" xfId="0" applyFont="1" applyFill="1" applyBorder="1" applyAlignment="1">
      <alignment horizontal="justify" vertical="top" wrapText="1"/>
    </xf>
    <xf numFmtId="0" fontId="4843" fillId="3830" borderId="5193" xfId="0" applyNumberFormat="1" applyFont="1" applyFill="1" applyBorder="1" applyAlignment="1" applyProtection="1">
      <alignment horizontal="center" vertical="center" wrapText="1"/>
    </xf>
    <xf numFmtId="0" fontId="4859" fillId="3830" borderId="5209" xfId="0" applyNumberFormat="1" applyFont="1" applyFill="1" applyBorder="1" applyAlignment="1" applyProtection="1">
      <alignment horizontal="center" vertical="center" wrapText="1"/>
    </xf>
    <xf numFmtId="0" fontId="4875" fillId="3830" borderId="5225" xfId="0" applyNumberFormat="1" applyFont="1" applyFill="1" applyBorder="1" applyAlignment="1" applyProtection="1">
      <alignment horizontal="center" vertical="center" wrapText="1"/>
    </xf>
    <xf numFmtId="49" fontId="4891" fillId="3830" borderId="5241" xfId="0" applyNumberFormat="1" applyFont="1" applyFill="1" applyBorder="1" applyAlignment="1" applyProtection="1">
      <alignment horizontal="center" vertical="center" wrapText="1"/>
    </xf>
    <xf numFmtId="49" fontId="4905" fillId="3830" borderId="5255" xfId="0" applyNumberFormat="1" applyFont="1" applyFill="1" applyBorder="1" applyAlignment="1" applyProtection="1">
      <alignment horizontal="center" vertical="center" wrapText="1"/>
    </xf>
    <xf numFmtId="49" fontId="4921" fillId="3830" borderId="5271" xfId="0" applyNumberFormat="1" applyFont="1" applyFill="1" applyBorder="1" applyAlignment="1" applyProtection="1">
      <alignment horizontal="center" vertical="center" wrapText="1"/>
    </xf>
    <xf numFmtId="49" fontId="4937" fillId="3830" borderId="5287" xfId="0" applyNumberFormat="1" applyFont="1" applyFill="1" applyBorder="1" applyAlignment="1" applyProtection="1">
      <alignment horizontal="center" vertical="center" wrapText="1"/>
    </xf>
    <xf numFmtId="49" fontId="4953" fillId="3830" borderId="5303" xfId="0" applyNumberFormat="1" applyFont="1" applyFill="1" applyBorder="1" applyAlignment="1" applyProtection="1">
      <alignment horizontal="center" vertical="center" wrapText="1"/>
    </xf>
    <xf numFmtId="49" fontId="4969" fillId="3830" borderId="5319" xfId="0" applyNumberFormat="1" applyFont="1" applyFill="1" applyBorder="1" applyAlignment="1" applyProtection="1">
      <alignment horizontal="center" vertical="center" wrapText="1"/>
    </xf>
    <xf numFmtId="0" fontId="4844" fillId="3830" borderId="5194" xfId="0" applyNumberFormat="1" applyFont="1" applyFill="1" applyBorder="1" applyAlignment="1" applyProtection="1">
      <alignment horizontal="center" vertical="center" wrapText="1"/>
    </xf>
    <xf numFmtId="0" fontId="4860" fillId="3830" borderId="5210" xfId="0" applyNumberFormat="1" applyFont="1" applyFill="1" applyBorder="1" applyAlignment="1" applyProtection="1">
      <alignment horizontal="center" vertical="center" wrapText="1"/>
    </xf>
    <xf numFmtId="0" fontId="4876" fillId="3830" borderId="5226" xfId="0" applyNumberFormat="1" applyFont="1" applyFill="1" applyBorder="1" applyAlignment="1" applyProtection="1">
      <alignment horizontal="center" vertical="center" wrapText="1"/>
    </xf>
    <xf numFmtId="17" fontId="4892" fillId="3830" borderId="5242" xfId="0" applyNumberFormat="1" applyFont="1" applyFill="1" applyBorder="1" applyAlignment="1" applyProtection="1">
      <alignment horizontal="center" vertical="center" wrapText="1"/>
    </xf>
    <xf numFmtId="17" fontId="4906" fillId="3830" borderId="5256" xfId="0" applyNumberFormat="1" applyFont="1" applyFill="1" applyBorder="1" applyAlignment="1" applyProtection="1">
      <alignment horizontal="center" vertical="center" wrapText="1"/>
    </xf>
    <xf numFmtId="17" fontId="4922" fillId="3830" borderId="5272" xfId="0" applyNumberFormat="1" applyFont="1" applyFill="1" applyBorder="1" applyAlignment="1" applyProtection="1">
      <alignment horizontal="center" vertical="center" wrapText="1"/>
    </xf>
    <xf numFmtId="17" fontId="4938" fillId="3830" borderId="5288" xfId="0" applyNumberFormat="1" applyFont="1" applyFill="1" applyBorder="1" applyAlignment="1" applyProtection="1">
      <alignment horizontal="center" vertical="center" wrapText="1"/>
    </xf>
    <xf numFmtId="17" fontId="4954" fillId="3830" borderId="5304" xfId="0" applyNumberFormat="1" applyFont="1" applyFill="1" applyBorder="1" applyAlignment="1" applyProtection="1">
      <alignment horizontal="center" vertical="center" wrapText="1"/>
    </xf>
    <xf numFmtId="17" fontId="4970" fillId="3830" borderId="5320" xfId="0" applyNumberFormat="1" applyFont="1" applyFill="1" applyBorder="1" applyAlignment="1" applyProtection="1">
      <alignment horizontal="center" vertical="center" wrapText="1"/>
    </xf>
    <xf numFmtId="164" fontId="8" fillId="3830" borderId="227" xfId="0" applyNumberFormat="1" applyFont="1" applyFill="1" applyBorder="1" applyAlignment="1" applyProtection="1">
      <alignment horizontal="right" vertical="center"/>
    </xf>
    <xf numFmtId="164" fontId="4845" fillId="3830" borderId="5195" xfId="0" applyNumberFormat="1" applyFont="1" applyFill="1" applyBorder="1" applyAlignment="1" applyProtection="1">
      <alignment horizontal="center" vertical="center"/>
    </xf>
    <xf numFmtId="164" fontId="4861" fillId="3830" borderId="5211" xfId="0" applyNumberFormat="1" applyFont="1" applyFill="1" applyBorder="1" applyAlignment="1" applyProtection="1">
      <alignment horizontal="center" vertical="center"/>
    </xf>
    <xf numFmtId="164" fontId="4877" fillId="3830" borderId="5227" xfId="0" applyNumberFormat="1" applyFont="1" applyFill="1" applyBorder="1" applyAlignment="1" applyProtection="1">
      <alignment horizontal="center" vertical="center"/>
    </xf>
    <xf numFmtId="164" fontId="4893" fillId="3830" borderId="5243" xfId="0" applyNumberFormat="1" applyFont="1" applyFill="1" applyBorder="1" applyAlignment="1" applyProtection="1">
      <alignment horizontal="center" vertical="center"/>
    </xf>
    <xf numFmtId="164" fontId="4907" fillId="3830" borderId="5257" xfId="0" applyNumberFormat="1" applyFont="1" applyFill="1" applyBorder="1" applyAlignment="1" applyProtection="1">
      <alignment horizontal="center" vertical="center"/>
    </xf>
    <xf numFmtId="164" fontId="4923" fillId="3830" borderId="5273" xfId="0" applyNumberFormat="1" applyFont="1" applyFill="1" applyBorder="1" applyAlignment="1" applyProtection="1">
      <alignment horizontal="center" vertical="center"/>
    </xf>
    <xf numFmtId="164" fontId="4939" fillId="3830" borderId="5289" xfId="0" applyNumberFormat="1" applyFont="1" applyFill="1" applyBorder="1" applyAlignment="1" applyProtection="1">
      <alignment horizontal="center" vertical="center"/>
    </xf>
    <xf numFmtId="164" fontId="4955" fillId="3830" borderId="5305" xfId="0" applyNumberFormat="1" applyFont="1" applyFill="1" applyBorder="1" applyAlignment="1" applyProtection="1">
      <alignment horizontal="center" vertical="center"/>
    </xf>
    <xf numFmtId="164" fontId="4971" fillId="3830" borderId="5321" xfId="0" applyNumberFormat="1" applyFont="1" applyFill="1" applyBorder="1" applyAlignment="1" applyProtection="1">
      <alignment horizontal="center" vertical="center"/>
    </xf>
    <xf numFmtId="164" fontId="3" fillId="3830" borderId="325" xfId="0" applyNumberFormat="1" applyFont="1" applyFill="1" applyBorder="1" applyAlignment="1" applyProtection="1">
      <alignment horizontal="center" vertical="center"/>
    </xf>
    <xf numFmtId="164" fontId="4" fillId="3830" borderId="350" xfId="0" applyNumberFormat="1" applyFont="1" applyFill="1" applyBorder="1" applyAlignment="1" applyProtection="1">
      <alignment horizontal="center" vertical="center"/>
    </xf>
    <xf numFmtId="164" fontId="3" fillId="3830" borderId="357" xfId="0" applyNumberFormat="1" applyFont="1" applyFill="1" applyBorder="1" applyAlignment="1" applyProtection="1">
      <alignment horizontal="center" vertical="center"/>
    </xf>
    <xf numFmtId="164" fontId="3" fillId="3830" borderId="373" xfId="0" applyNumberFormat="1" applyFont="1" applyFill="1" applyBorder="1" applyAlignment="1" applyProtection="1">
      <alignment horizontal="center" vertical="center"/>
    </xf>
    <xf numFmtId="164" fontId="3" fillId="3830" borderId="476" xfId="0" applyNumberFormat="1" applyFont="1" applyFill="1" applyBorder="1" applyAlignment="1" applyProtection="1">
      <alignment horizontal="center" vertical="center"/>
    </xf>
    <xf numFmtId="164" fontId="8" fillId="3830" borderId="243" xfId="0" applyNumberFormat="1" applyFont="1" applyFill="1" applyBorder="1" applyAlignment="1" applyProtection="1">
      <alignment horizontal="right" vertical="center"/>
    </xf>
    <xf numFmtId="164" fontId="4846" fillId="3830" borderId="5196" xfId="0" applyNumberFormat="1" applyFont="1" applyFill="1" applyBorder="1" applyAlignment="1" applyProtection="1">
      <alignment horizontal="center" vertical="center"/>
    </xf>
    <xf numFmtId="164" fontId="4862" fillId="3830" borderId="5212" xfId="0" applyNumberFormat="1" applyFont="1" applyFill="1" applyBorder="1" applyAlignment="1" applyProtection="1">
      <alignment horizontal="center" vertical="center"/>
    </xf>
    <xf numFmtId="164" fontId="4878" fillId="3830" borderId="5228" xfId="0" applyNumberFormat="1" applyFont="1" applyFill="1" applyBorder="1" applyAlignment="1" applyProtection="1">
      <alignment horizontal="center" vertical="center"/>
    </xf>
    <xf numFmtId="164" fontId="4908" fillId="3830" borderId="5258" xfId="0" applyNumberFormat="1" applyFont="1" applyFill="1" applyBorder="1" applyAlignment="1" applyProtection="1">
      <alignment horizontal="center" vertical="center"/>
    </xf>
    <xf numFmtId="164" fontId="4924" fillId="3830" borderId="5274" xfId="0" applyNumberFormat="1" applyFont="1" applyFill="1" applyBorder="1" applyAlignment="1" applyProtection="1">
      <alignment horizontal="center" vertical="center"/>
    </xf>
    <xf numFmtId="164" fontId="4940" fillId="3830" borderId="5290" xfId="0" applyNumberFormat="1" applyFont="1" applyFill="1" applyBorder="1" applyAlignment="1" applyProtection="1">
      <alignment horizontal="center" vertical="center"/>
    </xf>
    <xf numFmtId="164" fontId="4956" fillId="3830" borderId="5306" xfId="0" applyNumberFormat="1" applyFont="1" applyFill="1" applyBorder="1" applyAlignment="1" applyProtection="1">
      <alignment horizontal="center" vertical="center"/>
    </xf>
    <xf numFmtId="164" fontId="4972" fillId="3830" borderId="5322" xfId="0" applyNumberFormat="1" applyFont="1" applyFill="1" applyBorder="1" applyAlignment="1" applyProtection="1">
      <alignment horizontal="center" vertical="center"/>
    </xf>
    <xf numFmtId="164" fontId="3" fillId="3830" borderId="331" xfId="0" applyNumberFormat="1" applyFont="1" applyFill="1" applyBorder="1" applyAlignment="1" applyProtection="1">
      <alignment horizontal="center" vertical="center"/>
    </xf>
    <xf numFmtId="164" fontId="4" fillId="3830" borderId="355" xfId="0" applyNumberFormat="1" applyFont="1" applyFill="1" applyBorder="1" applyAlignment="1" applyProtection="1">
      <alignment horizontal="center" vertical="center"/>
    </xf>
    <xf numFmtId="164" fontId="3" fillId="3830" borderId="371" xfId="0" applyNumberFormat="1" applyFont="1" applyFill="1" applyBorder="1" applyAlignment="1" applyProtection="1">
      <alignment horizontal="center" vertical="center"/>
    </xf>
    <xf numFmtId="164" fontId="3" fillId="3830" borderId="390" xfId="0" applyNumberFormat="1" applyFont="1" applyFill="1" applyBorder="1" applyAlignment="1" applyProtection="1">
      <alignment horizontal="center" vertical="center"/>
    </xf>
    <xf numFmtId="164" fontId="3" fillId="3830" borderId="479" xfId="0" applyNumberFormat="1" applyFont="1" applyFill="1" applyBorder="1" applyAlignment="1" applyProtection="1">
      <alignment horizontal="center" vertical="center"/>
    </xf>
    <xf numFmtId="164" fontId="3" fillId="3830" borderId="484" xfId="0" applyNumberFormat="1" applyFont="1" applyFill="1" applyBorder="1" applyAlignment="1" applyProtection="1">
      <alignment horizontal="center" vertical="center"/>
    </xf>
    <xf numFmtId="164" fontId="14" fillId="3830" borderId="528" xfId="0" applyNumberFormat="1" applyFont="1" applyFill="1" applyBorder="1" applyAlignment="1" applyProtection="1">
      <alignment horizontal="center" vertical="center"/>
    </xf>
    <xf numFmtId="164" fontId="4847" fillId="3830" borderId="5197" xfId="0" applyNumberFormat="1" applyFont="1" applyFill="1" applyBorder="1" applyAlignment="1" applyProtection="1">
      <alignment horizontal="center" vertical="center"/>
    </xf>
    <xf numFmtId="164" fontId="4863" fillId="3830" borderId="5213" xfId="0" applyNumberFormat="1" applyFont="1" applyFill="1" applyBorder="1" applyAlignment="1" applyProtection="1">
      <alignment horizontal="center" vertical="center"/>
    </xf>
    <xf numFmtId="164" fontId="4879" fillId="3830" borderId="5229" xfId="0" applyNumberFormat="1" applyFont="1" applyFill="1" applyBorder="1" applyAlignment="1" applyProtection="1">
      <alignment horizontal="center" vertical="center"/>
    </xf>
    <xf numFmtId="164" fontId="4894" fillId="3830" borderId="5244" xfId="0" applyNumberFormat="1" applyFont="1" applyFill="1" applyBorder="1" applyAlignment="1" applyProtection="1">
      <alignment horizontal="center" vertical="center"/>
    </xf>
    <xf numFmtId="164" fontId="4909" fillId="3830" borderId="5259" xfId="0" applyNumberFormat="1" applyFont="1" applyFill="1" applyBorder="1" applyAlignment="1" applyProtection="1">
      <alignment horizontal="center" vertical="center"/>
    </xf>
    <xf numFmtId="164" fontId="4925" fillId="3830" borderId="5275" xfId="0" applyNumberFormat="1" applyFont="1" applyFill="1" applyBorder="1" applyAlignment="1" applyProtection="1">
      <alignment horizontal="center" vertical="center"/>
    </xf>
    <xf numFmtId="164" fontId="4941" fillId="3830" borderId="5291" xfId="0" applyNumberFormat="1" applyFont="1" applyFill="1" applyBorder="1" applyAlignment="1" applyProtection="1">
      <alignment horizontal="center" vertical="center"/>
    </xf>
    <xf numFmtId="164" fontId="4957" fillId="3830" borderId="5307" xfId="0" applyNumberFormat="1" applyFont="1" applyFill="1" applyBorder="1" applyAlignment="1" applyProtection="1">
      <alignment horizontal="center" vertical="center"/>
    </xf>
    <xf numFmtId="164" fontId="4973" fillId="3830" borderId="5323" xfId="0" applyNumberFormat="1" applyFont="1" applyFill="1" applyBorder="1" applyAlignment="1" applyProtection="1">
      <alignment horizontal="center" vertical="center"/>
    </xf>
    <xf numFmtId="164" fontId="14" fillId="3830" borderId="529" xfId="0" applyNumberFormat="1" applyFont="1" applyFill="1" applyBorder="1" applyAlignment="1" applyProtection="1">
      <alignment horizontal="center" vertical="center"/>
    </xf>
    <xf numFmtId="164" fontId="4848" fillId="3830" borderId="5198" xfId="0" applyNumberFormat="1" applyFont="1" applyFill="1" applyBorder="1" applyAlignment="1" applyProtection="1">
      <alignment horizontal="center" vertical="center"/>
    </xf>
    <xf numFmtId="164" fontId="4864" fillId="3830" borderId="5214" xfId="0" applyNumberFormat="1" applyFont="1" applyFill="1" applyBorder="1" applyAlignment="1" applyProtection="1">
      <alignment horizontal="center" vertical="center"/>
    </xf>
    <xf numFmtId="164" fontId="4880" fillId="3830" borderId="5230" xfId="0" applyNumberFormat="1" applyFont="1" applyFill="1" applyBorder="1" applyAlignment="1" applyProtection="1">
      <alignment horizontal="center" vertical="center"/>
    </xf>
    <xf numFmtId="164" fontId="4895" fillId="3830" borderId="5245" xfId="0" applyNumberFormat="1" applyFont="1" applyFill="1" applyBorder="1" applyAlignment="1" applyProtection="1">
      <alignment horizontal="center" vertical="center"/>
    </xf>
    <xf numFmtId="164" fontId="4910" fillId="3830" borderId="5260" xfId="0" applyNumberFormat="1" applyFont="1" applyFill="1" applyBorder="1" applyAlignment="1" applyProtection="1">
      <alignment horizontal="center" vertical="center"/>
    </xf>
    <xf numFmtId="164" fontId="4926" fillId="3830" borderId="5276" xfId="0" applyNumberFormat="1" applyFont="1" applyFill="1" applyBorder="1" applyAlignment="1" applyProtection="1">
      <alignment horizontal="center" vertical="center"/>
    </xf>
    <xf numFmtId="164" fontId="4942" fillId="3830" borderId="5292" xfId="0" applyNumberFormat="1" applyFont="1" applyFill="1" applyBorder="1" applyAlignment="1" applyProtection="1">
      <alignment horizontal="center" vertical="center"/>
    </xf>
    <xf numFmtId="164" fontId="4958" fillId="3830" borderId="5308" xfId="0" applyNumberFormat="1" applyFont="1" applyFill="1" applyBorder="1" applyAlignment="1" applyProtection="1">
      <alignment horizontal="center" vertical="center"/>
    </xf>
    <xf numFmtId="164" fontId="4974" fillId="3830" borderId="5324" xfId="0" applyNumberFormat="1" applyFont="1" applyFill="1" applyBorder="1" applyAlignment="1" applyProtection="1">
      <alignment horizontal="center" vertical="center"/>
    </xf>
    <xf numFmtId="164" fontId="14" fillId="3830" borderId="530" xfId="0" applyNumberFormat="1" applyFont="1" applyFill="1" applyBorder="1" applyAlignment="1" applyProtection="1">
      <alignment horizontal="center" vertical="center"/>
    </xf>
    <xf numFmtId="164" fontId="4849" fillId="3830" borderId="5199" xfId="0" applyNumberFormat="1" applyFont="1" applyFill="1" applyBorder="1" applyAlignment="1" applyProtection="1">
      <alignment horizontal="center" vertical="center"/>
    </xf>
    <xf numFmtId="164" fontId="4865" fillId="3830" borderId="5215" xfId="0" applyNumberFormat="1" applyFont="1" applyFill="1" applyBorder="1" applyAlignment="1" applyProtection="1">
      <alignment horizontal="center" vertical="center"/>
    </xf>
    <xf numFmtId="164" fontId="4881" fillId="3830" borderId="5231" xfId="0" applyNumberFormat="1" applyFont="1" applyFill="1" applyBorder="1" applyAlignment="1" applyProtection="1">
      <alignment horizontal="center" vertical="center"/>
    </xf>
    <xf numFmtId="164" fontId="4896" fillId="3830" borderId="5246" xfId="0" applyNumberFormat="1" applyFont="1" applyFill="1" applyBorder="1" applyAlignment="1" applyProtection="1">
      <alignment horizontal="center" vertical="center"/>
    </xf>
    <xf numFmtId="164" fontId="4911" fillId="3830" borderId="5261" xfId="0" applyNumberFormat="1" applyFont="1" applyFill="1" applyBorder="1" applyAlignment="1" applyProtection="1">
      <alignment horizontal="center" vertical="center"/>
    </xf>
    <xf numFmtId="164" fontId="4927" fillId="3830" borderId="5277" xfId="0" applyNumberFormat="1" applyFont="1" applyFill="1" applyBorder="1" applyAlignment="1" applyProtection="1">
      <alignment horizontal="center" vertical="center"/>
    </xf>
    <xf numFmtId="164" fontId="4943" fillId="3830" borderId="5293" xfId="0" applyNumberFormat="1" applyFont="1" applyFill="1" applyBorder="1" applyAlignment="1" applyProtection="1">
      <alignment horizontal="center" vertical="center"/>
    </xf>
    <xf numFmtId="164" fontId="4959" fillId="3830" borderId="5309" xfId="0" applyNumberFormat="1" applyFont="1" applyFill="1" applyBorder="1" applyAlignment="1" applyProtection="1">
      <alignment horizontal="center" vertical="center"/>
    </xf>
    <xf numFmtId="164" fontId="4975" fillId="3830" borderId="5325" xfId="0" applyNumberFormat="1" applyFont="1" applyFill="1" applyBorder="1" applyAlignment="1" applyProtection="1">
      <alignment horizontal="center" vertical="center"/>
    </xf>
    <xf numFmtId="164" fontId="14" fillId="3830" borderId="531" xfId="0" applyNumberFormat="1" applyFont="1" applyFill="1" applyBorder="1" applyAlignment="1" applyProtection="1">
      <alignment horizontal="center" vertical="center"/>
    </xf>
    <xf numFmtId="164" fontId="4850" fillId="3830" borderId="5200" xfId="0" applyNumberFormat="1" applyFont="1" applyFill="1" applyBorder="1" applyAlignment="1" applyProtection="1">
      <alignment horizontal="center" vertical="center"/>
    </xf>
    <xf numFmtId="164" fontId="4866" fillId="3830" borderId="5216" xfId="0" applyNumberFormat="1" applyFont="1" applyFill="1" applyBorder="1" applyAlignment="1" applyProtection="1">
      <alignment horizontal="center" vertical="center"/>
    </xf>
    <xf numFmtId="164" fontId="4882" fillId="3830" borderId="5232" xfId="0" applyNumberFormat="1" applyFont="1" applyFill="1" applyBorder="1" applyAlignment="1" applyProtection="1">
      <alignment horizontal="center" vertical="center"/>
    </xf>
    <xf numFmtId="164" fontId="4897" fillId="3830" borderId="5247" xfId="0" applyNumberFormat="1" applyFont="1" applyFill="1" applyBorder="1" applyAlignment="1" applyProtection="1">
      <alignment horizontal="center" vertical="center"/>
    </xf>
    <xf numFmtId="164" fontId="4912" fillId="3830" borderId="5262" xfId="0" applyNumberFormat="1" applyFont="1" applyFill="1" applyBorder="1" applyAlignment="1" applyProtection="1">
      <alignment horizontal="center" vertical="center"/>
    </xf>
    <xf numFmtId="164" fontId="4928" fillId="3830" borderId="5278" xfId="0" applyNumberFormat="1" applyFont="1" applyFill="1" applyBorder="1" applyAlignment="1" applyProtection="1">
      <alignment horizontal="center" vertical="center"/>
    </xf>
    <xf numFmtId="164" fontId="4944" fillId="3830" borderId="5294" xfId="0" applyNumberFormat="1" applyFont="1" applyFill="1" applyBorder="1" applyAlignment="1" applyProtection="1">
      <alignment horizontal="center" vertical="center"/>
    </xf>
    <xf numFmtId="164" fontId="4960" fillId="3830" borderId="5310" xfId="0" applyNumberFormat="1" applyFont="1" applyFill="1" applyBorder="1" applyAlignment="1" applyProtection="1">
      <alignment horizontal="center" vertical="center"/>
    </xf>
    <xf numFmtId="164" fontId="4976" fillId="3830" borderId="5326" xfId="0" applyNumberFormat="1" applyFont="1" applyFill="1" applyBorder="1" applyAlignment="1" applyProtection="1">
      <alignment horizontal="center" vertical="center"/>
    </xf>
    <xf numFmtId="164" fontId="14" fillId="3830" borderId="532" xfId="0" applyNumberFormat="1" applyFont="1" applyFill="1" applyBorder="1" applyAlignment="1" applyProtection="1">
      <alignment horizontal="center" vertical="center"/>
    </xf>
    <xf numFmtId="164" fontId="4851" fillId="3830" borderId="5201" xfId="0" applyNumberFormat="1" applyFont="1" applyFill="1" applyBorder="1" applyAlignment="1" applyProtection="1">
      <alignment horizontal="center" vertical="center"/>
    </xf>
    <xf numFmtId="164" fontId="4867" fillId="3830" borderId="5217" xfId="0" applyNumberFormat="1" applyFont="1" applyFill="1" applyBorder="1" applyAlignment="1" applyProtection="1">
      <alignment horizontal="center" vertical="center"/>
    </xf>
    <xf numFmtId="164" fontId="4883" fillId="3830" borderId="5233" xfId="0" applyNumberFormat="1" applyFont="1" applyFill="1" applyBorder="1" applyAlignment="1" applyProtection="1">
      <alignment horizontal="center" vertical="center"/>
    </xf>
    <xf numFmtId="164" fontId="4898" fillId="3830" borderId="5248" xfId="0" applyNumberFormat="1" applyFont="1" applyFill="1" applyBorder="1" applyAlignment="1" applyProtection="1">
      <alignment horizontal="center" vertical="center"/>
    </xf>
    <xf numFmtId="164" fontId="4913" fillId="3830" borderId="5263" xfId="0" applyNumberFormat="1" applyFont="1" applyFill="1" applyBorder="1" applyAlignment="1" applyProtection="1">
      <alignment horizontal="center" vertical="center"/>
    </xf>
    <xf numFmtId="164" fontId="4929" fillId="3830" borderId="5279" xfId="0" applyNumberFormat="1" applyFont="1" applyFill="1" applyBorder="1" applyAlignment="1" applyProtection="1">
      <alignment horizontal="center" vertical="center"/>
    </xf>
    <xf numFmtId="164" fontId="4945" fillId="3830" borderId="5295" xfId="0" applyNumberFormat="1" applyFont="1" applyFill="1" applyBorder="1" applyAlignment="1" applyProtection="1">
      <alignment horizontal="center" vertical="center"/>
    </xf>
    <xf numFmtId="164" fontId="4961" fillId="3830" borderId="5311" xfId="0" applyNumberFormat="1" applyFont="1" applyFill="1" applyBorder="1" applyAlignment="1" applyProtection="1">
      <alignment horizontal="center" vertical="center"/>
    </xf>
    <xf numFmtId="164" fontId="4977" fillId="3830" borderId="5327" xfId="0" applyNumberFormat="1" applyFont="1" applyFill="1" applyBorder="1" applyAlignment="1" applyProtection="1">
      <alignment horizontal="center" vertical="center"/>
    </xf>
    <xf numFmtId="164" fontId="14" fillId="3830" borderId="533" xfId="0" applyNumberFormat="1" applyFont="1" applyFill="1" applyBorder="1" applyAlignment="1" applyProtection="1">
      <alignment horizontal="center" vertical="center"/>
    </xf>
    <xf numFmtId="164" fontId="4852" fillId="3830" borderId="5202" xfId="0" applyNumberFormat="1" applyFont="1" applyFill="1" applyBorder="1" applyAlignment="1" applyProtection="1">
      <alignment horizontal="center" vertical="center"/>
    </xf>
    <xf numFmtId="164" fontId="4868" fillId="3830" borderId="5218" xfId="0" applyNumberFormat="1" applyFont="1" applyFill="1" applyBorder="1" applyAlignment="1" applyProtection="1">
      <alignment horizontal="center" vertical="center"/>
    </xf>
    <xf numFmtId="164" fontId="4884" fillId="3830" borderId="5234" xfId="0" applyNumberFormat="1" applyFont="1" applyFill="1" applyBorder="1" applyAlignment="1" applyProtection="1">
      <alignment horizontal="center" vertical="center"/>
    </xf>
    <xf numFmtId="164" fontId="4914" fillId="3830" borderId="5264" xfId="0" applyNumberFormat="1" applyFont="1" applyFill="1" applyBorder="1" applyAlignment="1" applyProtection="1">
      <alignment horizontal="center" vertical="center"/>
    </xf>
    <xf numFmtId="164" fontId="4930" fillId="3830" borderId="5280" xfId="0" applyNumberFormat="1" applyFont="1" applyFill="1" applyBorder="1" applyAlignment="1" applyProtection="1">
      <alignment horizontal="center" vertical="center"/>
    </xf>
    <xf numFmtId="164" fontId="4946" fillId="3830" borderId="5296" xfId="0" applyNumberFormat="1" applyFont="1" applyFill="1" applyBorder="1" applyAlignment="1" applyProtection="1">
      <alignment horizontal="center" vertical="center"/>
    </xf>
    <xf numFmtId="164" fontId="4962" fillId="3830" borderId="5312" xfId="0" applyNumberFormat="1" applyFont="1" applyFill="1" applyBorder="1" applyAlignment="1" applyProtection="1">
      <alignment horizontal="center" vertical="center"/>
    </xf>
    <xf numFmtId="164" fontId="4978" fillId="3830" borderId="5328" xfId="0" applyNumberFormat="1" applyFont="1" applyFill="1" applyBorder="1" applyAlignment="1" applyProtection="1">
      <alignment horizontal="center" vertical="center"/>
    </xf>
    <xf numFmtId="164" fontId="14" fillId="3830" borderId="534" xfId="0" applyNumberFormat="1" applyFont="1" applyFill="1" applyBorder="1" applyAlignment="1" applyProtection="1">
      <alignment horizontal="center" vertical="center"/>
    </xf>
    <xf numFmtId="164" fontId="4853" fillId="3830" borderId="5203" xfId="0" applyNumberFormat="1" applyFont="1" applyFill="1" applyBorder="1" applyAlignment="1" applyProtection="1">
      <alignment horizontal="center" vertical="center"/>
    </xf>
    <xf numFmtId="164" fontId="4869" fillId="3830" borderId="5219" xfId="0" applyNumberFormat="1" applyFont="1" applyFill="1" applyBorder="1" applyAlignment="1" applyProtection="1">
      <alignment horizontal="center" vertical="center"/>
    </xf>
    <xf numFmtId="164" fontId="4885" fillId="3830" borderId="5235" xfId="0" applyNumberFormat="1" applyFont="1" applyFill="1" applyBorder="1" applyAlignment="1" applyProtection="1">
      <alignment horizontal="center" vertical="center"/>
    </xf>
    <xf numFmtId="164" fontId="4899" fillId="3830" borderId="5249" xfId="0" applyNumberFormat="1" applyFont="1" applyFill="1" applyBorder="1" applyAlignment="1" applyProtection="1">
      <alignment horizontal="center" vertical="center"/>
    </xf>
    <xf numFmtId="164" fontId="4915" fillId="3830" borderId="5265" xfId="0" applyNumberFormat="1" applyFont="1" applyFill="1" applyBorder="1" applyAlignment="1" applyProtection="1">
      <alignment horizontal="center" vertical="center"/>
    </xf>
    <xf numFmtId="164" fontId="4931" fillId="3830" borderId="5281" xfId="0" applyNumberFormat="1" applyFont="1" applyFill="1" applyBorder="1" applyAlignment="1" applyProtection="1">
      <alignment horizontal="center" vertical="center"/>
    </xf>
    <xf numFmtId="164" fontId="4947" fillId="3830" borderId="5297" xfId="0" applyNumberFormat="1" applyFont="1" applyFill="1" applyBorder="1" applyAlignment="1" applyProtection="1">
      <alignment horizontal="center" vertical="center"/>
    </xf>
    <xf numFmtId="164" fontId="4963" fillId="3830" borderId="5313" xfId="0" applyNumberFormat="1" applyFont="1" applyFill="1" applyBorder="1" applyAlignment="1" applyProtection="1">
      <alignment horizontal="center" vertical="center"/>
    </xf>
    <xf numFmtId="164" fontId="4979" fillId="3830" borderId="5329" xfId="0" applyNumberFormat="1" applyFont="1" applyFill="1" applyBorder="1" applyAlignment="1" applyProtection="1">
      <alignment horizontal="center" vertical="center"/>
    </xf>
    <xf numFmtId="164" fontId="14" fillId="3830" borderId="535" xfId="0" applyNumberFormat="1" applyFont="1" applyFill="1" applyBorder="1" applyAlignment="1" applyProtection="1">
      <alignment horizontal="center" vertical="center"/>
    </xf>
    <xf numFmtId="164" fontId="4854" fillId="3830" borderId="5204" xfId="0" applyNumberFormat="1" applyFont="1" applyFill="1" applyBorder="1" applyAlignment="1" applyProtection="1">
      <alignment horizontal="center" vertical="center"/>
    </xf>
    <xf numFmtId="164" fontId="4870" fillId="3830" borderId="5220" xfId="0" applyNumberFormat="1" applyFont="1" applyFill="1" applyBorder="1" applyAlignment="1" applyProtection="1">
      <alignment horizontal="center" vertical="center"/>
    </xf>
    <xf numFmtId="164" fontId="4886" fillId="3830" borderId="5236" xfId="0" applyNumberFormat="1" applyFont="1" applyFill="1" applyBorder="1" applyAlignment="1" applyProtection="1">
      <alignment horizontal="center" vertical="center"/>
    </xf>
    <xf numFmtId="164" fontId="4900" fillId="3830" borderId="5250" xfId="0" applyNumberFormat="1" applyFont="1" applyFill="1" applyBorder="1" applyAlignment="1" applyProtection="1">
      <alignment horizontal="center" vertical="center"/>
    </xf>
    <xf numFmtId="164" fontId="4916" fillId="3830" borderId="5266" xfId="0" applyNumberFormat="1" applyFont="1" applyFill="1" applyBorder="1" applyAlignment="1" applyProtection="1">
      <alignment horizontal="center" vertical="center"/>
    </xf>
    <xf numFmtId="164" fontId="4932" fillId="3830" borderId="5282" xfId="0" applyNumberFormat="1" applyFont="1" applyFill="1" applyBorder="1" applyAlignment="1" applyProtection="1">
      <alignment horizontal="center" vertical="center"/>
    </xf>
    <xf numFmtId="164" fontId="4948" fillId="3830" borderId="5298" xfId="0" applyNumberFormat="1" applyFont="1" applyFill="1" applyBorder="1" applyAlignment="1" applyProtection="1">
      <alignment horizontal="center" vertical="center"/>
    </xf>
    <xf numFmtId="164" fontId="4964" fillId="3830" borderId="5314" xfId="0" applyNumberFormat="1" applyFont="1" applyFill="1" applyBorder="1" applyAlignment="1" applyProtection="1">
      <alignment horizontal="center" vertical="center"/>
    </xf>
    <xf numFmtId="164" fontId="4980" fillId="3830" borderId="5330" xfId="0" applyNumberFormat="1" applyFont="1" applyFill="1" applyBorder="1" applyAlignment="1" applyProtection="1">
      <alignment horizontal="center" vertical="center"/>
    </xf>
    <xf numFmtId="164" fontId="14" fillId="3830" borderId="536" xfId="0" applyNumberFormat="1" applyFont="1" applyFill="1" applyBorder="1" applyAlignment="1" applyProtection="1">
      <alignment horizontal="center" vertical="center"/>
    </xf>
    <xf numFmtId="164" fontId="4855" fillId="3830" borderId="5205" xfId="0" applyNumberFormat="1" applyFont="1" applyFill="1" applyBorder="1" applyAlignment="1" applyProtection="1">
      <alignment horizontal="center" vertical="center"/>
    </xf>
    <xf numFmtId="164" fontId="4871" fillId="3830" borderId="5221" xfId="0" applyNumberFormat="1" applyFont="1" applyFill="1" applyBorder="1" applyAlignment="1" applyProtection="1">
      <alignment horizontal="center" vertical="center"/>
    </xf>
    <xf numFmtId="164" fontId="4887" fillId="3830" borderId="5237" xfId="0" applyNumberFormat="1" applyFont="1" applyFill="1" applyBorder="1" applyAlignment="1" applyProtection="1">
      <alignment horizontal="center" vertical="center"/>
    </xf>
    <xf numFmtId="164" fontId="4901" fillId="3830" borderId="5251" xfId="0" applyNumberFormat="1" applyFont="1" applyFill="1" applyBorder="1" applyAlignment="1" applyProtection="1">
      <alignment horizontal="center" vertical="center"/>
    </xf>
    <xf numFmtId="164" fontId="4917" fillId="3830" borderId="5267" xfId="0" applyNumberFormat="1" applyFont="1" applyFill="1" applyBorder="1" applyAlignment="1" applyProtection="1">
      <alignment horizontal="center" vertical="center"/>
    </xf>
    <xf numFmtId="164" fontId="4933" fillId="3830" borderId="5283" xfId="0" applyNumberFormat="1" applyFont="1" applyFill="1" applyBorder="1" applyAlignment="1" applyProtection="1">
      <alignment horizontal="center" vertical="center"/>
    </xf>
    <xf numFmtId="164" fontId="4949" fillId="3830" borderId="5299" xfId="0" applyNumberFormat="1" applyFont="1" applyFill="1" applyBorder="1" applyAlignment="1" applyProtection="1">
      <alignment horizontal="center" vertical="center"/>
    </xf>
    <xf numFmtId="164" fontId="4965" fillId="3830" borderId="5315" xfId="0" applyNumberFormat="1" applyFont="1" applyFill="1" applyBorder="1" applyAlignment="1" applyProtection="1">
      <alignment horizontal="center" vertical="center"/>
    </xf>
    <xf numFmtId="164" fontId="4981" fillId="3830" borderId="5331" xfId="0" applyNumberFormat="1" applyFont="1" applyFill="1" applyBorder="1" applyAlignment="1" applyProtection="1">
      <alignment horizontal="center" vertical="center"/>
    </xf>
    <xf numFmtId="164" fontId="14" fillId="3830" borderId="537" xfId="0" applyNumberFormat="1" applyFont="1" applyFill="1" applyBorder="1" applyAlignment="1" applyProtection="1">
      <alignment horizontal="center" vertical="center"/>
    </xf>
    <xf numFmtId="164" fontId="4856" fillId="3830" borderId="5206" xfId="0" applyNumberFormat="1" applyFont="1" applyFill="1" applyBorder="1" applyAlignment="1" applyProtection="1">
      <alignment horizontal="center" vertical="center"/>
    </xf>
    <xf numFmtId="164" fontId="4872" fillId="3830" borderId="5222" xfId="0" applyNumberFormat="1" applyFont="1" applyFill="1" applyBorder="1" applyAlignment="1" applyProtection="1">
      <alignment horizontal="center" vertical="center"/>
    </xf>
    <xf numFmtId="164" fontId="4888" fillId="3830" borderId="5238" xfId="0" applyNumberFormat="1" applyFont="1" applyFill="1" applyBorder="1" applyAlignment="1" applyProtection="1">
      <alignment horizontal="center" vertical="center"/>
    </xf>
    <xf numFmtId="164" fontId="4902" fillId="3830" borderId="5252" xfId="0" applyNumberFormat="1" applyFont="1" applyFill="1" applyBorder="1" applyAlignment="1" applyProtection="1">
      <alignment horizontal="center" vertical="center"/>
    </xf>
    <xf numFmtId="164" fontId="4918" fillId="3830" borderId="5268" xfId="0" applyNumberFormat="1" applyFont="1" applyFill="1" applyBorder="1" applyAlignment="1" applyProtection="1">
      <alignment horizontal="center" vertical="center"/>
    </xf>
    <xf numFmtId="164" fontId="4934" fillId="3830" borderId="5284" xfId="0" applyNumberFormat="1" applyFont="1" applyFill="1" applyBorder="1" applyAlignment="1" applyProtection="1">
      <alignment horizontal="center" vertical="center"/>
    </xf>
    <xf numFmtId="164" fontId="4950" fillId="3830" borderId="5300" xfId="0" applyNumberFormat="1" applyFont="1" applyFill="1" applyBorder="1" applyAlignment="1" applyProtection="1">
      <alignment horizontal="center" vertical="center"/>
    </xf>
    <xf numFmtId="164" fontId="4966" fillId="3830" borderId="5316" xfId="0" applyNumberFormat="1" applyFont="1" applyFill="1" applyBorder="1" applyAlignment="1" applyProtection="1">
      <alignment horizontal="center" vertical="center"/>
    </xf>
    <xf numFmtId="164" fontId="4982" fillId="3830" borderId="5332" xfId="0" applyNumberFormat="1" applyFont="1" applyFill="1" applyBorder="1" applyAlignment="1" applyProtection="1">
      <alignment horizontal="center" vertical="center"/>
    </xf>
    <xf numFmtId="164" fontId="14" fillId="3830" borderId="538" xfId="0" applyNumberFormat="1" applyFont="1" applyFill="1" applyBorder="1" applyAlignment="1" applyProtection="1">
      <alignment horizontal="center" vertical="center"/>
    </xf>
    <xf numFmtId="164" fontId="8" fillId="3830" borderId="245" xfId="0" applyNumberFormat="1" applyFont="1" applyFill="1" applyBorder="1" applyAlignment="1" applyProtection="1">
      <alignment horizontal="right" vertical="center"/>
    </xf>
    <xf numFmtId="164" fontId="4857" fillId="3830" borderId="5207" xfId="0" applyNumberFormat="1" applyFont="1" applyFill="1" applyBorder="1" applyAlignment="1" applyProtection="1">
      <alignment horizontal="center" vertical="center"/>
    </xf>
    <xf numFmtId="164" fontId="4873" fillId="3830" borderId="5223" xfId="0" applyNumberFormat="1" applyFont="1" applyFill="1" applyBorder="1" applyAlignment="1" applyProtection="1">
      <alignment horizontal="center" vertical="center"/>
    </xf>
    <xf numFmtId="164" fontId="4889" fillId="3830" borderId="5239" xfId="0" applyNumberFormat="1" applyFont="1" applyFill="1" applyBorder="1" applyAlignment="1" applyProtection="1">
      <alignment horizontal="center" vertical="center"/>
    </xf>
    <xf numFmtId="164" fontId="4903" fillId="3830" borderId="5253" xfId="0" applyNumberFormat="1" applyFont="1" applyFill="1" applyBorder="1" applyAlignment="1" applyProtection="1">
      <alignment horizontal="center" vertical="center"/>
    </xf>
    <xf numFmtId="164" fontId="4919" fillId="3830" borderId="5269" xfId="0" applyNumberFormat="1" applyFont="1" applyFill="1" applyBorder="1" applyAlignment="1" applyProtection="1">
      <alignment horizontal="center" vertical="center"/>
    </xf>
    <xf numFmtId="164" fontId="4935" fillId="3830" borderId="5285" xfId="0" applyNumberFormat="1" applyFont="1" applyFill="1" applyBorder="1" applyAlignment="1" applyProtection="1">
      <alignment horizontal="center" vertical="center"/>
    </xf>
    <xf numFmtId="164" fontId="4951" fillId="3830" borderId="5301" xfId="0" applyNumberFormat="1" applyFont="1" applyFill="1" applyBorder="1" applyAlignment="1" applyProtection="1">
      <alignment horizontal="center" vertical="center"/>
    </xf>
    <xf numFmtId="164" fontId="4967" fillId="3830" borderId="5317" xfId="0" applyNumberFormat="1" applyFont="1" applyFill="1" applyBorder="1" applyAlignment="1" applyProtection="1">
      <alignment horizontal="center" vertical="center"/>
    </xf>
    <xf numFmtId="164" fontId="4983" fillId="3830" borderId="5333" xfId="0" applyNumberFormat="1" applyFont="1" applyFill="1" applyBorder="1" applyAlignment="1" applyProtection="1">
      <alignment horizontal="center" vertical="center"/>
    </xf>
    <xf numFmtId="164" fontId="3" fillId="3830" borderId="333" xfId="0" applyNumberFormat="1" applyFont="1" applyFill="1" applyBorder="1" applyAlignment="1" applyProtection="1">
      <alignment horizontal="center" vertical="center"/>
    </xf>
    <xf numFmtId="164" fontId="4" fillId="3830" borderId="356" xfId="0" applyNumberFormat="1" applyFont="1" applyFill="1" applyBorder="1" applyAlignment="1" applyProtection="1">
      <alignment horizontal="center" vertical="center"/>
    </xf>
    <xf numFmtId="164" fontId="3" fillId="3830" borderId="372" xfId="0" applyNumberFormat="1" applyFont="1" applyFill="1" applyBorder="1" applyAlignment="1" applyProtection="1">
      <alignment horizontal="center" vertical="center"/>
    </xf>
    <xf numFmtId="164" fontId="3" fillId="3830" borderId="391" xfId="0" applyNumberFormat="1" applyFont="1" applyFill="1" applyBorder="1" applyAlignment="1" applyProtection="1">
      <alignment horizontal="center" vertical="center"/>
    </xf>
    <xf numFmtId="164" fontId="3" fillId="3830" borderId="480" xfId="0" applyNumberFormat="1" applyFont="1" applyFill="1" applyBorder="1" applyAlignment="1" applyProtection="1">
      <alignment horizontal="center" vertical="center"/>
    </xf>
    <xf numFmtId="164" fontId="3" fillId="3830" borderId="485" xfId="0" applyNumberFormat="1" applyFont="1" applyFill="1" applyBorder="1" applyAlignment="1" applyProtection="1">
      <alignment horizontal="center" vertical="center"/>
    </xf>
    <xf numFmtId="164" fontId="14" fillId="3830" borderId="539" xfId="0" applyNumberFormat="1" applyFont="1" applyFill="1" applyBorder="1" applyAlignment="1" applyProtection="1">
      <alignment horizontal="center" vertical="center"/>
    </xf>
    <xf numFmtId="164" fontId="4858" fillId="3830" borderId="5208" xfId="0" applyNumberFormat="1" applyFont="1" applyFill="1" applyBorder="1" applyAlignment="1" applyProtection="1">
      <alignment horizontal="center" vertical="center"/>
    </xf>
    <xf numFmtId="164" fontId="4874" fillId="3830" borderId="5224" xfId="0" applyNumberFormat="1" applyFont="1" applyFill="1" applyBorder="1" applyAlignment="1" applyProtection="1">
      <alignment horizontal="center" vertical="center"/>
    </xf>
    <xf numFmtId="164" fontId="4890" fillId="3830" borderId="5240" xfId="0" applyNumberFormat="1" applyFont="1" applyFill="1" applyBorder="1" applyAlignment="1" applyProtection="1">
      <alignment horizontal="center" vertical="center"/>
    </xf>
    <xf numFmtId="164" fontId="4904" fillId="3830" borderId="5254" xfId="0" applyNumberFormat="1" applyFont="1" applyFill="1" applyBorder="1" applyAlignment="1" applyProtection="1">
      <alignment horizontal="center" vertical="center"/>
    </xf>
    <xf numFmtId="164" fontId="4920" fillId="3830" borderId="5270" xfId="0" applyNumberFormat="1" applyFont="1" applyFill="1" applyBorder="1" applyAlignment="1" applyProtection="1">
      <alignment horizontal="center" vertical="center"/>
    </xf>
    <xf numFmtId="164" fontId="4936" fillId="3830" borderId="5286" xfId="0" applyNumberFormat="1" applyFont="1" applyFill="1" applyBorder="1" applyAlignment="1" applyProtection="1">
      <alignment horizontal="center" vertical="center"/>
    </xf>
    <xf numFmtId="164" fontId="4952" fillId="3830" borderId="5302" xfId="0" applyNumberFormat="1" applyFont="1" applyFill="1" applyBorder="1" applyAlignment="1" applyProtection="1">
      <alignment horizontal="center" vertical="center"/>
    </xf>
    <xf numFmtId="164" fontId="4968" fillId="3830" borderId="5318" xfId="0" applyNumberFormat="1" applyFont="1" applyFill="1" applyBorder="1" applyAlignment="1" applyProtection="1">
      <alignment horizontal="center" vertical="center"/>
    </xf>
    <xf numFmtId="164" fontId="4984" fillId="3830" borderId="5334" xfId="0" applyNumberFormat="1" applyFont="1" applyFill="1" applyBorder="1" applyAlignment="1" applyProtection="1">
      <alignment horizontal="center" vertical="center"/>
    </xf>
    <xf numFmtId="164" fontId="3" fillId="3830" borderId="354" xfId="0" applyNumberFormat="1" applyFont="1" applyFill="1" applyBorder="1" applyAlignment="1" applyProtection="1">
      <alignment horizontal="center" vertical="center"/>
    </xf>
    <xf numFmtId="164" fontId="3" fillId="3830" borderId="370" xfId="0" applyNumberFormat="1" applyFont="1" applyFill="1" applyBorder="1" applyAlignment="1" applyProtection="1">
      <alignment horizontal="center" vertical="center"/>
    </xf>
    <xf numFmtId="164" fontId="3" fillId="3830" borderId="382" xfId="0" applyNumberFormat="1" applyFont="1" applyFill="1" applyBorder="1" applyAlignment="1" applyProtection="1">
      <alignment horizontal="center" vertical="center"/>
    </xf>
    <xf numFmtId="164" fontId="3" fillId="3830" borderId="478" xfId="0" applyNumberFormat="1" applyFont="1" applyFill="1" applyBorder="1" applyAlignment="1" applyProtection="1">
      <alignment horizontal="center" vertical="center"/>
    </xf>
    <xf numFmtId="164" fontId="3" fillId="3830" borderId="482" xfId="0" applyNumberFormat="1" applyFont="1" applyFill="1" applyBorder="1" applyAlignment="1" applyProtection="1">
      <alignment horizontal="center" vertical="center"/>
    </xf>
    <xf numFmtId="0" fontId="4985" fillId="3830" borderId="5335" xfId="0" applyNumberFormat="1" applyFont="1" applyFill="1" applyBorder="1" applyAlignment="1" applyProtection="1">
      <alignment horizontal="center" vertical="center" wrapText="1"/>
    </xf>
    <xf numFmtId="0" fontId="4994" fillId="3830" borderId="5344" xfId="0" applyNumberFormat="1" applyFont="1" applyFill="1" applyBorder="1" applyAlignment="1" applyProtection="1">
      <alignment horizontal="center" vertical="center" wrapText="1"/>
    </xf>
    <xf numFmtId="0" fontId="5003" fillId="3830" borderId="5353" xfId="0" applyNumberFormat="1" applyFont="1" applyFill="1" applyBorder="1" applyAlignment="1" applyProtection="1">
      <alignment horizontal="center" vertical="center" wrapText="1"/>
    </xf>
    <xf numFmtId="49" fontId="5012" fillId="3830" borderId="5362" xfId="0" applyNumberFormat="1" applyFont="1" applyFill="1" applyBorder="1" applyAlignment="1" applyProtection="1">
      <alignment horizontal="center" vertical="center" wrapText="1"/>
    </xf>
    <xf numFmtId="49" fontId="5021" fillId="3830" borderId="5371" xfId="0" applyNumberFormat="1" applyFont="1" applyFill="1" applyBorder="1" applyAlignment="1" applyProtection="1">
      <alignment horizontal="center" vertical="center" wrapText="1"/>
    </xf>
    <xf numFmtId="49" fontId="5030" fillId="3830" borderId="5380" xfId="0" applyNumberFormat="1" applyFont="1" applyFill="1" applyBorder="1" applyAlignment="1" applyProtection="1">
      <alignment horizontal="center" vertical="center" wrapText="1"/>
    </xf>
    <xf numFmtId="49" fontId="5039" fillId="3830" borderId="5389" xfId="0" applyNumberFormat="1" applyFont="1" applyFill="1" applyBorder="1" applyAlignment="1" applyProtection="1">
      <alignment horizontal="center" vertical="center" wrapText="1"/>
    </xf>
    <xf numFmtId="49" fontId="5048" fillId="3830" borderId="5398" xfId="0" applyNumberFormat="1" applyFont="1" applyFill="1" applyBorder="1" applyAlignment="1" applyProtection="1">
      <alignment horizontal="center" vertical="center" wrapText="1"/>
    </xf>
    <xf numFmtId="49" fontId="5057" fillId="3830" borderId="5407" xfId="0" applyNumberFormat="1" applyFont="1" applyFill="1" applyBorder="1" applyAlignment="1" applyProtection="1">
      <alignment horizontal="center" vertical="center" wrapText="1"/>
    </xf>
    <xf numFmtId="0" fontId="4986" fillId="3830" borderId="5336" xfId="0" applyNumberFormat="1" applyFont="1" applyFill="1" applyBorder="1" applyAlignment="1" applyProtection="1">
      <alignment horizontal="center" vertical="center" wrapText="1"/>
    </xf>
    <xf numFmtId="0" fontId="4995" fillId="3830" borderId="5345" xfId="0" applyNumberFormat="1" applyFont="1" applyFill="1" applyBorder="1" applyAlignment="1" applyProtection="1">
      <alignment horizontal="center" vertical="center" wrapText="1"/>
    </xf>
    <xf numFmtId="0" fontId="5004" fillId="3830" borderId="5354" xfId="0" applyNumberFormat="1" applyFont="1" applyFill="1" applyBorder="1" applyAlignment="1" applyProtection="1">
      <alignment horizontal="center" vertical="center" wrapText="1"/>
    </xf>
    <xf numFmtId="17" fontId="5013" fillId="3830" borderId="5363" xfId="0" applyNumberFormat="1" applyFont="1" applyFill="1" applyBorder="1" applyAlignment="1" applyProtection="1">
      <alignment horizontal="center" vertical="center" wrapText="1"/>
    </xf>
    <xf numFmtId="17" fontId="5022" fillId="3830" borderId="5372" xfId="0" applyNumberFormat="1" applyFont="1" applyFill="1" applyBorder="1" applyAlignment="1" applyProtection="1">
      <alignment horizontal="center" vertical="center" wrapText="1"/>
    </xf>
    <xf numFmtId="17" fontId="5031" fillId="3830" borderId="5381" xfId="0" applyNumberFormat="1" applyFont="1" applyFill="1" applyBorder="1" applyAlignment="1" applyProtection="1">
      <alignment horizontal="center" vertical="center" wrapText="1"/>
    </xf>
    <xf numFmtId="17" fontId="5040" fillId="3830" borderId="5390" xfId="0" applyNumberFormat="1" applyFont="1" applyFill="1" applyBorder="1" applyAlignment="1" applyProtection="1">
      <alignment horizontal="center" vertical="center" wrapText="1"/>
    </xf>
    <xf numFmtId="17" fontId="5049" fillId="3830" borderId="5399" xfId="0" applyNumberFormat="1" applyFont="1" applyFill="1" applyBorder="1" applyAlignment="1" applyProtection="1">
      <alignment horizontal="center" vertical="center" wrapText="1"/>
    </xf>
    <xf numFmtId="17" fontId="5058" fillId="3830" borderId="5408" xfId="0" applyNumberFormat="1" applyFont="1" applyFill="1" applyBorder="1" applyAlignment="1" applyProtection="1">
      <alignment horizontal="center" vertical="center" wrapText="1"/>
    </xf>
    <xf numFmtId="1" fontId="4987" fillId="3830" borderId="5337" xfId="0" applyNumberFormat="1" applyFont="1" applyFill="1" applyBorder="1" applyAlignment="1" applyProtection="1">
      <alignment horizontal="center" vertical="center"/>
    </xf>
    <xf numFmtId="1" fontId="4996" fillId="3830" borderId="5346" xfId="0" applyNumberFormat="1" applyFont="1" applyFill="1" applyBorder="1" applyAlignment="1" applyProtection="1">
      <alignment horizontal="center" vertical="center"/>
    </xf>
    <xf numFmtId="1" fontId="5005" fillId="3830" borderId="5355" xfId="0" applyNumberFormat="1" applyFont="1" applyFill="1" applyBorder="1" applyAlignment="1" applyProtection="1">
      <alignment horizontal="center" vertical="center"/>
    </xf>
    <xf numFmtId="1" fontId="5014" fillId="3830" borderId="5364" xfId="0" applyNumberFormat="1" applyFont="1" applyFill="1" applyBorder="1" applyAlignment="1" applyProtection="1">
      <alignment horizontal="center" vertical="center"/>
    </xf>
    <xf numFmtId="1" fontId="5023" fillId="3830" borderId="5373" xfId="0" applyNumberFormat="1" applyFont="1" applyFill="1" applyBorder="1" applyAlignment="1" applyProtection="1">
      <alignment horizontal="center" vertical="center"/>
    </xf>
    <xf numFmtId="1" fontId="5032" fillId="3830" borderId="5382" xfId="0" applyNumberFormat="1" applyFont="1" applyFill="1" applyBorder="1" applyAlignment="1" applyProtection="1">
      <alignment horizontal="center" vertical="center"/>
    </xf>
    <xf numFmtId="1" fontId="5041" fillId="3830" borderId="5391" xfId="0" applyNumberFormat="1" applyFont="1" applyFill="1" applyBorder="1" applyAlignment="1" applyProtection="1">
      <alignment horizontal="center" vertical="center"/>
    </xf>
    <xf numFmtId="1" fontId="5050" fillId="3830" borderId="5400" xfId="0" applyNumberFormat="1" applyFont="1" applyFill="1" applyBorder="1" applyAlignment="1" applyProtection="1">
      <alignment horizontal="center" vertical="center"/>
    </xf>
    <xf numFmtId="1" fontId="5059" fillId="3830" borderId="5409" xfId="0" applyNumberFormat="1" applyFont="1" applyFill="1" applyBorder="1" applyAlignment="1" applyProtection="1">
      <alignment horizontal="center" vertical="center"/>
    </xf>
    <xf numFmtId="1" fontId="4988" fillId="3830" borderId="5338" xfId="0" applyNumberFormat="1" applyFont="1" applyFill="1" applyBorder="1" applyAlignment="1" applyProtection="1">
      <alignment horizontal="center" vertical="center"/>
    </xf>
    <xf numFmtId="1" fontId="4997" fillId="3830" borderId="5347" xfId="0" applyNumberFormat="1" applyFont="1" applyFill="1" applyBorder="1" applyAlignment="1" applyProtection="1">
      <alignment horizontal="center" vertical="center"/>
    </xf>
    <xf numFmtId="1" fontId="5006" fillId="3830" borderId="5356" xfId="0" applyNumberFormat="1" applyFont="1" applyFill="1" applyBorder="1" applyAlignment="1" applyProtection="1">
      <alignment horizontal="center" vertical="center"/>
    </xf>
    <xf numFmtId="1" fontId="5015" fillId="3830" borderId="5365" xfId="0" applyNumberFormat="1" applyFont="1" applyFill="1" applyBorder="1" applyAlignment="1" applyProtection="1">
      <alignment horizontal="center" vertical="center"/>
    </xf>
    <xf numFmtId="1" fontId="5024" fillId="3830" borderId="5374" xfId="0" applyNumberFormat="1" applyFont="1" applyFill="1" applyBorder="1" applyAlignment="1" applyProtection="1">
      <alignment horizontal="center" vertical="center"/>
    </xf>
    <xf numFmtId="1" fontId="5033" fillId="3830" borderId="5383" xfId="0" applyNumberFormat="1" applyFont="1" applyFill="1" applyBorder="1" applyAlignment="1" applyProtection="1">
      <alignment horizontal="center" vertical="center"/>
    </xf>
    <xf numFmtId="1" fontId="5042" fillId="3830" borderId="5392" xfId="0" applyNumberFormat="1" applyFont="1" applyFill="1" applyBorder="1" applyAlignment="1" applyProtection="1">
      <alignment horizontal="center" vertical="center"/>
    </xf>
    <xf numFmtId="1" fontId="5051" fillId="3830" borderId="5401" xfId="0" applyNumberFormat="1" applyFont="1" applyFill="1" applyBorder="1" applyAlignment="1" applyProtection="1">
      <alignment horizontal="center" vertical="center"/>
    </xf>
    <xf numFmtId="1" fontId="5060" fillId="3830" borderId="5410" xfId="0" applyNumberFormat="1" applyFont="1" applyFill="1" applyBorder="1" applyAlignment="1" applyProtection="1">
      <alignment horizontal="center" vertical="center"/>
    </xf>
    <xf numFmtId="1" fontId="4989" fillId="3830" borderId="5339" xfId="0" applyNumberFormat="1" applyFont="1" applyFill="1" applyBorder="1" applyAlignment="1" applyProtection="1">
      <alignment horizontal="center" vertical="center"/>
    </xf>
    <xf numFmtId="1" fontId="4998" fillId="3830" borderId="5348" xfId="0" applyNumberFormat="1" applyFont="1" applyFill="1" applyBorder="1" applyAlignment="1" applyProtection="1">
      <alignment horizontal="center" vertical="center"/>
    </xf>
    <xf numFmtId="1" fontId="5007" fillId="3830" borderId="5357" xfId="0" applyNumberFormat="1" applyFont="1" applyFill="1" applyBorder="1" applyAlignment="1" applyProtection="1">
      <alignment horizontal="center" vertical="center"/>
    </xf>
    <xf numFmtId="1" fontId="5016" fillId="3830" borderId="5366" xfId="0" applyNumberFormat="1" applyFont="1" applyFill="1" applyBorder="1" applyAlignment="1" applyProtection="1">
      <alignment horizontal="center" vertical="center"/>
    </xf>
    <xf numFmtId="1" fontId="5025" fillId="3830" borderId="5375" xfId="0" applyNumberFormat="1" applyFont="1" applyFill="1" applyBorder="1" applyAlignment="1" applyProtection="1">
      <alignment horizontal="center" vertical="center"/>
    </xf>
    <xf numFmtId="1" fontId="5034" fillId="3830" borderId="5384" xfId="0" applyNumberFormat="1" applyFont="1" applyFill="1" applyBorder="1" applyAlignment="1" applyProtection="1">
      <alignment horizontal="center" vertical="center"/>
    </xf>
    <xf numFmtId="1" fontId="5043" fillId="3830" borderId="5393" xfId="0" applyNumberFormat="1" applyFont="1" applyFill="1" applyBorder="1" applyAlignment="1" applyProtection="1">
      <alignment horizontal="center" vertical="center"/>
    </xf>
    <xf numFmtId="1" fontId="5052" fillId="3830" borderId="5402" xfId="0" applyNumberFormat="1" applyFont="1" applyFill="1" applyBorder="1" applyAlignment="1" applyProtection="1">
      <alignment horizontal="center" vertical="center"/>
    </xf>
    <xf numFmtId="1" fontId="5061" fillId="3830" borderId="5411" xfId="0" applyNumberFormat="1" applyFont="1" applyFill="1" applyBorder="1" applyAlignment="1" applyProtection="1">
      <alignment horizontal="center" vertical="center"/>
    </xf>
    <xf numFmtId="1" fontId="4990" fillId="3830" borderId="5340" xfId="0" applyNumberFormat="1" applyFont="1" applyFill="1" applyBorder="1" applyAlignment="1" applyProtection="1">
      <alignment horizontal="center" vertical="center"/>
    </xf>
    <xf numFmtId="1" fontId="4999" fillId="3830" borderId="5349" xfId="0" applyNumberFormat="1" applyFont="1" applyFill="1" applyBorder="1" applyAlignment="1" applyProtection="1">
      <alignment horizontal="center" vertical="center"/>
    </xf>
    <xf numFmtId="1" fontId="5008" fillId="3830" borderId="5358" xfId="0" applyNumberFormat="1" applyFont="1" applyFill="1" applyBorder="1" applyAlignment="1" applyProtection="1">
      <alignment horizontal="center" vertical="center"/>
    </xf>
    <xf numFmtId="1" fontId="5017" fillId="3830" borderId="5367" xfId="0" applyNumberFormat="1" applyFont="1" applyFill="1" applyBorder="1" applyAlignment="1" applyProtection="1">
      <alignment horizontal="center" vertical="center"/>
    </xf>
    <xf numFmtId="1" fontId="5026" fillId="3830" borderId="5376" xfId="0" applyNumberFormat="1" applyFont="1" applyFill="1" applyBorder="1" applyAlignment="1" applyProtection="1">
      <alignment horizontal="center" vertical="center"/>
    </xf>
    <xf numFmtId="1" fontId="5035" fillId="3830" borderId="5385" xfId="0" applyNumberFormat="1" applyFont="1" applyFill="1" applyBorder="1" applyAlignment="1" applyProtection="1">
      <alignment horizontal="center" vertical="center"/>
    </xf>
    <xf numFmtId="1" fontId="5044" fillId="3830" borderId="5394" xfId="0" applyNumberFormat="1" applyFont="1" applyFill="1" applyBorder="1" applyAlignment="1" applyProtection="1">
      <alignment horizontal="center" vertical="center"/>
    </xf>
    <xf numFmtId="1" fontId="5053" fillId="3830" borderId="5403" xfId="0" applyNumberFormat="1" applyFont="1" applyFill="1" applyBorder="1" applyAlignment="1" applyProtection="1">
      <alignment horizontal="center" vertical="center"/>
    </xf>
    <xf numFmtId="1" fontId="5062" fillId="3830" borderId="5412" xfId="0" applyNumberFormat="1" applyFont="1" applyFill="1" applyBorder="1" applyAlignment="1" applyProtection="1">
      <alignment horizontal="center" vertical="center"/>
    </xf>
    <xf numFmtId="0" fontId="4" fillId="3830" borderId="113" xfId="0" applyFont="1" applyFill="1" applyBorder="1"/>
    <xf numFmtId="1" fontId="4991" fillId="3830" borderId="5341" xfId="0" applyNumberFormat="1" applyFont="1" applyFill="1" applyBorder="1" applyAlignment="1" applyProtection="1">
      <alignment horizontal="center" vertical="center"/>
    </xf>
    <xf numFmtId="1" fontId="5000" fillId="3830" borderId="5350" xfId="0" applyNumberFormat="1" applyFont="1" applyFill="1" applyBorder="1" applyAlignment="1" applyProtection="1">
      <alignment horizontal="center" vertical="center"/>
    </xf>
    <xf numFmtId="1" fontId="5009" fillId="3830" borderId="5359" xfId="0" applyNumberFormat="1" applyFont="1" applyFill="1" applyBorder="1" applyAlignment="1" applyProtection="1">
      <alignment horizontal="center" vertical="center"/>
    </xf>
    <xf numFmtId="1" fontId="5018" fillId="3830" borderId="5368" xfId="0" applyNumberFormat="1" applyFont="1" applyFill="1" applyBorder="1" applyAlignment="1" applyProtection="1">
      <alignment horizontal="center" vertical="center"/>
    </xf>
    <xf numFmtId="1" fontId="5027" fillId="3830" borderId="5377" xfId="0" applyNumberFormat="1" applyFont="1" applyFill="1" applyBorder="1" applyAlignment="1" applyProtection="1">
      <alignment horizontal="center" vertical="center"/>
    </xf>
    <xf numFmtId="1" fontId="5036" fillId="3830" borderId="5386" xfId="0" applyNumberFormat="1" applyFont="1" applyFill="1" applyBorder="1" applyAlignment="1" applyProtection="1">
      <alignment horizontal="center" vertical="center"/>
    </xf>
    <xf numFmtId="1" fontId="5045" fillId="3830" borderId="5395" xfId="0" applyNumberFormat="1" applyFont="1" applyFill="1" applyBorder="1" applyAlignment="1" applyProtection="1">
      <alignment horizontal="center" vertical="center"/>
    </xf>
    <xf numFmtId="1" fontId="5054" fillId="3830" borderId="5404" xfId="0" applyNumberFormat="1" applyFont="1" applyFill="1" applyBorder="1" applyAlignment="1" applyProtection="1">
      <alignment horizontal="center" vertical="center"/>
    </xf>
    <xf numFmtId="1" fontId="5063" fillId="3830" borderId="5413" xfId="0" applyNumberFormat="1" applyFont="1" applyFill="1" applyBorder="1" applyAlignment="1" applyProtection="1">
      <alignment horizontal="center" vertical="center"/>
    </xf>
    <xf numFmtId="1" fontId="4992" fillId="3830" borderId="5342" xfId="0" applyNumberFormat="1" applyFont="1" applyFill="1" applyBorder="1" applyAlignment="1" applyProtection="1">
      <alignment horizontal="center" vertical="center"/>
    </xf>
    <xf numFmtId="1" fontId="5001" fillId="3830" borderId="5351" xfId="0" applyNumberFormat="1" applyFont="1" applyFill="1" applyBorder="1" applyAlignment="1" applyProtection="1">
      <alignment horizontal="center" vertical="center"/>
    </xf>
    <xf numFmtId="1" fontId="5010" fillId="3830" borderId="5360" xfId="0" applyNumberFormat="1" applyFont="1" applyFill="1" applyBorder="1" applyAlignment="1" applyProtection="1">
      <alignment horizontal="center" vertical="center"/>
    </xf>
    <xf numFmtId="1" fontId="5019" fillId="3830" borderId="5369" xfId="0" applyNumberFormat="1" applyFont="1" applyFill="1" applyBorder="1" applyAlignment="1" applyProtection="1">
      <alignment horizontal="center" vertical="center"/>
    </xf>
    <xf numFmtId="1" fontId="5028" fillId="3830" borderId="5378" xfId="0" applyNumberFormat="1" applyFont="1" applyFill="1" applyBorder="1" applyAlignment="1" applyProtection="1">
      <alignment horizontal="center" vertical="center"/>
    </xf>
    <xf numFmtId="1" fontId="5037" fillId="3830" borderId="5387" xfId="0" applyNumberFormat="1" applyFont="1" applyFill="1" applyBorder="1" applyAlignment="1" applyProtection="1">
      <alignment horizontal="center" vertical="center"/>
    </xf>
    <xf numFmtId="1" fontId="5046" fillId="3830" borderId="5396" xfId="0" applyNumberFormat="1" applyFont="1" applyFill="1" applyBorder="1" applyAlignment="1" applyProtection="1">
      <alignment horizontal="center" vertical="center"/>
    </xf>
    <xf numFmtId="1" fontId="5055" fillId="3830" borderId="5405" xfId="0" applyNumberFormat="1" applyFont="1" applyFill="1" applyBorder="1" applyAlignment="1" applyProtection="1">
      <alignment horizontal="center" vertical="center"/>
    </xf>
    <xf numFmtId="1" fontId="5064" fillId="3830" borderId="5414" xfId="0" applyNumberFormat="1" applyFont="1" applyFill="1" applyBorder="1" applyAlignment="1" applyProtection="1">
      <alignment horizontal="center" vertical="center"/>
    </xf>
    <xf numFmtId="1" fontId="4993" fillId="3830" borderId="5343" xfId="0" applyNumberFormat="1" applyFont="1" applyFill="1" applyBorder="1" applyAlignment="1" applyProtection="1">
      <alignment horizontal="center" vertical="center"/>
    </xf>
    <xf numFmtId="1" fontId="5002" fillId="3830" borderId="5352" xfId="0" applyNumberFormat="1" applyFont="1" applyFill="1" applyBorder="1" applyAlignment="1" applyProtection="1">
      <alignment horizontal="center" vertical="center"/>
    </xf>
    <xf numFmtId="1" fontId="5011" fillId="3830" borderId="5361" xfId="0" applyNumberFormat="1" applyFont="1" applyFill="1" applyBorder="1" applyAlignment="1" applyProtection="1">
      <alignment horizontal="center" vertical="center"/>
    </xf>
    <xf numFmtId="1" fontId="5020" fillId="3830" borderId="5370" xfId="0" applyNumberFormat="1" applyFont="1" applyFill="1" applyBorder="1" applyAlignment="1" applyProtection="1">
      <alignment horizontal="center" vertical="center"/>
    </xf>
    <xf numFmtId="1" fontId="5029" fillId="3830" borderId="5379" xfId="0" applyNumberFormat="1" applyFont="1" applyFill="1" applyBorder="1" applyAlignment="1" applyProtection="1">
      <alignment horizontal="center" vertical="center"/>
    </xf>
    <xf numFmtId="1" fontId="5038" fillId="3830" borderId="5388" xfId="0" applyNumberFormat="1" applyFont="1" applyFill="1" applyBorder="1" applyAlignment="1" applyProtection="1">
      <alignment horizontal="center" vertical="center"/>
    </xf>
    <xf numFmtId="1" fontId="5047" fillId="3830" borderId="5397" xfId="0" applyNumberFormat="1" applyFont="1" applyFill="1" applyBorder="1" applyAlignment="1" applyProtection="1">
      <alignment horizontal="center" vertical="center"/>
    </xf>
    <xf numFmtId="1" fontId="5056" fillId="3830" borderId="5406" xfId="0" applyNumberFormat="1" applyFont="1" applyFill="1" applyBorder="1" applyAlignment="1" applyProtection="1">
      <alignment horizontal="center" vertical="center"/>
    </xf>
    <xf numFmtId="1" fontId="5065" fillId="3830" borderId="5415" xfId="0" applyNumberFormat="1" applyFont="1" applyFill="1" applyBorder="1" applyAlignment="1" applyProtection="1">
      <alignment horizontal="center" vertical="center"/>
    </xf>
    <xf numFmtId="0" fontId="2" fillId="3830" borderId="247" xfId="0" applyFont="1" applyFill="1" applyBorder="1"/>
    <xf numFmtId="0" fontId="5066" fillId="3830" borderId="5416" xfId="0" applyNumberFormat="1" applyFont="1" applyFill="1" applyBorder="1" applyAlignment="1" applyProtection="1">
      <alignment horizontal="center" vertical="center" wrapText="1"/>
    </xf>
    <xf numFmtId="0" fontId="5082" fillId="3830" borderId="5432" xfId="0" applyNumberFormat="1" applyFont="1" applyFill="1" applyBorder="1" applyAlignment="1" applyProtection="1">
      <alignment horizontal="center" vertical="center" wrapText="1"/>
    </xf>
    <xf numFmtId="0" fontId="5098" fillId="3830" borderId="5448" xfId="0" applyNumberFormat="1" applyFont="1" applyFill="1" applyBorder="1" applyAlignment="1" applyProtection="1">
      <alignment horizontal="center" vertical="center" wrapText="1"/>
    </xf>
    <xf numFmtId="49" fontId="5114" fillId="3830" borderId="5464" xfId="0" applyNumberFormat="1" applyFont="1" applyFill="1" applyBorder="1" applyAlignment="1" applyProtection="1">
      <alignment horizontal="center" vertical="center" wrapText="1"/>
    </xf>
    <xf numFmtId="49" fontId="5128" fillId="3830" borderId="5478" xfId="0" applyNumberFormat="1" applyFont="1" applyFill="1" applyBorder="1" applyAlignment="1" applyProtection="1">
      <alignment horizontal="center" vertical="center" wrapText="1"/>
    </xf>
    <xf numFmtId="49" fontId="5144" fillId="3830" borderId="5494" xfId="0" applyNumberFormat="1" applyFont="1" applyFill="1" applyBorder="1" applyAlignment="1" applyProtection="1">
      <alignment horizontal="center" vertical="center" wrapText="1"/>
    </xf>
    <xf numFmtId="49" fontId="5160" fillId="3830" borderId="5510" xfId="0" applyNumberFormat="1" applyFont="1" applyFill="1" applyBorder="1" applyAlignment="1" applyProtection="1">
      <alignment horizontal="center" vertical="center" wrapText="1"/>
    </xf>
    <xf numFmtId="49" fontId="5176" fillId="3830" borderId="5526" xfId="0" applyNumberFormat="1" applyFont="1" applyFill="1" applyBorder="1" applyAlignment="1" applyProtection="1">
      <alignment horizontal="center" vertical="center" wrapText="1"/>
    </xf>
    <xf numFmtId="49" fontId="5192" fillId="3830" borderId="5542" xfId="0" applyNumberFormat="1" applyFont="1" applyFill="1" applyBorder="1" applyAlignment="1" applyProtection="1">
      <alignment horizontal="center" vertical="center" wrapText="1"/>
    </xf>
    <xf numFmtId="0" fontId="5067" fillId="3830" borderId="5417" xfId="0" applyNumberFormat="1" applyFont="1" applyFill="1" applyBorder="1" applyAlignment="1" applyProtection="1">
      <alignment horizontal="center" vertical="center" wrapText="1"/>
    </xf>
    <xf numFmtId="0" fontId="5083" fillId="3830" borderId="5433" xfId="0" applyNumberFormat="1" applyFont="1" applyFill="1" applyBorder="1" applyAlignment="1" applyProtection="1">
      <alignment horizontal="center" vertical="center" wrapText="1"/>
    </xf>
    <xf numFmtId="0" fontId="5099" fillId="3830" borderId="5449" xfId="0" applyNumberFormat="1" applyFont="1" applyFill="1" applyBorder="1" applyAlignment="1" applyProtection="1">
      <alignment horizontal="center" vertical="center" wrapText="1"/>
    </xf>
    <xf numFmtId="17" fontId="5115" fillId="3830" borderId="5465" xfId="0" applyNumberFormat="1" applyFont="1" applyFill="1" applyBorder="1" applyAlignment="1" applyProtection="1">
      <alignment horizontal="center" vertical="center" wrapText="1"/>
    </xf>
    <xf numFmtId="17" fontId="5129" fillId="3830" borderId="5479" xfId="0" applyNumberFormat="1" applyFont="1" applyFill="1" applyBorder="1" applyAlignment="1" applyProtection="1">
      <alignment horizontal="center" vertical="center" wrapText="1"/>
    </xf>
    <xf numFmtId="17" fontId="5145" fillId="3830" borderId="5495" xfId="0" applyNumberFormat="1" applyFont="1" applyFill="1" applyBorder="1" applyAlignment="1" applyProtection="1">
      <alignment horizontal="center" vertical="center" wrapText="1"/>
    </xf>
    <xf numFmtId="17" fontId="5161" fillId="3830" borderId="5511" xfId="0" applyNumberFormat="1" applyFont="1" applyFill="1" applyBorder="1" applyAlignment="1" applyProtection="1">
      <alignment horizontal="center" vertical="center" wrapText="1"/>
    </xf>
    <xf numFmtId="17" fontId="5177" fillId="3830" borderId="5527" xfId="0" applyNumberFormat="1" applyFont="1" applyFill="1" applyBorder="1" applyAlignment="1" applyProtection="1">
      <alignment horizontal="center" vertical="center" wrapText="1"/>
    </xf>
    <xf numFmtId="17" fontId="5193" fillId="3830" borderId="5543" xfId="0" applyNumberFormat="1" applyFont="1" applyFill="1" applyBorder="1" applyAlignment="1" applyProtection="1">
      <alignment horizontal="center" vertical="center" wrapText="1"/>
    </xf>
    <xf numFmtId="164" fontId="5068" fillId="3830" borderId="5418" xfId="0" applyNumberFormat="1" applyFont="1" applyFill="1" applyBorder="1" applyAlignment="1" applyProtection="1">
      <alignment horizontal="center" vertical="center"/>
    </xf>
    <xf numFmtId="164" fontId="5084" fillId="3830" borderId="5434" xfId="0" applyNumberFormat="1" applyFont="1" applyFill="1" applyBorder="1" applyAlignment="1" applyProtection="1">
      <alignment horizontal="center" vertical="center"/>
    </xf>
    <xf numFmtId="164" fontId="5100" fillId="3830" borderId="5450" xfId="0" applyNumberFormat="1" applyFont="1" applyFill="1" applyBorder="1" applyAlignment="1" applyProtection="1">
      <alignment horizontal="center" vertical="center"/>
    </xf>
    <xf numFmtId="164" fontId="5116" fillId="3830" borderId="5466" xfId="0" applyNumberFormat="1" applyFont="1" applyFill="1" applyBorder="1" applyAlignment="1" applyProtection="1">
      <alignment horizontal="center" vertical="center"/>
    </xf>
    <xf numFmtId="164" fontId="5130" fillId="3830" borderId="5480" xfId="0" applyNumberFormat="1" applyFont="1" applyFill="1" applyBorder="1" applyAlignment="1" applyProtection="1">
      <alignment horizontal="center" vertical="center"/>
    </xf>
    <xf numFmtId="164" fontId="5146" fillId="3830" borderId="5496" xfId="0" applyNumberFormat="1" applyFont="1" applyFill="1" applyBorder="1" applyAlignment="1" applyProtection="1">
      <alignment horizontal="center" vertical="center"/>
    </xf>
    <xf numFmtId="164" fontId="5162" fillId="3830" borderId="5512" xfId="0" applyNumberFormat="1" applyFont="1" applyFill="1" applyBorder="1" applyAlignment="1" applyProtection="1">
      <alignment horizontal="center" vertical="center"/>
    </xf>
    <xf numFmtId="164" fontId="5178" fillId="3830" borderId="5528" xfId="0" applyNumberFormat="1" applyFont="1" applyFill="1" applyBorder="1" applyAlignment="1" applyProtection="1">
      <alignment horizontal="center" vertical="center"/>
    </xf>
    <xf numFmtId="164" fontId="5194" fillId="3830" borderId="5544" xfId="0" applyNumberFormat="1" applyFont="1" applyFill="1" applyBorder="1" applyAlignment="1" applyProtection="1">
      <alignment horizontal="center" vertical="center"/>
    </xf>
    <xf numFmtId="164" fontId="3" fillId="3830" borderId="350" xfId="0" applyNumberFormat="1" applyFont="1" applyFill="1" applyBorder="1" applyAlignment="1" applyProtection="1">
      <alignment horizontal="center" vertical="center"/>
    </xf>
    <xf numFmtId="164" fontId="5069" fillId="3830" borderId="5419" xfId="0" applyNumberFormat="1" applyFont="1" applyFill="1" applyBorder="1" applyAlignment="1" applyProtection="1">
      <alignment horizontal="center" vertical="center"/>
    </xf>
    <xf numFmtId="164" fontId="5085" fillId="3830" borderId="5435" xfId="0" applyNumberFormat="1" applyFont="1" applyFill="1" applyBorder="1" applyAlignment="1" applyProtection="1">
      <alignment horizontal="center" vertical="center"/>
    </xf>
    <xf numFmtId="164" fontId="5101" fillId="3830" borderId="5451" xfId="0" applyNumberFormat="1" applyFont="1" applyFill="1" applyBorder="1" applyAlignment="1" applyProtection="1">
      <alignment horizontal="center" vertical="center"/>
    </xf>
    <xf numFmtId="164" fontId="5131" fillId="3830" borderId="5481" xfId="0" applyNumberFormat="1" applyFont="1" applyFill="1" applyBorder="1" applyAlignment="1" applyProtection="1">
      <alignment horizontal="center" vertical="center"/>
    </xf>
    <xf numFmtId="164" fontId="5147" fillId="3830" borderId="5497" xfId="0" applyNumberFormat="1" applyFont="1" applyFill="1" applyBorder="1" applyAlignment="1" applyProtection="1">
      <alignment horizontal="center" vertical="center"/>
    </xf>
    <xf numFmtId="164" fontId="5163" fillId="3830" borderId="5513" xfId="0" applyNumberFormat="1" applyFont="1" applyFill="1" applyBorder="1" applyAlignment="1" applyProtection="1">
      <alignment horizontal="center" vertical="center"/>
    </xf>
    <xf numFmtId="164" fontId="5179" fillId="3830" borderId="5529" xfId="0" applyNumberFormat="1" applyFont="1" applyFill="1" applyBorder="1" applyAlignment="1" applyProtection="1">
      <alignment horizontal="center" vertical="center"/>
    </xf>
    <xf numFmtId="164" fontId="5195" fillId="3830" borderId="5545" xfId="0" applyNumberFormat="1" applyFont="1" applyFill="1" applyBorder="1" applyAlignment="1" applyProtection="1">
      <alignment horizontal="center" vertical="center"/>
    </xf>
    <xf numFmtId="164" fontId="3" fillId="3830" borderId="355" xfId="0" applyNumberFormat="1" applyFont="1" applyFill="1" applyBorder="1" applyAlignment="1" applyProtection="1">
      <alignment horizontal="center" vertical="center"/>
    </xf>
    <xf numFmtId="164" fontId="5070" fillId="3830" borderId="5420" xfId="0" applyNumberFormat="1" applyFont="1" applyFill="1" applyBorder="1" applyAlignment="1" applyProtection="1">
      <alignment horizontal="center" vertical="center"/>
    </xf>
    <xf numFmtId="164" fontId="5086" fillId="3830" borderId="5436" xfId="0" applyNumberFormat="1" applyFont="1" applyFill="1" applyBorder="1" applyAlignment="1" applyProtection="1">
      <alignment horizontal="center" vertical="center"/>
    </xf>
    <xf numFmtId="164" fontId="5102" fillId="3830" borderId="5452" xfId="0" applyNumberFormat="1" applyFont="1" applyFill="1" applyBorder="1" applyAlignment="1" applyProtection="1">
      <alignment horizontal="center" vertical="center"/>
    </xf>
    <xf numFmtId="164" fontId="5117" fillId="3830" borderId="5467" xfId="0" applyNumberFormat="1" applyFont="1" applyFill="1" applyBorder="1" applyAlignment="1" applyProtection="1">
      <alignment horizontal="center" vertical="center"/>
    </xf>
    <xf numFmtId="164" fontId="5132" fillId="3830" borderId="5482" xfId="0" applyNumberFormat="1" applyFont="1" applyFill="1" applyBorder="1" applyAlignment="1" applyProtection="1">
      <alignment horizontal="center" vertical="center"/>
    </xf>
    <xf numFmtId="164" fontId="5148" fillId="3830" borderId="5498" xfId="0" applyNumberFormat="1" applyFont="1" applyFill="1" applyBorder="1" applyAlignment="1" applyProtection="1">
      <alignment horizontal="center" vertical="center"/>
    </xf>
    <xf numFmtId="164" fontId="5164" fillId="3830" borderId="5514" xfId="0" applyNumberFormat="1" applyFont="1" applyFill="1" applyBorder="1" applyAlignment="1" applyProtection="1">
      <alignment horizontal="center" vertical="center"/>
    </xf>
    <xf numFmtId="164" fontId="5180" fillId="3830" borderId="5530" xfId="0" applyNumberFormat="1" applyFont="1" applyFill="1" applyBorder="1" applyAlignment="1" applyProtection="1">
      <alignment horizontal="center" vertical="center"/>
    </xf>
    <xf numFmtId="164" fontId="5196" fillId="3830" borderId="5546" xfId="0" applyNumberFormat="1" applyFont="1" applyFill="1" applyBorder="1" applyAlignment="1" applyProtection="1">
      <alignment horizontal="center" vertical="center"/>
    </xf>
    <xf numFmtId="164" fontId="5071" fillId="3830" borderId="5421" xfId="0" applyNumberFormat="1" applyFont="1" applyFill="1" applyBorder="1" applyAlignment="1" applyProtection="1">
      <alignment horizontal="center" vertical="center"/>
    </xf>
    <xf numFmtId="164" fontId="5087" fillId="3830" borderId="5437" xfId="0" applyNumberFormat="1" applyFont="1" applyFill="1" applyBorder="1" applyAlignment="1" applyProtection="1">
      <alignment horizontal="center" vertical="center"/>
    </xf>
    <xf numFmtId="164" fontId="5103" fillId="3830" borderId="5453" xfId="0" applyNumberFormat="1" applyFont="1" applyFill="1" applyBorder="1" applyAlignment="1" applyProtection="1">
      <alignment horizontal="center" vertical="center"/>
    </xf>
    <xf numFmtId="164" fontId="5118" fillId="3830" borderId="5468" xfId="0" applyNumberFormat="1" applyFont="1" applyFill="1" applyBorder="1" applyAlignment="1" applyProtection="1">
      <alignment horizontal="center" vertical="center"/>
    </xf>
    <xf numFmtId="164" fontId="5133" fillId="3830" borderId="5483" xfId="0" applyNumberFormat="1" applyFont="1" applyFill="1" applyBorder="1" applyAlignment="1" applyProtection="1">
      <alignment horizontal="center" vertical="center"/>
    </xf>
    <xf numFmtId="164" fontId="5149" fillId="3830" borderId="5499" xfId="0" applyNumberFormat="1" applyFont="1" applyFill="1" applyBorder="1" applyAlignment="1" applyProtection="1">
      <alignment horizontal="center" vertical="center"/>
    </xf>
    <xf numFmtId="164" fontId="5165" fillId="3830" borderId="5515" xfId="0" applyNumberFormat="1" applyFont="1" applyFill="1" applyBorder="1" applyAlignment="1" applyProtection="1">
      <alignment horizontal="center" vertical="center"/>
    </xf>
    <xf numFmtId="164" fontId="5181" fillId="3830" borderId="5531" xfId="0" applyNumberFormat="1" applyFont="1" applyFill="1" applyBorder="1" applyAlignment="1" applyProtection="1">
      <alignment horizontal="center" vertical="center"/>
    </xf>
    <xf numFmtId="164" fontId="5197" fillId="3830" borderId="5547" xfId="0" applyNumberFormat="1" applyFont="1" applyFill="1" applyBorder="1" applyAlignment="1" applyProtection="1">
      <alignment horizontal="center" vertical="center"/>
    </xf>
    <xf numFmtId="164" fontId="5072" fillId="3830" borderId="5422" xfId="0" applyNumberFormat="1" applyFont="1" applyFill="1" applyBorder="1" applyAlignment="1" applyProtection="1">
      <alignment horizontal="center" vertical="center"/>
    </xf>
    <xf numFmtId="164" fontId="5088" fillId="3830" borderId="5438" xfId="0" applyNumberFormat="1" applyFont="1" applyFill="1" applyBorder="1" applyAlignment="1" applyProtection="1">
      <alignment horizontal="center" vertical="center"/>
    </xf>
    <xf numFmtId="164" fontId="5104" fillId="3830" borderId="5454" xfId="0" applyNumberFormat="1" applyFont="1" applyFill="1" applyBorder="1" applyAlignment="1" applyProtection="1">
      <alignment horizontal="center" vertical="center"/>
    </xf>
    <xf numFmtId="164" fontId="5119" fillId="3830" borderId="5469" xfId="0" applyNumberFormat="1" applyFont="1" applyFill="1" applyBorder="1" applyAlignment="1" applyProtection="1">
      <alignment horizontal="center" vertical="center"/>
    </xf>
    <xf numFmtId="164" fontId="5134" fillId="3830" borderId="5484" xfId="0" applyNumberFormat="1" applyFont="1" applyFill="1" applyBorder="1" applyAlignment="1" applyProtection="1">
      <alignment horizontal="center" vertical="center"/>
    </xf>
    <xf numFmtId="164" fontId="5150" fillId="3830" borderId="5500" xfId="0" applyNumberFormat="1" applyFont="1" applyFill="1" applyBorder="1" applyAlignment="1" applyProtection="1">
      <alignment horizontal="center" vertical="center"/>
    </xf>
    <xf numFmtId="164" fontId="5166" fillId="3830" borderId="5516" xfId="0" applyNumberFormat="1" applyFont="1" applyFill="1" applyBorder="1" applyAlignment="1" applyProtection="1">
      <alignment horizontal="center" vertical="center"/>
    </xf>
    <xf numFmtId="164" fontId="5182" fillId="3830" borderId="5532" xfId="0" applyNumberFormat="1" applyFont="1" applyFill="1" applyBorder="1" applyAlignment="1" applyProtection="1">
      <alignment horizontal="center" vertical="center"/>
    </xf>
    <xf numFmtId="164" fontId="5198" fillId="3830" borderId="5548" xfId="0" applyNumberFormat="1" applyFont="1" applyFill="1" applyBorder="1" applyAlignment="1" applyProtection="1">
      <alignment horizontal="center" vertical="center"/>
    </xf>
    <xf numFmtId="164" fontId="5073" fillId="3830" borderId="5423" xfId="0" applyNumberFormat="1" applyFont="1" applyFill="1" applyBorder="1" applyAlignment="1" applyProtection="1">
      <alignment horizontal="center" vertical="center"/>
    </xf>
    <xf numFmtId="164" fontId="5089" fillId="3830" borderId="5439" xfId="0" applyNumberFormat="1" applyFont="1" applyFill="1" applyBorder="1" applyAlignment="1" applyProtection="1">
      <alignment horizontal="center" vertical="center"/>
    </xf>
    <xf numFmtId="164" fontId="5105" fillId="3830" borderId="5455" xfId="0" applyNumberFormat="1" applyFont="1" applyFill="1" applyBorder="1" applyAlignment="1" applyProtection="1">
      <alignment horizontal="center" vertical="center"/>
    </xf>
    <xf numFmtId="164" fontId="5120" fillId="3830" borderId="5470" xfId="0" applyNumberFormat="1" applyFont="1" applyFill="1" applyBorder="1" applyAlignment="1" applyProtection="1">
      <alignment horizontal="center" vertical="center"/>
    </xf>
    <xf numFmtId="164" fontId="5135" fillId="3830" borderId="5485" xfId="0" applyNumberFormat="1" applyFont="1" applyFill="1" applyBorder="1" applyAlignment="1" applyProtection="1">
      <alignment horizontal="center" vertical="center"/>
    </xf>
    <xf numFmtId="164" fontId="5151" fillId="3830" borderId="5501" xfId="0" applyNumberFormat="1" applyFont="1" applyFill="1" applyBorder="1" applyAlignment="1" applyProtection="1">
      <alignment horizontal="center" vertical="center"/>
    </xf>
    <xf numFmtId="164" fontId="5167" fillId="3830" borderId="5517" xfId="0" applyNumberFormat="1" applyFont="1" applyFill="1" applyBorder="1" applyAlignment="1" applyProtection="1">
      <alignment horizontal="center" vertical="center"/>
    </xf>
    <xf numFmtId="164" fontId="5183" fillId="3830" borderId="5533" xfId="0" applyNumberFormat="1" applyFont="1" applyFill="1" applyBorder="1" applyAlignment="1" applyProtection="1">
      <alignment horizontal="center" vertical="center"/>
    </xf>
    <xf numFmtId="164" fontId="5199" fillId="3830" borderId="5549" xfId="0" applyNumberFormat="1" applyFont="1" applyFill="1" applyBorder="1" applyAlignment="1" applyProtection="1">
      <alignment horizontal="center" vertical="center"/>
    </xf>
    <xf numFmtId="164" fontId="5074" fillId="3830" borderId="5424" xfId="0" applyNumberFormat="1" applyFont="1" applyFill="1" applyBorder="1" applyAlignment="1" applyProtection="1">
      <alignment horizontal="center" vertical="center"/>
    </xf>
    <xf numFmtId="164" fontId="5090" fillId="3830" borderId="5440" xfId="0" applyNumberFormat="1" applyFont="1" applyFill="1" applyBorder="1" applyAlignment="1" applyProtection="1">
      <alignment horizontal="center" vertical="center"/>
    </xf>
    <xf numFmtId="164" fontId="5106" fillId="3830" borderId="5456" xfId="0" applyNumberFormat="1" applyFont="1" applyFill="1" applyBorder="1" applyAlignment="1" applyProtection="1">
      <alignment horizontal="center" vertical="center"/>
    </xf>
    <xf numFmtId="164" fontId="5121" fillId="3830" borderId="5471" xfId="0" applyNumberFormat="1" applyFont="1" applyFill="1" applyBorder="1" applyAlignment="1" applyProtection="1">
      <alignment horizontal="center" vertical="center"/>
    </xf>
    <xf numFmtId="164" fontId="5136" fillId="3830" borderId="5486" xfId="0" applyNumberFormat="1" applyFont="1" applyFill="1" applyBorder="1" applyAlignment="1" applyProtection="1">
      <alignment horizontal="center" vertical="center"/>
    </xf>
    <xf numFmtId="164" fontId="5152" fillId="3830" borderId="5502" xfId="0" applyNumberFormat="1" applyFont="1" applyFill="1" applyBorder="1" applyAlignment="1" applyProtection="1">
      <alignment horizontal="center" vertical="center"/>
    </xf>
    <xf numFmtId="164" fontId="5168" fillId="3830" borderId="5518" xfId="0" applyNumberFormat="1" applyFont="1" applyFill="1" applyBorder="1" applyAlignment="1" applyProtection="1">
      <alignment horizontal="center" vertical="center"/>
    </xf>
    <xf numFmtId="164" fontId="5184" fillId="3830" borderId="5534" xfId="0" applyNumberFormat="1" applyFont="1" applyFill="1" applyBorder="1" applyAlignment="1" applyProtection="1">
      <alignment horizontal="center" vertical="center"/>
    </xf>
    <xf numFmtId="164" fontId="5200" fillId="3830" borderId="5550" xfId="0" applyNumberFormat="1" applyFont="1" applyFill="1" applyBorder="1" applyAlignment="1" applyProtection="1">
      <alignment horizontal="center" vertical="center"/>
    </xf>
    <xf numFmtId="164" fontId="5075" fillId="3830" borderId="5425" xfId="0" applyNumberFormat="1" applyFont="1" applyFill="1" applyBorder="1" applyAlignment="1" applyProtection="1">
      <alignment horizontal="center" vertical="center"/>
    </xf>
    <xf numFmtId="164" fontId="5091" fillId="3830" borderId="5441" xfId="0" applyNumberFormat="1" applyFont="1" applyFill="1" applyBorder="1" applyAlignment="1" applyProtection="1">
      <alignment horizontal="center" vertical="center"/>
    </xf>
    <xf numFmtId="164" fontId="5107" fillId="3830" borderId="5457" xfId="0" applyNumberFormat="1" applyFont="1" applyFill="1" applyBorder="1" applyAlignment="1" applyProtection="1">
      <alignment horizontal="center" vertical="center"/>
    </xf>
    <xf numFmtId="164" fontId="5137" fillId="3830" borderId="5487" xfId="0" applyNumberFormat="1" applyFont="1" applyFill="1" applyBorder="1" applyAlignment="1" applyProtection="1">
      <alignment horizontal="center" vertical="center"/>
    </xf>
    <xf numFmtId="164" fontId="5153" fillId="3830" borderId="5503" xfId="0" applyNumberFormat="1" applyFont="1" applyFill="1" applyBorder="1" applyAlignment="1" applyProtection="1">
      <alignment horizontal="center" vertical="center"/>
    </xf>
    <xf numFmtId="164" fontId="5169" fillId="3830" borderId="5519" xfId="0" applyNumberFormat="1" applyFont="1" applyFill="1" applyBorder="1" applyAlignment="1" applyProtection="1">
      <alignment horizontal="center" vertical="center"/>
    </xf>
    <xf numFmtId="164" fontId="5185" fillId="3830" borderId="5535" xfId="0" applyNumberFormat="1" applyFont="1" applyFill="1" applyBorder="1" applyAlignment="1" applyProtection="1">
      <alignment horizontal="center" vertical="center"/>
    </xf>
    <xf numFmtId="164" fontId="5201" fillId="3830" borderId="5551" xfId="0" applyNumberFormat="1" applyFont="1" applyFill="1" applyBorder="1" applyAlignment="1" applyProtection="1">
      <alignment horizontal="center" vertical="center"/>
    </xf>
    <xf numFmtId="164" fontId="5076" fillId="3830" borderId="5426" xfId="0" applyNumberFormat="1" applyFont="1" applyFill="1" applyBorder="1" applyAlignment="1" applyProtection="1">
      <alignment horizontal="center" vertical="center"/>
    </xf>
    <xf numFmtId="164" fontId="5092" fillId="3830" borderId="5442" xfId="0" applyNumberFormat="1" applyFont="1" applyFill="1" applyBorder="1" applyAlignment="1" applyProtection="1">
      <alignment horizontal="center" vertical="center"/>
    </xf>
    <xf numFmtId="164" fontId="5108" fillId="3830" borderId="5458" xfId="0" applyNumberFormat="1" applyFont="1" applyFill="1" applyBorder="1" applyAlignment="1" applyProtection="1">
      <alignment horizontal="center" vertical="center"/>
    </xf>
    <xf numFmtId="164" fontId="5122" fillId="3830" borderId="5472" xfId="0" applyNumberFormat="1" applyFont="1" applyFill="1" applyBorder="1" applyAlignment="1" applyProtection="1">
      <alignment horizontal="center" vertical="center"/>
    </xf>
    <xf numFmtId="164" fontId="5138" fillId="3830" borderId="5488" xfId="0" applyNumberFormat="1" applyFont="1" applyFill="1" applyBorder="1" applyAlignment="1" applyProtection="1">
      <alignment horizontal="center" vertical="center"/>
    </xf>
    <xf numFmtId="164" fontId="5154" fillId="3830" borderId="5504" xfId="0" applyNumberFormat="1" applyFont="1" applyFill="1" applyBorder="1" applyAlignment="1" applyProtection="1">
      <alignment horizontal="center" vertical="center"/>
    </xf>
    <xf numFmtId="164" fontId="5170" fillId="3830" borderId="5520" xfId="0" applyNumberFormat="1" applyFont="1" applyFill="1" applyBorder="1" applyAlignment="1" applyProtection="1">
      <alignment horizontal="center" vertical="center"/>
    </xf>
    <xf numFmtId="164" fontId="5186" fillId="3830" borderId="5536" xfId="0" applyNumberFormat="1" applyFont="1" applyFill="1" applyBorder="1" applyAlignment="1" applyProtection="1">
      <alignment horizontal="center" vertical="center"/>
    </xf>
    <xf numFmtId="164" fontId="5202" fillId="3830" borderId="5552" xfId="0" applyNumberFormat="1" applyFont="1" applyFill="1" applyBorder="1" applyAlignment="1" applyProtection="1">
      <alignment horizontal="center" vertical="center"/>
    </xf>
    <xf numFmtId="164" fontId="5077" fillId="3830" borderId="5427" xfId="0" applyNumberFormat="1" applyFont="1" applyFill="1" applyBorder="1" applyAlignment="1" applyProtection="1">
      <alignment horizontal="center" vertical="center"/>
    </xf>
    <xf numFmtId="164" fontId="5093" fillId="3830" borderId="5443" xfId="0" applyNumberFormat="1" applyFont="1" applyFill="1" applyBorder="1" applyAlignment="1" applyProtection="1">
      <alignment horizontal="center" vertical="center"/>
    </xf>
    <xf numFmtId="164" fontId="5109" fillId="3830" borderId="5459" xfId="0" applyNumberFormat="1" applyFont="1" applyFill="1" applyBorder="1" applyAlignment="1" applyProtection="1">
      <alignment horizontal="center" vertical="center"/>
    </xf>
    <xf numFmtId="164" fontId="5123" fillId="3830" borderId="5473" xfId="0" applyNumberFormat="1" applyFont="1" applyFill="1" applyBorder="1" applyAlignment="1" applyProtection="1">
      <alignment horizontal="center" vertical="center"/>
    </xf>
    <xf numFmtId="164" fontId="5139" fillId="3830" borderId="5489" xfId="0" applyNumberFormat="1" applyFont="1" applyFill="1" applyBorder="1" applyAlignment="1" applyProtection="1">
      <alignment horizontal="center" vertical="center"/>
    </xf>
    <xf numFmtId="164" fontId="5155" fillId="3830" borderId="5505" xfId="0" applyNumberFormat="1" applyFont="1" applyFill="1" applyBorder="1" applyAlignment="1" applyProtection="1">
      <alignment horizontal="center" vertical="center"/>
    </xf>
    <xf numFmtId="164" fontId="5171" fillId="3830" borderId="5521" xfId="0" applyNumberFormat="1" applyFont="1" applyFill="1" applyBorder="1" applyAlignment="1" applyProtection="1">
      <alignment horizontal="center" vertical="center"/>
    </xf>
    <xf numFmtId="164" fontId="5187" fillId="3830" borderId="5537" xfId="0" applyNumberFormat="1" applyFont="1" applyFill="1" applyBorder="1" applyAlignment="1" applyProtection="1">
      <alignment horizontal="center" vertical="center"/>
    </xf>
    <xf numFmtId="164" fontId="5203" fillId="3830" borderId="5553" xfId="0" applyNumberFormat="1" applyFont="1" applyFill="1" applyBorder="1" applyAlignment="1" applyProtection="1">
      <alignment horizontal="center" vertical="center"/>
    </xf>
    <xf numFmtId="164" fontId="5078" fillId="3830" borderId="5428" xfId="0" applyNumberFormat="1" applyFont="1" applyFill="1" applyBorder="1" applyAlignment="1" applyProtection="1">
      <alignment horizontal="center" vertical="center"/>
    </xf>
    <xf numFmtId="164" fontId="5094" fillId="3830" borderId="5444" xfId="0" applyNumberFormat="1" applyFont="1" applyFill="1" applyBorder="1" applyAlignment="1" applyProtection="1">
      <alignment horizontal="center" vertical="center"/>
    </xf>
    <xf numFmtId="164" fontId="5110" fillId="3830" borderId="5460" xfId="0" applyNumberFormat="1" applyFont="1" applyFill="1" applyBorder="1" applyAlignment="1" applyProtection="1">
      <alignment horizontal="center" vertical="center"/>
    </xf>
    <xf numFmtId="164" fontId="5124" fillId="3830" borderId="5474" xfId="0" applyNumberFormat="1" applyFont="1" applyFill="1" applyBorder="1" applyAlignment="1" applyProtection="1">
      <alignment horizontal="center" vertical="center"/>
    </xf>
    <xf numFmtId="164" fontId="5140" fillId="3830" borderId="5490" xfId="0" applyNumberFormat="1" applyFont="1" applyFill="1" applyBorder="1" applyAlignment="1" applyProtection="1">
      <alignment horizontal="center" vertical="center"/>
    </xf>
    <xf numFmtId="164" fontId="5156" fillId="3830" borderId="5506" xfId="0" applyNumberFormat="1" applyFont="1" applyFill="1" applyBorder="1" applyAlignment="1" applyProtection="1">
      <alignment horizontal="center" vertical="center"/>
    </xf>
    <xf numFmtId="164" fontId="5172" fillId="3830" borderId="5522" xfId="0" applyNumberFormat="1" applyFont="1" applyFill="1" applyBorder="1" applyAlignment="1" applyProtection="1">
      <alignment horizontal="center" vertical="center"/>
    </xf>
    <xf numFmtId="164" fontId="5188" fillId="3830" borderId="5538" xfId="0" applyNumberFormat="1" applyFont="1" applyFill="1" applyBorder="1" applyAlignment="1" applyProtection="1">
      <alignment horizontal="center" vertical="center"/>
    </xf>
    <xf numFmtId="164" fontId="5204" fillId="3830" borderId="5554" xfId="0" applyNumberFormat="1" applyFont="1" applyFill="1" applyBorder="1" applyAlignment="1" applyProtection="1">
      <alignment horizontal="center" vertical="center"/>
    </xf>
    <xf numFmtId="164" fontId="5079" fillId="3830" borderId="5429" xfId="0" applyNumberFormat="1" applyFont="1" applyFill="1" applyBorder="1" applyAlignment="1" applyProtection="1">
      <alignment horizontal="center" vertical="center"/>
    </xf>
    <xf numFmtId="164" fontId="5095" fillId="3830" borderId="5445" xfId="0" applyNumberFormat="1" applyFont="1" applyFill="1" applyBorder="1" applyAlignment="1" applyProtection="1">
      <alignment horizontal="center" vertical="center"/>
    </xf>
    <xf numFmtId="164" fontId="5111" fillId="3830" borderId="5461" xfId="0" applyNumberFormat="1" applyFont="1" applyFill="1" applyBorder="1" applyAlignment="1" applyProtection="1">
      <alignment horizontal="center" vertical="center"/>
    </xf>
    <xf numFmtId="164" fontId="5125" fillId="3830" borderId="5475" xfId="0" applyNumberFormat="1" applyFont="1" applyFill="1" applyBorder="1" applyAlignment="1" applyProtection="1">
      <alignment horizontal="center" vertical="center"/>
    </xf>
    <xf numFmtId="164" fontId="5141" fillId="3830" borderId="5491" xfId="0" applyNumberFormat="1" applyFont="1" applyFill="1" applyBorder="1" applyAlignment="1" applyProtection="1">
      <alignment horizontal="center" vertical="center"/>
    </xf>
    <xf numFmtId="164" fontId="5157" fillId="3830" borderId="5507" xfId="0" applyNumberFormat="1" applyFont="1" applyFill="1" applyBorder="1" applyAlignment="1" applyProtection="1">
      <alignment horizontal="center" vertical="center"/>
    </xf>
    <xf numFmtId="164" fontId="5173" fillId="3830" borderId="5523" xfId="0" applyNumberFormat="1" applyFont="1" applyFill="1" applyBorder="1" applyAlignment="1" applyProtection="1">
      <alignment horizontal="center" vertical="center"/>
    </xf>
    <xf numFmtId="164" fontId="5189" fillId="3830" borderId="5539" xfId="0" applyNumberFormat="1" applyFont="1" applyFill="1" applyBorder="1" applyAlignment="1" applyProtection="1">
      <alignment horizontal="center" vertical="center"/>
    </xf>
    <xf numFmtId="164" fontId="5205" fillId="3830" borderId="5555" xfId="0" applyNumberFormat="1" applyFont="1" applyFill="1" applyBorder="1" applyAlignment="1" applyProtection="1">
      <alignment horizontal="center" vertical="center"/>
    </xf>
    <xf numFmtId="164" fontId="5080" fillId="3830" borderId="5430" xfId="0" applyNumberFormat="1" applyFont="1" applyFill="1" applyBorder="1" applyAlignment="1" applyProtection="1">
      <alignment horizontal="center" vertical="center"/>
    </xf>
    <xf numFmtId="164" fontId="5096" fillId="3830" borderId="5446" xfId="0" applyNumberFormat="1" applyFont="1" applyFill="1" applyBorder="1" applyAlignment="1" applyProtection="1">
      <alignment horizontal="center" vertical="center"/>
    </xf>
    <xf numFmtId="164" fontId="5112" fillId="3830" borderId="5462" xfId="0" applyNumberFormat="1" applyFont="1" applyFill="1" applyBorder="1" applyAlignment="1" applyProtection="1">
      <alignment horizontal="center" vertical="center"/>
    </xf>
    <xf numFmtId="164" fontId="5126" fillId="3830" borderId="5476" xfId="0" applyNumberFormat="1" applyFont="1" applyFill="1" applyBorder="1" applyAlignment="1" applyProtection="1">
      <alignment horizontal="center" vertical="center"/>
    </xf>
    <xf numFmtId="164" fontId="5142" fillId="3830" borderId="5492" xfId="0" applyNumberFormat="1" applyFont="1" applyFill="1" applyBorder="1" applyAlignment="1" applyProtection="1">
      <alignment horizontal="center" vertical="center"/>
    </xf>
    <xf numFmtId="164" fontId="5158" fillId="3830" borderId="5508" xfId="0" applyNumberFormat="1" applyFont="1" applyFill="1" applyBorder="1" applyAlignment="1" applyProtection="1">
      <alignment horizontal="center" vertical="center"/>
    </xf>
    <xf numFmtId="164" fontId="5174" fillId="3830" borderId="5524" xfId="0" applyNumberFormat="1" applyFont="1" applyFill="1" applyBorder="1" applyAlignment="1" applyProtection="1">
      <alignment horizontal="center" vertical="center"/>
    </xf>
    <xf numFmtId="164" fontId="5190" fillId="3830" borderId="5540" xfId="0" applyNumberFormat="1" applyFont="1" applyFill="1" applyBorder="1" applyAlignment="1" applyProtection="1">
      <alignment horizontal="center" vertical="center"/>
    </xf>
    <xf numFmtId="164" fontId="5206" fillId="3830" borderId="5556" xfId="0" applyNumberFormat="1" applyFont="1" applyFill="1" applyBorder="1" applyAlignment="1" applyProtection="1">
      <alignment horizontal="center" vertical="center"/>
    </xf>
    <xf numFmtId="164" fontId="3" fillId="3830" borderId="356" xfId="0" applyNumberFormat="1" applyFont="1" applyFill="1" applyBorder="1" applyAlignment="1" applyProtection="1">
      <alignment horizontal="center" vertical="center"/>
    </xf>
    <xf numFmtId="164" fontId="5081" fillId="3830" borderId="5431" xfId="0" applyNumberFormat="1" applyFont="1" applyFill="1" applyBorder="1" applyAlignment="1" applyProtection="1">
      <alignment horizontal="center" vertical="center"/>
    </xf>
    <xf numFmtId="164" fontId="5097" fillId="3830" borderId="5447" xfId="0" applyNumberFormat="1" applyFont="1" applyFill="1" applyBorder="1" applyAlignment="1" applyProtection="1">
      <alignment horizontal="center" vertical="center"/>
    </xf>
    <xf numFmtId="164" fontId="5113" fillId="3830" borderId="5463" xfId="0" applyNumberFormat="1" applyFont="1" applyFill="1" applyBorder="1" applyAlignment="1" applyProtection="1">
      <alignment horizontal="center" vertical="center"/>
    </xf>
    <xf numFmtId="164" fontId="5127" fillId="3830" borderId="5477" xfId="0" applyNumberFormat="1" applyFont="1" applyFill="1" applyBorder="1" applyAlignment="1" applyProtection="1">
      <alignment horizontal="center" vertical="center"/>
    </xf>
    <xf numFmtId="164" fontId="5143" fillId="3830" borderId="5493" xfId="0" applyNumberFormat="1" applyFont="1" applyFill="1" applyBorder="1" applyAlignment="1" applyProtection="1">
      <alignment horizontal="center" vertical="center"/>
    </xf>
    <xf numFmtId="164" fontId="5159" fillId="3830" borderId="5509" xfId="0" applyNumberFormat="1" applyFont="1" applyFill="1" applyBorder="1" applyAlignment="1" applyProtection="1">
      <alignment horizontal="center" vertical="center"/>
    </xf>
    <xf numFmtId="164" fontId="5175" fillId="3830" borderId="5525" xfId="0" applyNumberFormat="1" applyFont="1" applyFill="1" applyBorder="1" applyAlignment="1" applyProtection="1">
      <alignment horizontal="center" vertical="center"/>
    </xf>
    <xf numFmtId="164" fontId="5191" fillId="3830" borderId="5541" xfId="0" applyNumberFormat="1" applyFont="1" applyFill="1" applyBorder="1" applyAlignment="1" applyProtection="1">
      <alignment horizontal="center" vertical="center"/>
    </xf>
    <xf numFmtId="164" fontId="5207" fillId="3830" borderId="5557" xfId="0" applyNumberFormat="1" applyFont="1" applyFill="1" applyBorder="1" applyAlignment="1" applyProtection="1">
      <alignment horizontal="center" vertical="center"/>
    </xf>
    <xf numFmtId="0" fontId="5208" fillId="3830" borderId="5558" xfId="0" applyNumberFormat="1" applyFont="1" applyFill="1" applyBorder="1" applyAlignment="1" applyProtection="1">
      <alignment horizontal="center" vertical="center" wrapText="1"/>
    </xf>
    <xf numFmtId="0" fontId="5217" fillId="3830" borderId="5567" xfId="0" applyNumberFormat="1" applyFont="1" applyFill="1" applyBorder="1" applyAlignment="1" applyProtection="1">
      <alignment horizontal="center" vertical="center" wrapText="1"/>
    </xf>
    <xf numFmtId="0" fontId="8" fillId="3830" borderId="343" xfId="0" applyNumberFormat="1" applyFont="1" applyFill="1" applyBorder="1" applyAlignment="1" applyProtection="1">
      <alignment horizontal="center" vertical="center" wrapText="1"/>
    </xf>
    <xf numFmtId="49" fontId="8" fillId="3830" borderId="344" xfId="0" applyNumberFormat="1" applyFont="1" applyFill="1" applyBorder="1" applyAlignment="1" applyProtection="1">
      <alignment horizontal="center" vertical="center" wrapText="1"/>
    </xf>
    <xf numFmtId="49" fontId="8" fillId="3830" borderId="345" xfId="0" applyNumberFormat="1" applyFont="1" applyFill="1" applyBorder="1" applyAlignment="1" applyProtection="1">
      <alignment horizontal="center" vertical="center" wrapText="1"/>
    </xf>
    <xf numFmtId="49" fontId="5226" fillId="3830" borderId="5576" xfId="0" applyNumberFormat="1" applyFont="1" applyFill="1" applyBorder="1" applyAlignment="1" applyProtection="1">
      <alignment horizontal="center" vertical="center" wrapText="1"/>
    </xf>
    <xf numFmtId="49" fontId="8" fillId="3830" borderId="346" xfId="0" applyNumberFormat="1" applyFont="1" applyFill="1" applyBorder="1" applyAlignment="1" applyProtection="1">
      <alignment horizontal="center" vertical="center" wrapText="1"/>
    </xf>
    <xf numFmtId="49" fontId="8" fillId="3830" borderId="347" xfId="0" applyNumberFormat="1" applyFont="1" applyFill="1" applyBorder="1" applyAlignment="1" applyProtection="1">
      <alignment horizontal="center" vertical="center" wrapText="1"/>
    </xf>
    <xf numFmtId="49" fontId="8" fillId="3830" borderId="348" xfId="0" applyNumberFormat="1" applyFont="1" applyFill="1" applyBorder="1" applyAlignment="1" applyProtection="1">
      <alignment horizontal="center" vertical="center" wrapText="1"/>
    </xf>
    <xf numFmtId="0" fontId="5209" fillId="3830" borderId="5559" xfId="0" applyNumberFormat="1" applyFont="1" applyFill="1" applyBorder="1" applyAlignment="1" applyProtection="1">
      <alignment horizontal="center" vertical="center" wrapText="1"/>
    </xf>
    <xf numFmtId="0" fontId="5218" fillId="3830" borderId="5568" xfId="0" applyNumberFormat="1" applyFont="1" applyFill="1" applyBorder="1" applyAlignment="1" applyProtection="1">
      <alignment horizontal="center" vertical="center" wrapText="1"/>
    </xf>
    <xf numFmtId="0" fontId="207" fillId="3830" borderId="490" xfId="0" applyNumberFormat="1" applyFont="1" applyFill="1" applyBorder="1" applyAlignment="1" applyProtection="1">
      <alignment horizontal="center" vertical="center" wrapText="1"/>
    </xf>
    <xf numFmtId="17" fontId="208" fillId="3830" borderId="491" xfId="0" applyNumberFormat="1" applyFont="1" applyFill="1" applyBorder="1" applyAlignment="1" applyProtection="1">
      <alignment horizontal="center" vertical="center" wrapText="1"/>
    </xf>
    <xf numFmtId="17" fontId="209" fillId="3830" borderId="492" xfId="0" applyNumberFormat="1" applyFont="1" applyFill="1" applyBorder="1" applyAlignment="1" applyProtection="1">
      <alignment horizontal="center" vertical="center" wrapText="1"/>
    </xf>
    <xf numFmtId="17" fontId="5227" fillId="3830" borderId="5577" xfId="0" applyNumberFormat="1" applyFont="1" applyFill="1" applyBorder="1" applyAlignment="1" applyProtection="1">
      <alignment horizontal="center" vertical="center" wrapText="1"/>
    </xf>
    <xf numFmtId="17" fontId="210" fillId="3830" borderId="493" xfId="0" applyNumberFormat="1" applyFont="1" applyFill="1" applyBorder="1" applyAlignment="1" applyProtection="1">
      <alignment horizontal="center" vertical="center" wrapText="1"/>
    </xf>
    <xf numFmtId="17" fontId="211" fillId="3830" borderId="494" xfId="0" applyNumberFormat="1" applyFont="1" applyFill="1" applyBorder="1" applyAlignment="1" applyProtection="1">
      <alignment horizontal="center" vertical="center" wrapText="1"/>
    </xf>
    <xf numFmtId="17" fontId="212" fillId="3830" borderId="495" xfId="0" applyNumberFormat="1" applyFont="1" applyFill="1" applyBorder="1" applyAlignment="1" applyProtection="1">
      <alignment horizontal="center" vertical="center" wrapText="1"/>
    </xf>
    <xf numFmtId="1" fontId="5210" fillId="3830" borderId="5560" xfId="0" applyNumberFormat="1" applyFont="1" applyFill="1" applyBorder="1" applyAlignment="1" applyProtection="1">
      <alignment horizontal="center" vertical="center"/>
    </xf>
    <xf numFmtId="1" fontId="5219" fillId="3830" borderId="5569" xfId="0" applyNumberFormat="1" applyFont="1" applyFill="1" applyBorder="1" applyAlignment="1" applyProtection="1">
      <alignment horizontal="center" vertical="center"/>
    </xf>
    <xf numFmtId="1" fontId="3" fillId="3830" borderId="171" xfId="0" applyNumberFormat="1" applyFont="1" applyFill="1" applyBorder="1" applyAlignment="1" applyProtection="1">
      <alignment horizontal="center" vertical="center"/>
    </xf>
    <xf numFmtId="1" fontId="3" fillId="3830" borderId="178" xfId="0" applyNumberFormat="1" applyFont="1" applyFill="1" applyBorder="1" applyAlignment="1" applyProtection="1">
      <alignment horizontal="center" vertical="center"/>
    </xf>
    <xf numFmtId="1" fontId="5228" fillId="3830" borderId="5578" xfId="0" applyNumberFormat="1" applyFont="1" applyFill="1" applyBorder="1" applyAlignment="1" applyProtection="1">
      <alignment horizontal="center" vertical="center"/>
    </xf>
    <xf numFmtId="1" fontId="3" fillId="3830" borderId="216" xfId="0" applyNumberFormat="1" applyFont="1" applyFill="1" applyBorder="1" applyAlignment="1" applyProtection="1">
      <alignment horizontal="center" vertical="center"/>
    </xf>
    <xf numFmtId="1" fontId="3" fillId="3830" borderId="252" xfId="0" applyNumberFormat="1" applyFont="1" applyFill="1" applyBorder="1" applyAlignment="1" applyProtection="1">
      <alignment horizontal="center" vertical="center"/>
    </xf>
    <xf numFmtId="1" fontId="3" fillId="3830" borderId="321" xfId="0" applyNumberFormat="1" applyFont="1" applyFill="1" applyBorder="1" applyAlignment="1" applyProtection="1">
      <alignment horizontal="center" vertical="center"/>
    </xf>
    <xf numFmtId="1" fontId="5211" fillId="3830" borderId="5561" xfId="0" applyNumberFormat="1" applyFont="1" applyFill="1" applyBorder="1" applyAlignment="1" applyProtection="1">
      <alignment horizontal="center" vertical="center"/>
    </xf>
    <xf numFmtId="1" fontId="5220" fillId="3830" borderId="5570" xfId="0" applyNumberFormat="1" applyFont="1" applyFill="1" applyBorder="1" applyAlignment="1" applyProtection="1">
      <alignment horizontal="center" vertical="center"/>
    </xf>
    <xf numFmtId="1" fontId="3" fillId="3830" borderId="172" xfId="0" applyNumberFormat="1" applyFont="1" applyFill="1" applyBorder="1" applyAlignment="1" applyProtection="1">
      <alignment horizontal="center" vertical="center"/>
    </xf>
    <xf numFmtId="1" fontId="3" fillId="3830" borderId="179" xfId="0" applyNumberFormat="1" applyFont="1" applyFill="1" applyBorder="1" applyAlignment="1" applyProtection="1">
      <alignment horizontal="center" vertical="center"/>
    </xf>
    <xf numFmtId="1" fontId="5229" fillId="3830" borderId="5579" xfId="0" applyNumberFormat="1" applyFont="1" applyFill="1" applyBorder="1" applyAlignment="1" applyProtection="1">
      <alignment horizontal="center" vertical="center"/>
    </xf>
    <xf numFmtId="1" fontId="5212" fillId="3830" borderId="5562" xfId="0" applyNumberFormat="1" applyFont="1" applyFill="1" applyBorder="1" applyAlignment="1" applyProtection="1">
      <alignment horizontal="center" vertical="center"/>
    </xf>
    <xf numFmtId="1" fontId="5221" fillId="3830" borderId="5571" xfId="0" applyNumberFormat="1" applyFont="1" applyFill="1" applyBorder="1" applyAlignment="1" applyProtection="1">
      <alignment horizontal="center" vertical="center"/>
    </xf>
    <xf numFmtId="1" fontId="3" fillId="3830" borderId="173" xfId="0" applyNumberFormat="1" applyFont="1" applyFill="1" applyBorder="1" applyAlignment="1" applyProtection="1">
      <alignment horizontal="center" vertical="center"/>
    </xf>
    <xf numFmtId="1" fontId="3" fillId="3830" borderId="180" xfId="0" applyNumberFormat="1" applyFont="1" applyFill="1" applyBorder="1" applyAlignment="1" applyProtection="1">
      <alignment horizontal="center" vertical="center"/>
    </xf>
    <xf numFmtId="1" fontId="5230" fillId="3830" borderId="5580" xfId="0" applyNumberFormat="1" applyFont="1" applyFill="1" applyBorder="1" applyAlignment="1" applyProtection="1">
      <alignment horizontal="center" vertical="center"/>
    </xf>
    <xf numFmtId="1" fontId="5213" fillId="3830" borderId="5563" xfId="0" applyNumberFormat="1" applyFont="1" applyFill="1" applyBorder="1" applyAlignment="1" applyProtection="1">
      <alignment horizontal="center" vertical="center"/>
    </xf>
    <xf numFmtId="1" fontId="5222" fillId="3830" borderId="5572" xfId="0" applyNumberFormat="1" applyFont="1" applyFill="1" applyBorder="1" applyAlignment="1" applyProtection="1">
      <alignment horizontal="center" vertical="center"/>
    </xf>
    <xf numFmtId="1" fontId="3" fillId="3830" borderId="174" xfId="0" applyNumberFormat="1" applyFont="1" applyFill="1" applyBorder="1" applyAlignment="1" applyProtection="1">
      <alignment horizontal="center" vertical="center"/>
    </xf>
    <xf numFmtId="1" fontId="3" fillId="3830" borderId="181" xfId="0" applyNumberFormat="1" applyFont="1" applyFill="1" applyBorder="1" applyAlignment="1" applyProtection="1">
      <alignment horizontal="center" vertical="center"/>
    </xf>
    <xf numFmtId="1" fontId="5231" fillId="3830" borderId="5581" xfId="0" applyNumberFormat="1" applyFont="1" applyFill="1" applyBorder="1" applyAlignment="1" applyProtection="1">
      <alignment horizontal="center" vertical="center"/>
    </xf>
    <xf numFmtId="1" fontId="5214" fillId="3830" borderId="5564" xfId="0" applyNumberFormat="1" applyFont="1" applyFill="1" applyBorder="1" applyAlignment="1" applyProtection="1">
      <alignment horizontal="center" vertical="center"/>
    </xf>
    <xf numFmtId="1" fontId="5223" fillId="3830" borderId="5573" xfId="0" applyNumberFormat="1" applyFont="1" applyFill="1" applyBorder="1" applyAlignment="1" applyProtection="1">
      <alignment horizontal="center" vertical="center"/>
    </xf>
    <xf numFmtId="1" fontId="3" fillId="3830" borderId="175" xfId="0" applyNumberFormat="1" applyFont="1" applyFill="1" applyBorder="1" applyAlignment="1" applyProtection="1">
      <alignment horizontal="center" vertical="center"/>
    </xf>
    <xf numFmtId="1" fontId="3" fillId="3830" borderId="182" xfId="0" applyNumberFormat="1" applyFont="1" applyFill="1" applyBorder="1" applyAlignment="1" applyProtection="1">
      <alignment horizontal="center" vertical="center"/>
    </xf>
    <xf numFmtId="1" fontId="5232" fillId="3830" borderId="5582" xfId="0" applyNumberFormat="1" applyFont="1" applyFill="1" applyBorder="1" applyAlignment="1" applyProtection="1">
      <alignment horizontal="center" vertical="center"/>
    </xf>
    <xf numFmtId="1" fontId="5215" fillId="3830" borderId="5565" xfId="0" applyNumberFormat="1" applyFont="1" applyFill="1" applyBorder="1" applyAlignment="1" applyProtection="1">
      <alignment horizontal="center" vertical="center"/>
    </xf>
    <xf numFmtId="1" fontId="5224" fillId="3830" borderId="5574" xfId="0" applyNumberFormat="1" applyFont="1" applyFill="1" applyBorder="1" applyAlignment="1" applyProtection="1">
      <alignment horizontal="center" vertical="center"/>
    </xf>
    <xf numFmtId="1" fontId="3" fillId="3830" borderId="176" xfId="0" applyNumberFormat="1" applyFont="1" applyFill="1" applyBorder="1" applyAlignment="1" applyProtection="1">
      <alignment horizontal="center" vertical="center"/>
    </xf>
    <xf numFmtId="1" fontId="3" fillId="3830" borderId="183" xfId="0" applyNumberFormat="1" applyFont="1" applyFill="1" applyBorder="1" applyAlignment="1" applyProtection="1">
      <alignment horizontal="center" vertical="center"/>
    </xf>
    <xf numFmtId="1" fontId="5233" fillId="3830" borderId="5583" xfId="0" applyNumberFormat="1" applyFont="1" applyFill="1" applyBorder="1" applyAlignment="1" applyProtection="1">
      <alignment horizontal="center" vertical="center"/>
    </xf>
    <xf numFmtId="1" fontId="5216" fillId="3830" borderId="5566" xfId="0" applyNumberFormat="1" applyFont="1" applyFill="1" applyBorder="1" applyAlignment="1" applyProtection="1">
      <alignment horizontal="center" vertical="center"/>
    </xf>
    <xf numFmtId="1" fontId="5225" fillId="3830" borderId="5575" xfId="0" applyNumberFormat="1" applyFont="1" applyFill="1" applyBorder="1" applyAlignment="1" applyProtection="1">
      <alignment horizontal="center" vertical="center"/>
    </xf>
    <xf numFmtId="1" fontId="3" fillId="3830" borderId="177" xfId="0" applyNumberFormat="1" applyFont="1" applyFill="1" applyBorder="1" applyAlignment="1" applyProtection="1">
      <alignment horizontal="center" vertical="center"/>
    </xf>
    <xf numFmtId="1" fontId="3" fillId="3830" borderId="184" xfId="0" applyNumberFormat="1" applyFont="1" applyFill="1" applyBorder="1" applyAlignment="1" applyProtection="1">
      <alignment horizontal="center" vertical="center"/>
    </xf>
    <xf numFmtId="1" fontId="5234" fillId="3830" borderId="5584" xfId="0" applyNumberFormat="1" applyFont="1" applyFill="1" applyBorder="1" applyAlignment="1" applyProtection="1">
      <alignment horizontal="center" vertical="center"/>
    </xf>
    <xf numFmtId="1" fontId="3" fillId="3830" borderId="217" xfId="0" applyNumberFormat="1" applyFont="1" applyFill="1" applyBorder="1" applyAlignment="1" applyProtection="1">
      <alignment horizontal="center" vertical="center"/>
    </xf>
    <xf numFmtId="1" fontId="3" fillId="3830" borderId="253" xfId="0" applyNumberFormat="1" applyFont="1" applyFill="1" applyBorder="1" applyAlignment="1" applyProtection="1">
      <alignment horizontal="center" vertical="center"/>
    </xf>
    <xf numFmtId="1" fontId="3" fillId="3830" borderId="322" xfId="0" applyNumberFormat="1" applyFont="1" applyFill="1" applyBorder="1" applyAlignment="1" applyProtection="1">
      <alignment horizontal="center" vertical="center"/>
    </xf>
    <xf numFmtId="0" fontId="5235" fillId="3830" borderId="5585" xfId="0" applyNumberFormat="1" applyFont="1" applyFill="1" applyBorder="1" applyAlignment="1" applyProtection="1">
      <alignment horizontal="center" vertical="center" wrapText="1"/>
    </xf>
    <xf numFmtId="0" fontId="5249" fillId="3830" borderId="5599" xfId="0" applyNumberFormat="1" applyFont="1" applyFill="1" applyBorder="1" applyAlignment="1" applyProtection="1">
      <alignment horizontal="center" vertical="center" wrapText="1"/>
    </xf>
    <xf numFmtId="49" fontId="5263" fillId="3830" borderId="5613" xfId="0" applyNumberFormat="1" applyFont="1" applyFill="1" applyBorder="1" applyAlignment="1" applyProtection="1">
      <alignment horizontal="center" vertical="center" wrapText="1"/>
    </xf>
    <xf numFmtId="0" fontId="5236" fillId="3830" borderId="5586" xfId="0" applyNumberFormat="1" applyFont="1" applyFill="1" applyBorder="1" applyAlignment="1" applyProtection="1">
      <alignment horizontal="center" vertical="center" wrapText="1"/>
    </xf>
    <xf numFmtId="0" fontId="5250" fillId="3830" borderId="5600" xfId="0" applyNumberFormat="1" applyFont="1" applyFill="1" applyBorder="1" applyAlignment="1" applyProtection="1">
      <alignment horizontal="center" vertical="center" wrapText="1"/>
    </xf>
    <xf numFmtId="17" fontId="5264" fillId="3830" borderId="5614" xfId="0" applyNumberFormat="1" applyFont="1" applyFill="1" applyBorder="1" applyAlignment="1" applyProtection="1">
      <alignment horizontal="center" vertical="center" wrapText="1"/>
    </xf>
    <xf numFmtId="164" fontId="5237" fillId="3830" borderId="5587" xfId="0" applyNumberFormat="1" applyFont="1" applyFill="1" applyBorder="1" applyAlignment="1" applyProtection="1">
      <alignment horizontal="center" vertical="center"/>
    </xf>
    <xf numFmtId="164" fontId="5251" fillId="3830" borderId="5601" xfId="0" applyNumberFormat="1" applyFont="1" applyFill="1" applyBorder="1" applyAlignment="1" applyProtection="1">
      <alignment horizontal="center" vertical="center"/>
    </xf>
    <xf numFmtId="164" fontId="3" fillId="3830" borderId="279" xfId="0" applyNumberFormat="1" applyFont="1" applyFill="1" applyBorder="1" applyAlignment="1" applyProtection="1">
      <alignment horizontal="center" vertical="center"/>
    </xf>
    <xf numFmtId="164" fontId="5265" fillId="3830" borderId="5615" xfId="0" applyNumberFormat="1" applyFont="1" applyFill="1" applyBorder="1" applyAlignment="1" applyProtection="1">
      <alignment horizontal="center" vertical="center"/>
    </xf>
    <xf numFmtId="164" fontId="3" fillId="3830" borderId="321" xfId="0" applyNumberFormat="1" applyFont="1" applyFill="1" applyBorder="1" applyAlignment="1" applyProtection="1">
      <alignment horizontal="center" vertical="center"/>
    </xf>
    <xf numFmtId="0" fontId="3" fillId="3830" borderId="350" xfId="0" applyFont="1" applyFill="1" applyBorder="1" applyAlignment="1">
      <alignment horizontal="center" vertical="center"/>
    </xf>
    <xf numFmtId="0" fontId="3" fillId="3830" borderId="357" xfId="0" applyFont="1" applyFill="1" applyBorder="1" applyAlignment="1">
      <alignment horizontal="center" vertical="center"/>
    </xf>
    <xf numFmtId="0" fontId="3" fillId="3830" borderId="373" xfId="0" applyFont="1" applyFill="1" applyBorder="1" applyAlignment="1">
      <alignment horizontal="center" vertical="center"/>
    </xf>
    <xf numFmtId="0" fontId="3" fillId="3830" borderId="476" xfId="0" applyFont="1" applyFill="1" applyBorder="1" applyAlignment="1">
      <alignment horizontal="center" vertical="center"/>
    </xf>
    <xf numFmtId="164" fontId="14" fillId="3830" borderId="474" xfId="0" applyNumberFormat="1" applyFont="1" applyFill="1" applyBorder="1" applyAlignment="1" applyProtection="1">
      <alignment horizontal="center" vertical="center"/>
    </xf>
    <xf numFmtId="0" fontId="3" fillId="3830" borderId="355" xfId="0" applyFont="1" applyFill="1" applyBorder="1" applyAlignment="1">
      <alignment horizontal="center" vertical="center"/>
    </xf>
    <xf numFmtId="0" fontId="3" fillId="3830" borderId="371" xfId="0" applyFont="1" applyFill="1" applyBorder="1" applyAlignment="1">
      <alignment horizontal="center" vertical="center"/>
    </xf>
    <xf numFmtId="0" fontId="3" fillId="3830" borderId="390" xfId="0" applyFont="1" applyFill="1" applyBorder="1" applyAlignment="1">
      <alignment horizontal="center" vertical="center"/>
    </xf>
    <xf numFmtId="0" fontId="3" fillId="3830" borderId="479" xfId="0" applyFont="1" applyFill="1" applyBorder="1" applyAlignment="1">
      <alignment horizontal="center" vertical="center"/>
    </xf>
    <xf numFmtId="0" fontId="3" fillId="3830" borderId="484" xfId="0" applyFont="1" applyFill="1" applyBorder="1" applyAlignment="1">
      <alignment horizontal="center" vertical="center"/>
    </xf>
    <xf numFmtId="164" fontId="5238" fillId="3830" borderId="5588" xfId="0" applyNumberFormat="1" applyFont="1" applyFill="1" applyBorder="1" applyAlignment="1" applyProtection="1">
      <alignment horizontal="center" vertical="center"/>
    </xf>
    <xf numFmtId="164" fontId="5252" fillId="3830" borderId="5602" xfId="0" applyNumberFormat="1" applyFont="1" applyFill="1" applyBorder="1" applyAlignment="1" applyProtection="1">
      <alignment horizontal="center" vertical="center"/>
    </xf>
    <xf numFmtId="164" fontId="5266" fillId="3830" borderId="5616" xfId="0" applyNumberFormat="1" applyFont="1" applyFill="1" applyBorder="1" applyAlignment="1" applyProtection="1">
      <alignment horizontal="center" vertical="center"/>
    </xf>
    <xf numFmtId="164" fontId="5239" fillId="3830" borderId="5589" xfId="0" applyNumberFormat="1" applyFont="1" applyFill="1" applyBorder="1" applyAlignment="1" applyProtection="1">
      <alignment horizontal="center" vertical="center"/>
    </xf>
    <xf numFmtId="164" fontId="5253" fillId="3830" borderId="5603" xfId="0" applyNumberFormat="1" applyFont="1" applyFill="1" applyBorder="1" applyAlignment="1" applyProtection="1">
      <alignment horizontal="center" vertical="center"/>
    </xf>
    <xf numFmtId="164" fontId="5267" fillId="3830" borderId="5617" xfId="0" applyNumberFormat="1" applyFont="1" applyFill="1" applyBorder="1" applyAlignment="1" applyProtection="1">
      <alignment horizontal="center" vertical="center"/>
    </xf>
    <xf numFmtId="164" fontId="5240" fillId="3830" borderId="5590" xfId="0" applyNumberFormat="1" applyFont="1" applyFill="1" applyBorder="1" applyAlignment="1" applyProtection="1">
      <alignment horizontal="center" vertical="center"/>
    </xf>
    <xf numFmtId="164" fontId="5254" fillId="3830" borderId="5604" xfId="0" applyNumberFormat="1" applyFont="1" applyFill="1" applyBorder="1" applyAlignment="1" applyProtection="1">
      <alignment horizontal="center" vertical="center"/>
    </xf>
    <xf numFmtId="164" fontId="5268" fillId="3830" borderId="5618" xfId="0" applyNumberFormat="1" applyFont="1" applyFill="1" applyBorder="1" applyAlignment="1" applyProtection="1">
      <alignment horizontal="center" vertical="center"/>
    </xf>
    <xf numFmtId="164" fontId="5241" fillId="3830" borderId="5591" xfId="0" applyNumberFormat="1" applyFont="1" applyFill="1" applyBorder="1" applyAlignment="1" applyProtection="1">
      <alignment horizontal="center" vertical="center"/>
    </xf>
    <xf numFmtId="164" fontId="5255" fillId="3830" borderId="5605" xfId="0" applyNumberFormat="1" applyFont="1" applyFill="1" applyBorder="1" applyAlignment="1" applyProtection="1">
      <alignment horizontal="center" vertical="center"/>
    </xf>
    <xf numFmtId="164" fontId="5269" fillId="3830" borderId="5619" xfId="0" applyNumberFormat="1" applyFont="1" applyFill="1" applyBorder="1" applyAlignment="1" applyProtection="1">
      <alignment horizontal="center" vertical="center"/>
    </xf>
    <xf numFmtId="164" fontId="5242" fillId="3830" borderId="5592" xfId="0" applyNumberFormat="1" applyFont="1" applyFill="1" applyBorder="1" applyAlignment="1" applyProtection="1">
      <alignment horizontal="center" vertical="center"/>
    </xf>
    <xf numFmtId="164" fontId="5256" fillId="3830" borderId="5606" xfId="0" applyNumberFormat="1" applyFont="1" applyFill="1" applyBorder="1" applyAlignment="1" applyProtection="1">
      <alignment horizontal="center" vertical="center"/>
    </xf>
    <xf numFmtId="164" fontId="5270" fillId="3830" borderId="5620" xfId="0" applyNumberFormat="1" applyFont="1" applyFill="1" applyBorder="1" applyAlignment="1" applyProtection="1">
      <alignment horizontal="center" vertical="center"/>
    </xf>
    <xf numFmtId="164" fontId="5243" fillId="3830" borderId="5593" xfId="0" applyNumberFormat="1" applyFont="1" applyFill="1" applyBorder="1" applyAlignment="1" applyProtection="1">
      <alignment horizontal="center" vertical="center"/>
    </xf>
    <xf numFmtId="164" fontId="5257" fillId="3830" borderId="5607" xfId="0" applyNumberFormat="1" applyFont="1" applyFill="1" applyBorder="1" applyAlignment="1" applyProtection="1">
      <alignment horizontal="center" vertical="center"/>
    </xf>
    <xf numFmtId="164" fontId="5271" fillId="3830" borderId="5621" xfId="0" applyNumberFormat="1" applyFont="1" applyFill="1" applyBorder="1" applyAlignment="1" applyProtection="1">
      <alignment horizontal="center" vertical="center"/>
    </xf>
    <xf numFmtId="164" fontId="5244" fillId="3830" borderId="5594" xfId="0" applyNumberFormat="1" applyFont="1" applyFill="1" applyBorder="1" applyAlignment="1" applyProtection="1">
      <alignment horizontal="center" vertical="center"/>
    </xf>
    <xf numFmtId="164" fontId="5258" fillId="3830" borderId="5608" xfId="0" applyNumberFormat="1" applyFont="1" applyFill="1" applyBorder="1" applyAlignment="1" applyProtection="1">
      <alignment horizontal="center" vertical="center"/>
    </xf>
    <xf numFmtId="164" fontId="5272" fillId="3830" borderId="5622" xfId="0" applyNumberFormat="1" applyFont="1" applyFill="1" applyBorder="1" applyAlignment="1" applyProtection="1">
      <alignment horizontal="center" vertical="center"/>
    </xf>
    <xf numFmtId="164" fontId="5245" fillId="3830" borderId="5595" xfId="0" applyNumberFormat="1" applyFont="1" applyFill="1" applyBorder="1" applyAlignment="1" applyProtection="1">
      <alignment horizontal="center" vertical="center"/>
    </xf>
    <xf numFmtId="164" fontId="5259" fillId="3830" borderId="5609" xfId="0" applyNumberFormat="1" applyFont="1" applyFill="1" applyBorder="1" applyAlignment="1" applyProtection="1">
      <alignment horizontal="center" vertical="center"/>
    </xf>
    <xf numFmtId="164" fontId="5273" fillId="3830" borderId="5623" xfId="0" applyNumberFormat="1" applyFont="1" applyFill="1" applyBorder="1" applyAlignment="1" applyProtection="1">
      <alignment horizontal="center" vertical="center"/>
    </xf>
    <xf numFmtId="164" fontId="5246" fillId="3830" borderId="5596" xfId="0" applyNumberFormat="1" applyFont="1" applyFill="1" applyBorder="1" applyAlignment="1" applyProtection="1">
      <alignment horizontal="center" vertical="center"/>
    </xf>
    <xf numFmtId="164" fontId="5260" fillId="3830" borderId="5610" xfId="0" applyNumberFormat="1" applyFont="1" applyFill="1" applyBorder="1" applyAlignment="1" applyProtection="1">
      <alignment horizontal="center" vertical="center"/>
    </xf>
    <xf numFmtId="164" fontId="5274" fillId="3830" borderId="5624" xfId="0" applyNumberFormat="1" applyFont="1" applyFill="1" applyBorder="1" applyAlignment="1" applyProtection="1">
      <alignment horizontal="center" vertical="center"/>
    </xf>
    <xf numFmtId="164" fontId="5247" fillId="3830" borderId="5597" xfId="0" applyNumberFormat="1" applyFont="1" applyFill="1" applyBorder="1" applyAlignment="1" applyProtection="1">
      <alignment horizontal="center" vertical="center"/>
    </xf>
    <xf numFmtId="164" fontId="5261" fillId="3830" borderId="5611" xfId="0" applyNumberFormat="1" applyFont="1" applyFill="1" applyBorder="1" applyAlignment="1" applyProtection="1">
      <alignment horizontal="center" vertical="center"/>
    </xf>
    <xf numFmtId="164" fontId="3" fillId="3830" borderId="280" xfId="0" applyNumberFormat="1" applyFont="1" applyFill="1" applyBorder="1" applyAlignment="1" applyProtection="1">
      <alignment horizontal="center" vertical="center"/>
    </xf>
    <xf numFmtId="164" fontId="5275" fillId="3830" borderId="5625" xfId="0" applyNumberFormat="1" applyFont="1" applyFill="1" applyBorder="1" applyAlignment="1" applyProtection="1">
      <alignment horizontal="center" vertical="center"/>
    </xf>
    <xf numFmtId="164" fontId="3" fillId="3830" borderId="322" xfId="0" applyNumberFormat="1" applyFont="1" applyFill="1" applyBorder="1" applyAlignment="1" applyProtection="1">
      <alignment horizontal="center" vertical="center"/>
    </xf>
    <xf numFmtId="0" fontId="3" fillId="3830" borderId="356" xfId="0" applyFont="1" applyFill="1" applyBorder="1" applyAlignment="1">
      <alignment horizontal="center" vertical="center"/>
    </xf>
    <xf numFmtId="0" fontId="3" fillId="3830" borderId="372" xfId="0" applyFont="1" applyFill="1" applyBorder="1" applyAlignment="1">
      <alignment horizontal="center" vertical="center"/>
    </xf>
    <xf numFmtId="0" fontId="3" fillId="3830" borderId="391" xfId="0" applyFont="1" applyFill="1" applyBorder="1" applyAlignment="1">
      <alignment horizontal="center" vertical="center"/>
    </xf>
    <xf numFmtId="0" fontId="3" fillId="3830" borderId="480" xfId="0" applyFont="1" applyFill="1" applyBorder="1" applyAlignment="1">
      <alignment horizontal="center" vertical="center"/>
    </xf>
    <xf numFmtId="0" fontId="3" fillId="3830" borderId="485" xfId="0" applyFont="1" applyFill="1" applyBorder="1" applyAlignment="1">
      <alignment horizontal="center" vertical="center"/>
    </xf>
    <xf numFmtId="164" fontId="5248" fillId="3830" borderId="5598" xfId="0" applyNumberFormat="1" applyFont="1" applyFill="1" applyBorder="1" applyAlignment="1" applyProtection="1">
      <alignment horizontal="center" vertical="center"/>
    </xf>
    <xf numFmtId="164" fontId="5262" fillId="3830" borderId="5612" xfId="0" applyNumberFormat="1" applyFont="1" applyFill="1" applyBorder="1" applyAlignment="1" applyProtection="1">
      <alignment horizontal="center" vertical="center"/>
    </xf>
    <xf numFmtId="164" fontId="3" fillId="3830" borderId="281" xfId="0" applyNumberFormat="1" applyFont="1" applyFill="1" applyBorder="1" applyAlignment="1" applyProtection="1">
      <alignment horizontal="center" vertical="center"/>
    </xf>
    <xf numFmtId="164" fontId="5276" fillId="3830" borderId="5626" xfId="0" applyNumberFormat="1" applyFont="1" applyFill="1" applyBorder="1" applyAlignment="1" applyProtection="1">
      <alignment horizontal="center" vertical="center"/>
    </xf>
    <xf numFmtId="0" fontId="3" fillId="3830" borderId="354" xfId="0" applyFont="1" applyFill="1" applyBorder="1" applyAlignment="1">
      <alignment horizontal="center" vertical="center"/>
    </xf>
    <xf numFmtId="0" fontId="3" fillId="3830" borderId="370" xfId="0" applyFont="1" applyFill="1" applyBorder="1" applyAlignment="1">
      <alignment horizontal="center" vertical="center"/>
    </xf>
    <xf numFmtId="0" fontId="3" fillId="3830" borderId="382" xfId="0" applyFont="1" applyFill="1" applyBorder="1" applyAlignment="1">
      <alignment horizontal="center" vertical="center"/>
    </xf>
    <xf numFmtId="0" fontId="3" fillId="3830" borderId="478" xfId="0" applyFont="1" applyFill="1" applyBorder="1" applyAlignment="1">
      <alignment horizontal="center" vertical="center"/>
    </xf>
    <xf numFmtId="0" fontId="3" fillId="3830" borderId="482" xfId="0" applyFont="1" applyFill="1" applyBorder="1" applyAlignment="1">
      <alignment horizontal="center" vertical="center"/>
    </xf>
    <xf numFmtId="0" fontId="5277" fillId="3830" borderId="5627" xfId="0" applyNumberFormat="1" applyFont="1" applyFill="1" applyBorder="1" applyAlignment="1" applyProtection="1">
      <alignment horizontal="center" vertical="center" wrapText="1"/>
    </xf>
    <xf numFmtId="0" fontId="5286" fillId="3830" borderId="5636" xfId="0" applyNumberFormat="1" applyFont="1" applyFill="1" applyBorder="1" applyAlignment="1" applyProtection="1">
      <alignment horizontal="center" vertical="center" wrapText="1"/>
    </xf>
    <xf numFmtId="49" fontId="5295" fillId="3830" borderId="5645" xfId="0" applyNumberFormat="1" applyFont="1" applyFill="1" applyBorder="1" applyAlignment="1" applyProtection="1">
      <alignment horizontal="center" vertical="center" wrapText="1"/>
    </xf>
    <xf numFmtId="0" fontId="5278" fillId="3830" borderId="5628" xfId="0" applyNumberFormat="1" applyFont="1" applyFill="1" applyBorder="1" applyAlignment="1" applyProtection="1">
      <alignment horizontal="center" vertical="center" wrapText="1"/>
    </xf>
    <xf numFmtId="0" fontId="5287" fillId="3830" borderId="5637" xfId="0" applyNumberFormat="1" applyFont="1" applyFill="1" applyBorder="1" applyAlignment="1" applyProtection="1">
      <alignment horizontal="center" vertical="center" wrapText="1"/>
    </xf>
    <xf numFmtId="17" fontId="5296" fillId="3830" borderId="5646" xfId="0" applyNumberFormat="1" applyFont="1" applyFill="1" applyBorder="1" applyAlignment="1" applyProtection="1">
      <alignment horizontal="center" vertical="center" wrapText="1"/>
    </xf>
    <xf numFmtId="1" fontId="5279" fillId="3830" borderId="5629" xfId="0" applyNumberFormat="1" applyFont="1" applyFill="1" applyBorder="1" applyAlignment="1" applyProtection="1">
      <alignment horizontal="center" vertical="center"/>
    </xf>
    <xf numFmtId="1" fontId="5288" fillId="3830" borderId="5638" xfId="0" applyNumberFormat="1" applyFont="1" applyFill="1" applyBorder="1" applyAlignment="1" applyProtection="1">
      <alignment horizontal="center" vertical="center"/>
    </xf>
    <xf numFmtId="1" fontId="5297" fillId="3830" borderId="5647" xfId="0" applyNumberFormat="1" applyFont="1" applyFill="1" applyBorder="1" applyAlignment="1" applyProtection="1">
      <alignment horizontal="center" vertical="center"/>
    </xf>
    <xf numFmtId="1" fontId="5280" fillId="3830" borderId="5630" xfId="0" applyNumberFormat="1" applyFont="1" applyFill="1" applyBorder="1" applyAlignment="1" applyProtection="1">
      <alignment horizontal="center" vertical="center"/>
    </xf>
    <xf numFmtId="1" fontId="5289" fillId="3830" borderId="5639" xfId="0" applyNumberFormat="1" applyFont="1" applyFill="1" applyBorder="1" applyAlignment="1" applyProtection="1">
      <alignment horizontal="center" vertical="center"/>
    </xf>
    <xf numFmtId="1" fontId="5298" fillId="3830" borderId="5648" xfId="0" applyNumberFormat="1" applyFont="1" applyFill="1" applyBorder="1" applyAlignment="1" applyProtection="1">
      <alignment horizontal="center" vertical="center"/>
    </xf>
    <xf numFmtId="1" fontId="5281" fillId="3830" borderId="5631" xfId="0" applyNumberFormat="1" applyFont="1" applyFill="1" applyBorder="1" applyAlignment="1" applyProtection="1">
      <alignment horizontal="center" vertical="center"/>
    </xf>
    <xf numFmtId="1" fontId="5290" fillId="3830" borderId="5640" xfId="0" applyNumberFormat="1" applyFont="1" applyFill="1" applyBorder="1" applyAlignment="1" applyProtection="1">
      <alignment horizontal="center" vertical="center"/>
    </xf>
    <xf numFmtId="1" fontId="5299" fillId="3830" borderId="5649" xfId="0" applyNumberFormat="1" applyFont="1" applyFill="1" applyBorder="1" applyAlignment="1" applyProtection="1">
      <alignment horizontal="center" vertical="center"/>
    </xf>
    <xf numFmtId="1" fontId="5282" fillId="3830" borderId="5632" xfId="0" applyNumberFormat="1" applyFont="1" applyFill="1" applyBorder="1" applyAlignment="1" applyProtection="1">
      <alignment horizontal="center" vertical="center"/>
    </xf>
    <xf numFmtId="1" fontId="5291" fillId="3830" borderId="5641" xfId="0" applyNumberFormat="1" applyFont="1" applyFill="1" applyBorder="1" applyAlignment="1" applyProtection="1">
      <alignment horizontal="center" vertical="center"/>
    </xf>
    <xf numFmtId="1" fontId="5300" fillId="3830" borderId="5650" xfId="0" applyNumberFormat="1" applyFont="1" applyFill="1" applyBorder="1" applyAlignment="1" applyProtection="1">
      <alignment horizontal="center" vertical="center"/>
    </xf>
    <xf numFmtId="1" fontId="5283" fillId="3830" borderId="5633" xfId="0" applyNumberFormat="1" applyFont="1" applyFill="1" applyBorder="1" applyAlignment="1" applyProtection="1">
      <alignment horizontal="center" vertical="center"/>
    </xf>
    <xf numFmtId="1" fontId="5292" fillId="3830" borderId="5642" xfId="0" applyNumberFormat="1" applyFont="1" applyFill="1" applyBorder="1" applyAlignment="1" applyProtection="1">
      <alignment horizontal="center" vertical="center"/>
    </xf>
    <xf numFmtId="1" fontId="5301" fillId="3830" borderId="5651" xfId="0" applyNumberFormat="1" applyFont="1" applyFill="1" applyBorder="1" applyAlignment="1" applyProtection="1">
      <alignment horizontal="center" vertical="center"/>
    </xf>
    <xf numFmtId="1" fontId="5284" fillId="3830" borderId="5634" xfId="0" applyNumberFormat="1" applyFont="1" applyFill="1" applyBorder="1" applyAlignment="1" applyProtection="1">
      <alignment horizontal="center" vertical="center"/>
    </xf>
    <xf numFmtId="1" fontId="5293" fillId="3830" borderId="5643" xfId="0" applyNumberFormat="1" applyFont="1" applyFill="1" applyBorder="1" applyAlignment="1" applyProtection="1">
      <alignment horizontal="center" vertical="center"/>
    </xf>
    <xf numFmtId="1" fontId="5302" fillId="3830" borderId="5652" xfId="0" applyNumberFormat="1" applyFont="1" applyFill="1" applyBorder="1" applyAlignment="1" applyProtection="1">
      <alignment horizontal="center" vertical="center"/>
    </xf>
    <xf numFmtId="1" fontId="5285" fillId="3830" borderId="5635" xfId="0" applyNumberFormat="1" applyFont="1" applyFill="1" applyBorder="1" applyAlignment="1" applyProtection="1">
      <alignment horizontal="center" vertical="center"/>
    </xf>
    <xf numFmtId="1" fontId="5294" fillId="3830" borderId="5644" xfId="0" applyNumberFormat="1" applyFont="1" applyFill="1" applyBorder="1" applyAlignment="1" applyProtection="1">
      <alignment horizontal="center" vertical="center"/>
    </xf>
    <xf numFmtId="1" fontId="5303" fillId="3830" borderId="5653" xfId="0" applyNumberFormat="1" applyFont="1" applyFill="1" applyBorder="1" applyAlignment="1" applyProtection="1">
      <alignment horizontal="center" vertical="center"/>
    </xf>
    <xf numFmtId="1" fontId="3" fillId="3830" borderId="1780" xfId="0" applyNumberFormat="1" applyFont="1" applyFill="1" applyBorder="1" applyAlignment="1" applyProtection="1">
      <alignment horizontal="center" vertical="center"/>
    </xf>
    <xf numFmtId="1" fontId="3" fillId="3830" borderId="2238" xfId="0" applyNumberFormat="1" applyFont="1" applyFill="1" applyBorder="1" applyAlignment="1" applyProtection="1">
      <alignment horizontal="center" vertical="center"/>
    </xf>
    <xf numFmtId="1" fontId="3" fillId="3830" borderId="4155" xfId="0" applyNumberFormat="1" applyFont="1" applyFill="1" applyBorder="1" applyAlignment="1" applyProtection="1">
      <alignment horizontal="center" vertical="center"/>
    </xf>
    <xf numFmtId="0" fontId="5304" fillId="3830" borderId="5654" xfId="0" applyNumberFormat="1" applyFont="1" applyFill="1" applyBorder="1" applyAlignment="1" applyProtection="1">
      <alignment horizontal="center" vertical="center" wrapText="1"/>
    </xf>
    <xf numFmtId="0" fontId="5318" fillId="3830" borderId="5668" xfId="0" applyNumberFormat="1" applyFont="1" applyFill="1" applyBorder="1" applyAlignment="1" applyProtection="1">
      <alignment horizontal="center" vertical="center" wrapText="1"/>
    </xf>
    <xf numFmtId="49" fontId="5332" fillId="3830" borderId="5682" xfId="0" applyNumberFormat="1" applyFont="1" applyFill="1" applyBorder="1" applyAlignment="1" applyProtection="1">
      <alignment horizontal="center" vertical="center" wrapText="1"/>
    </xf>
    <xf numFmtId="0" fontId="5305" fillId="3830" borderId="5655" xfId="0" applyNumberFormat="1" applyFont="1" applyFill="1" applyBorder="1" applyAlignment="1" applyProtection="1">
      <alignment horizontal="center" vertical="center" wrapText="1"/>
    </xf>
    <xf numFmtId="0" fontId="5319" fillId="3830" borderId="5669" xfId="0" applyNumberFormat="1" applyFont="1" applyFill="1" applyBorder="1" applyAlignment="1" applyProtection="1">
      <alignment horizontal="center" vertical="center" wrapText="1"/>
    </xf>
    <xf numFmtId="17" fontId="5333" fillId="3830" borderId="5683" xfId="0" applyNumberFormat="1" applyFont="1" applyFill="1" applyBorder="1" applyAlignment="1" applyProtection="1">
      <alignment horizontal="center" vertical="center" wrapText="1"/>
    </xf>
    <xf numFmtId="17" fontId="1406" fillId="3830" borderId="1783" xfId="0" applyNumberFormat="1" applyFont="1" applyFill="1" applyBorder="1" applyAlignment="1" applyProtection="1">
      <alignment horizontal="center" vertical="center" wrapText="1"/>
    </xf>
    <xf numFmtId="164" fontId="5306" fillId="3830" borderId="5656" xfId="0" applyNumberFormat="1" applyFont="1" applyFill="1" applyBorder="1" applyAlignment="1" applyProtection="1">
      <alignment horizontal="center" vertical="center"/>
    </xf>
    <xf numFmtId="164" fontId="5320" fillId="3830" borderId="5670" xfId="0" applyNumberFormat="1" applyFont="1" applyFill="1" applyBorder="1" applyAlignment="1" applyProtection="1">
      <alignment horizontal="center" vertical="center"/>
    </xf>
    <xf numFmtId="164" fontId="5334" fillId="3830" borderId="5684" xfId="0" applyNumberFormat="1" applyFont="1" applyFill="1" applyBorder="1" applyAlignment="1" applyProtection="1">
      <alignment horizontal="center" vertical="center"/>
    </xf>
    <xf numFmtId="1" fontId="3" fillId="3830" borderId="1784" xfId="0" applyNumberFormat="1" applyFont="1" applyFill="1" applyBorder="1" applyAlignment="1" applyProtection="1">
      <alignment horizontal="center" vertical="center"/>
    </xf>
    <xf numFmtId="164" fontId="14" fillId="3830" borderId="475" xfId="0" applyNumberFormat="1" applyFont="1" applyFill="1" applyBorder="1" applyAlignment="1" applyProtection="1">
      <alignment horizontal="center" vertical="center"/>
    </xf>
    <xf numFmtId="164" fontId="5307" fillId="3830" borderId="5657" xfId="0" applyNumberFormat="1" applyFont="1" applyFill="1" applyBorder="1" applyAlignment="1" applyProtection="1">
      <alignment horizontal="center" vertical="center"/>
    </xf>
    <xf numFmtId="164" fontId="5321" fillId="3830" borderId="5671" xfId="0" applyNumberFormat="1" applyFont="1" applyFill="1" applyBorder="1" applyAlignment="1" applyProtection="1">
      <alignment horizontal="center" vertical="center"/>
    </xf>
    <xf numFmtId="164" fontId="5335" fillId="3830" borderId="5685" xfId="0" applyNumberFormat="1" applyFont="1" applyFill="1" applyBorder="1" applyAlignment="1" applyProtection="1">
      <alignment horizontal="center" vertical="center"/>
    </xf>
    <xf numFmtId="164" fontId="5308" fillId="3830" borderId="5658" xfId="0" applyNumberFormat="1" applyFont="1" applyFill="1" applyBorder="1" applyAlignment="1" applyProtection="1">
      <alignment horizontal="center" vertical="center"/>
    </xf>
    <xf numFmtId="164" fontId="5322" fillId="3830" borderId="5672" xfId="0" applyNumberFormat="1" applyFont="1" applyFill="1" applyBorder="1" applyAlignment="1" applyProtection="1">
      <alignment horizontal="center" vertical="center"/>
    </xf>
    <xf numFmtId="164" fontId="5336" fillId="3830" borderId="5686" xfId="0" applyNumberFormat="1" applyFont="1" applyFill="1" applyBorder="1" applyAlignment="1" applyProtection="1">
      <alignment horizontal="center" vertical="center"/>
    </xf>
    <xf numFmtId="164" fontId="5309" fillId="3830" borderId="5659" xfId="0" applyNumberFormat="1" applyFont="1" applyFill="1" applyBorder="1" applyAlignment="1" applyProtection="1">
      <alignment horizontal="center" vertical="center"/>
    </xf>
    <xf numFmtId="164" fontId="5323" fillId="3830" borderId="5673" xfId="0" applyNumberFormat="1" applyFont="1" applyFill="1" applyBorder="1" applyAlignment="1" applyProtection="1">
      <alignment horizontal="center" vertical="center"/>
    </xf>
    <xf numFmtId="164" fontId="5337" fillId="3830" borderId="5687" xfId="0" applyNumberFormat="1" applyFont="1" applyFill="1" applyBorder="1" applyAlignment="1" applyProtection="1">
      <alignment horizontal="center" vertical="center"/>
    </xf>
    <xf numFmtId="164" fontId="5310" fillId="3830" borderId="5660" xfId="0" applyNumberFormat="1" applyFont="1" applyFill="1" applyBorder="1" applyAlignment="1" applyProtection="1">
      <alignment horizontal="center" vertical="center"/>
    </xf>
    <xf numFmtId="164" fontId="5324" fillId="3830" borderId="5674" xfId="0" applyNumberFormat="1" applyFont="1" applyFill="1" applyBorder="1" applyAlignment="1" applyProtection="1">
      <alignment horizontal="center" vertical="center"/>
    </xf>
    <xf numFmtId="164" fontId="5338" fillId="3830" borderId="5688" xfId="0" applyNumberFormat="1" applyFont="1" applyFill="1" applyBorder="1" applyAlignment="1" applyProtection="1">
      <alignment horizontal="center" vertical="center"/>
    </xf>
    <xf numFmtId="164" fontId="5311" fillId="3830" borderId="5661" xfId="0" applyNumberFormat="1" applyFont="1" applyFill="1" applyBorder="1" applyAlignment="1" applyProtection="1">
      <alignment horizontal="center" vertical="center"/>
    </xf>
    <xf numFmtId="164" fontId="5325" fillId="3830" borderId="5675" xfId="0" applyNumberFormat="1" applyFont="1" applyFill="1" applyBorder="1" applyAlignment="1" applyProtection="1">
      <alignment horizontal="center" vertical="center"/>
    </xf>
    <xf numFmtId="164" fontId="5339" fillId="3830" borderId="5689" xfId="0" applyNumberFormat="1" applyFont="1" applyFill="1" applyBorder="1" applyAlignment="1" applyProtection="1">
      <alignment horizontal="center" vertical="center"/>
    </xf>
    <xf numFmtId="164" fontId="5312" fillId="3830" borderId="5662" xfId="0" applyNumberFormat="1" applyFont="1" applyFill="1" applyBorder="1" applyAlignment="1" applyProtection="1">
      <alignment horizontal="center" vertical="center"/>
    </xf>
    <xf numFmtId="164" fontId="5326" fillId="3830" borderId="5676" xfId="0" applyNumberFormat="1" applyFont="1" applyFill="1" applyBorder="1" applyAlignment="1" applyProtection="1">
      <alignment horizontal="center" vertical="center"/>
    </xf>
    <xf numFmtId="164" fontId="5340" fillId="3830" borderId="5690" xfId="0" applyNumberFormat="1" applyFont="1" applyFill="1" applyBorder="1" applyAlignment="1" applyProtection="1">
      <alignment horizontal="center" vertical="center"/>
    </xf>
    <xf numFmtId="164" fontId="5313" fillId="3830" borderId="5663" xfId="0" applyNumberFormat="1" applyFont="1" applyFill="1" applyBorder="1" applyAlignment="1" applyProtection="1">
      <alignment horizontal="center" vertical="center"/>
    </xf>
    <xf numFmtId="164" fontId="5327" fillId="3830" borderId="5677" xfId="0" applyNumberFormat="1" applyFont="1" applyFill="1" applyBorder="1" applyAlignment="1" applyProtection="1">
      <alignment horizontal="center" vertical="center"/>
    </xf>
    <xf numFmtId="164" fontId="5341" fillId="3830" borderId="5691" xfId="0" applyNumberFormat="1" applyFont="1" applyFill="1" applyBorder="1" applyAlignment="1" applyProtection="1">
      <alignment horizontal="center" vertical="center"/>
    </xf>
    <xf numFmtId="164" fontId="5314" fillId="3830" borderId="5664" xfId="0" applyNumberFormat="1" applyFont="1" applyFill="1" applyBorder="1" applyAlignment="1" applyProtection="1">
      <alignment horizontal="center" vertical="center"/>
    </xf>
    <xf numFmtId="164" fontId="5328" fillId="3830" borderId="5678" xfId="0" applyNumberFormat="1" applyFont="1" applyFill="1" applyBorder="1" applyAlignment="1" applyProtection="1">
      <alignment horizontal="center" vertical="center"/>
    </xf>
    <xf numFmtId="164" fontId="5342" fillId="3830" borderId="5692" xfId="0" applyNumberFormat="1" applyFont="1" applyFill="1" applyBorder="1" applyAlignment="1" applyProtection="1">
      <alignment horizontal="center" vertical="center"/>
    </xf>
    <xf numFmtId="164" fontId="5315" fillId="3830" borderId="5665" xfId="0" applyNumberFormat="1" applyFont="1" applyFill="1" applyBorder="1" applyAlignment="1" applyProtection="1">
      <alignment horizontal="center" vertical="center"/>
    </xf>
    <xf numFmtId="164" fontId="5329" fillId="3830" borderId="5679" xfId="0" applyNumberFormat="1" applyFont="1" applyFill="1" applyBorder="1" applyAlignment="1" applyProtection="1">
      <alignment horizontal="center" vertical="center"/>
    </xf>
    <xf numFmtId="164" fontId="5343" fillId="3830" borderId="5693" xfId="0" applyNumberFormat="1" applyFont="1" applyFill="1" applyBorder="1" applyAlignment="1" applyProtection="1">
      <alignment horizontal="center" vertical="center"/>
    </xf>
    <xf numFmtId="164" fontId="5316" fillId="3830" borderId="5666" xfId="0" applyNumberFormat="1" applyFont="1" applyFill="1" applyBorder="1" applyAlignment="1" applyProtection="1">
      <alignment horizontal="center" vertical="center"/>
    </xf>
    <xf numFmtId="164" fontId="5330" fillId="3830" borderId="5680" xfId="0" applyNumberFormat="1" applyFont="1" applyFill="1" applyBorder="1" applyAlignment="1" applyProtection="1">
      <alignment horizontal="center" vertical="center"/>
    </xf>
    <xf numFmtId="164" fontId="5344" fillId="3830" borderId="5694" xfId="0" applyNumberFormat="1" applyFont="1" applyFill="1" applyBorder="1" applyAlignment="1" applyProtection="1">
      <alignment horizontal="center" vertical="center"/>
    </xf>
    <xf numFmtId="1" fontId="3" fillId="3830" borderId="1785" xfId="0" applyNumberFormat="1" applyFont="1" applyFill="1" applyBorder="1" applyAlignment="1" applyProtection="1">
      <alignment horizontal="center" vertical="center"/>
    </xf>
    <xf numFmtId="164" fontId="5317" fillId="3830" borderId="5667" xfId="0" applyNumberFormat="1" applyFont="1" applyFill="1" applyBorder="1" applyAlignment="1" applyProtection="1">
      <alignment horizontal="center" vertical="center"/>
    </xf>
    <xf numFmtId="164" fontId="5331" fillId="3830" borderId="5681" xfId="0" applyNumberFormat="1" applyFont="1" applyFill="1" applyBorder="1" applyAlignment="1" applyProtection="1">
      <alignment horizontal="center" vertical="center"/>
    </xf>
    <xf numFmtId="164" fontId="5345" fillId="3830" borderId="5695" xfId="0" applyNumberFormat="1" applyFont="1" applyFill="1" applyBorder="1" applyAlignment="1" applyProtection="1">
      <alignment horizontal="center" vertical="center"/>
    </xf>
    <xf numFmtId="0" fontId="203" fillId="5" borderId="17" xfId="2" applyFont="1" applyFill="1" applyBorder="1"/>
    <xf numFmtId="0" fontId="6240" fillId="5" borderId="52" xfId="2" applyFont="1" applyFill="1" applyBorder="1" applyAlignment="1">
      <alignment horizontal="left" vertical="top"/>
    </xf>
    <xf numFmtId="0" fontId="6240" fillId="5" borderId="53" xfId="2" applyFont="1" applyFill="1" applyBorder="1" applyAlignment="1">
      <alignment horizontal="left" vertical="top"/>
    </xf>
    <xf numFmtId="0" fontId="5" fillId="5" borderId="6516" xfId="0" applyFont="1" applyFill="1" applyBorder="1" applyAlignment="1">
      <alignment horizontal="center" vertical="center" wrapText="1"/>
    </xf>
    <xf numFmtId="0" fontId="5" fillId="5" borderId="334" xfId="0" applyFont="1" applyFill="1" applyBorder="1" applyAlignment="1">
      <alignment horizontal="center" vertical="center" wrapText="1"/>
    </xf>
    <xf numFmtId="0" fontId="5" fillId="3830" borderId="6516" xfId="0" applyFont="1" applyFill="1" applyBorder="1" applyAlignment="1">
      <alignment horizontal="center" vertical="center" wrapText="1"/>
    </xf>
    <xf numFmtId="0" fontId="5" fillId="3830" borderId="334" xfId="0" applyFont="1" applyFill="1" applyBorder="1" applyAlignment="1">
      <alignment horizontal="center" vertical="center" wrapText="1"/>
    </xf>
    <xf numFmtId="0" fontId="5" fillId="1490" borderId="255" xfId="0" applyFont="1" applyFill="1" applyBorder="1" applyAlignment="1">
      <alignment horizontal="center" vertical="center" wrapText="1"/>
    </xf>
    <xf numFmtId="0" fontId="5" fillId="1490" borderId="6516" xfId="0" applyFont="1" applyFill="1" applyBorder="1" applyAlignment="1">
      <alignment horizontal="center" vertical="center" wrapText="1"/>
    </xf>
    <xf numFmtId="0" fontId="5" fillId="0" borderId="255" xfId="0" applyFont="1" applyBorder="1" applyAlignment="1">
      <alignment horizontal="center" vertical="center"/>
    </xf>
    <xf numFmtId="0" fontId="5" fillId="0" borderId="6516" xfId="0" applyFont="1" applyBorder="1" applyAlignment="1">
      <alignment horizontal="center" vertical="center"/>
    </xf>
    <xf numFmtId="0" fontId="5" fillId="0" borderId="255" xfId="0" applyFont="1" applyFill="1" applyBorder="1" applyAlignment="1">
      <alignment horizontal="center" vertical="center" wrapText="1"/>
    </xf>
    <xf numFmtId="0" fontId="5" fillId="0" borderId="6516" xfId="0" applyFont="1" applyFill="1" applyBorder="1" applyAlignment="1">
      <alignment horizontal="center" vertical="center" wrapText="1"/>
    </xf>
    <xf numFmtId="0" fontId="5" fillId="174" borderId="6516" xfId="0" applyFont="1" applyFill="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E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ecisionmakerpanel.co.uk/"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s://www.bankofengland.co.uk/quarterly-bulletin/2017/q2/tracking-the-views-of-british-businesses-evidence-from-the-dm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5117038483843"/>
  </sheetPr>
  <dimension ref="B2:P29"/>
  <sheetViews>
    <sheetView tabSelected="1" zoomScale="85" zoomScaleNormal="85" workbookViewId="0"/>
  </sheetViews>
  <sheetFormatPr defaultColWidth="9.140625" defaultRowHeight="15" x14ac:dyDescent="0.2"/>
  <cols>
    <col min="1" max="1" width="9.140625" style="28"/>
    <col min="2" max="2" width="44.7109375" style="28" customWidth="1"/>
    <col min="3" max="3" width="24.85546875" style="28" customWidth="1"/>
    <col min="4" max="9" width="6.42578125" style="28" customWidth="1"/>
    <col min="10" max="16384" width="9.140625" style="28"/>
  </cols>
  <sheetData>
    <row r="2" spans="2:9" ht="27" customHeight="1" x14ac:dyDescent="0.2">
      <c r="B2" s="115" t="s">
        <v>16</v>
      </c>
      <c r="C2" s="4934" t="s">
        <v>17</v>
      </c>
      <c r="D2" s="4934"/>
      <c r="E2" s="4934"/>
      <c r="F2" s="4934"/>
      <c r="G2" s="4934"/>
      <c r="H2" s="4934"/>
      <c r="I2" s="4934"/>
    </row>
    <row r="3" spans="2:9" ht="78" customHeight="1" x14ac:dyDescent="0.2">
      <c r="B3" s="7781" t="s">
        <v>219</v>
      </c>
      <c r="C3" s="4936" t="s">
        <v>113</v>
      </c>
      <c r="D3" s="4936"/>
      <c r="E3" s="4936"/>
      <c r="F3" s="4936"/>
      <c r="G3" s="4936"/>
      <c r="H3" s="4936"/>
      <c r="I3" s="4936"/>
    </row>
    <row r="4" spans="2:9" ht="78" customHeight="1" x14ac:dyDescent="0.2">
      <c r="B4" s="7781" t="s">
        <v>289</v>
      </c>
      <c r="C4" s="4936" t="s">
        <v>290</v>
      </c>
      <c r="D4" s="4936"/>
      <c r="E4" s="4936"/>
      <c r="F4" s="4936"/>
      <c r="G4" s="4936"/>
      <c r="H4" s="4936"/>
      <c r="I4" s="4936"/>
    </row>
    <row r="5" spans="2:9" ht="78" customHeight="1" x14ac:dyDescent="0.2">
      <c r="B5" s="7781" t="s">
        <v>104</v>
      </c>
      <c r="C5" s="4936" t="s">
        <v>123</v>
      </c>
      <c r="D5" s="4936"/>
      <c r="E5" s="4936"/>
      <c r="F5" s="4936"/>
      <c r="G5" s="4936"/>
      <c r="H5" s="4936"/>
      <c r="I5" s="4936"/>
    </row>
    <row r="6" spans="2:9" ht="78" customHeight="1" x14ac:dyDescent="0.2">
      <c r="B6" s="7781" t="s">
        <v>220</v>
      </c>
      <c r="C6" s="4936" t="s">
        <v>114</v>
      </c>
      <c r="D6" s="4936"/>
      <c r="E6" s="4936"/>
      <c r="F6" s="4936"/>
      <c r="G6" s="4936"/>
      <c r="H6" s="4936"/>
      <c r="I6" s="4936"/>
    </row>
    <row r="7" spans="2:9" ht="78" customHeight="1" x14ac:dyDescent="0.2">
      <c r="B7" s="7782" t="s">
        <v>221</v>
      </c>
      <c r="C7" s="4935" t="s">
        <v>115</v>
      </c>
      <c r="D7" s="4935"/>
      <c r="E7" s="4935"/>
      <c r="F7" s="4935"/>
      <c r="G7" s="4935"/>
      <c r="H7" s="4935"/>
      <c r="I7" s="4935"/>
    </row>
    <row r="8" spans="2:9" s="49" customFormat="1" ht="27" customHeight="1" x14ac:dyDescent="0.25">
      <c r="B8" s="4934" t="s">
        <v>18</v>
      </c>
      <c r="C8" s="4934"/>
      <c r="D8" s="4934"/>
      <c r="E8" s="4934"/>
      <c r="F8" s="4934"/>
      <c r="G8" s="4934"/>
      <c r="H8" s="4934"/>
      <c r="I8" s="4934"/>
    </row>
    <row r="9" spans="2:9" ht="56.25" customHeight="1" x14ac:dyDescent="0.2">
      <c r="B9" s="4930" t="s">
        <v>612</v>
      </c>
      <c r="C9" s="4930"/>
      <c r="D9" s="4930"/>
      <c r="E9" s="4930"/>
      <c r="F9" s="4930"/>
      <c r="G9" s="4930"/>
      <c r="H9" s="4930"/>
      <c r="I9" s="4930"/>
    </row>
    <row r="10" spans="2:9" ht="15" customHeight="1" x14ac:dyDescent="0.2">
      <c r="B10" s="4931" t="s">
        <v>613</v>
      </c>
      <c r="C10" s="4931"/>
      <c r="D10" s="4931"/>
      <c r="E10" s="4931"/>
      <c r="F10" s="4931"/>
      <c r="G10" s="4931"/>
      <c r="H10" s="4931"/>
      <c r="I10" s="4931"/>
    </row>
    <row r="11" spans="2:9" x14ac:dyDescent="0.2">
      <c r="B11" s="677"/>
      <c r="C11" s="678"/>
      <c r="D11" s="678"/>
      <c r="E11" s="678"/>
      <c r="F11" s="678"/>
      <c r="G11" s="678"/>
      <c r="H11" s="678"/>
      <c r="I11" s="678"/>
    </row>
    <row r="12" spans="2:9" ht="15" customHeight="1" x14ac:dyDescent="0.2">
      <c r="B12" s="4932" t="s">
        <v>614</v>
      </c>
      <c r="C12" s="4932"/>
      <c r="D12" s="4932"/>
      <c r="E12" s="4932"/>
      <c r="F12" s="4932"/>
      <c r="G12" s="4932"/>
      <c r="H12" s="4932"/>
      <c r="I12" s="4932"/>
    </row>
    <row r="13" spans="2:9" x14ac:dyDescent="0.2">
      <c r="B13" s="677"/>
      <c r="C13" s="678"/>
      <c r="D13" s="678"/>
      <c r="E13" s="678"/>
      <c r="F13" s="678"/>
      <c r="G13" s="678"/>
      <c r="H13" s="678"/>
      <c r="I13" s="678"/>
    </row>
    <row r="14" spans="2:9" ht="33" customHeight="1" x14ac:dyDescent="0.2">
      <c r="B14" s="4933" t="s">
        <v>615</v>
      </c>
      <c r="C14" s="4933"/>
      <c r="D14" s="4933"/>
      <c r="E14" s="4933"/>
      <c r="F14" s="4933"/>
      <c r="G14" s="4933"/>
      <c r="H14" s="4933"/>
      <c r="I14" s="4933"/>
    </row>
    <row r="15" spans="2:9" x14ac:dyDescent="0.2">
      <c r="B15" s="48"/>
      <c r="C15" s="48"/>
      <c r="D15" s="48"/>
      <c r="E15" s="48"/>
      <c r="F15" s="48"/>
      <c r="G15" s="48"/>
      <c r="H15" s="48"/>
      <c r="I15" s="48"/>
    </row>
    <row r="16" spans="2:9" x14ac:dyDescent="0.2">
      <c r="B16" s="48"/>
      <c r="C16" s="48"/>
      <c r="D16" s="48"/>
      <c r="E16" s="48"/>
      <c r="F16" s="48"/>
      <c r="G16" s="48"/>
      <c r="H16" s="48"/>
      <c r="I16" s="48"/>
    </row>
    <row r="17" spans="2:16" x14ac:dyDescent="0.2">
      <c r="B17" s="48"/>
      <c r="C17" s="48"/>
      <c r="D17" s="48"/>
      <c r="E17" s="48"/>
      <c r="F17" s="48"/>
      <c r="G17" s="48"/>
      <c r="H17" s="48"/>
      <c r="I17" s="48"/>
    </row>
    <row r="18" spans="2:16" x14ac:dyDescent="0.2">
      <c r="B18" s="48"/>
      <c r="C18" s="48"/>
      <c r="D18" s="48"/>
      <c r="E18" s="48"/>
      <c r="F18" s="48"/>
      <c r="G18" s="48"/>
      <c r="H18" s="48"/>
      <c r="I18" s="48"/>
      <c r="P18" s="38"/>
    </row>
    <row r="19" spans="2:16" x14ac:dyDescent="0.2">
      <c r="B19" s="48"/>
      <c r="C19" s="48"/>
      <c r="D19" s="48"/>
      <c r="E19" s="48"/>
      <c r="F19" s="48"/>
      <c r="G19" s="48"/>
      <c r="H19" s="48"/>
      <c r="I19" s="48"/>
    </row>
    <row r="20" spans="2:16" x14ac:dyDescent="0.2">
      <c r="B20" s="48"/>
      <c r="C20" s="48"/>
      <c r="D20" s="48"/>
      <c r="E20" s="48"/>
      <c r="F20" s="48"/>
      <c r="G20" s="48"/>
      <c r="H20" s="48"/>
      <c r="I20" s="48"/>
      <c r="P20" s="38"/>
    </row>
    <row r="21" spans="2:16" x14ac:dyDescent="0.2">
      <c r="B21" s="48"/>
      <c r="C21" s="48"/>
      <c r="D21" s="48"/>
      <c r="E21" s="48"/>
      <c r="F21" s="48"/>
      <c r="G21" s="48"/>
      <c r="H21" s="48"/>
      <c r="I21" s="48"/>
    </row>
    <row r="22" spans="2:16" x14ac:dyDescent="0.2">
      <c r="B22" s="48"/>
      <c r="C22" s="48"/>
      <c r="D22" s="48"/>
      <c r="E22" s="48"/>
      <c r="F22" s="48"/>
      <c r="G22" s="48"/>
      <c r="H22" s="48"/>
      <c r="I22" s="48"/>
    </row>
    <row r="23" spans="2:16" x14ac:dyDescent="0.2">
      <c r="B23" s="48"/>
      <c r="C23" s="48"/>
      <c r="D23" s="48"/>
      <c r="E23" s="48"/>
      <c r="F23" s="48"/>
      <c r="G23" s="48"/>
      <c r="H23" s="48"/>
      <c r="I23" s="48"/>
    </row>
    <row r="24" spans="2:16" x14ac:dyDescent="0.2">
      <c r="B24" s="48"/>
      <c r="C24" s="48"/>
      <c r="D24" s="48"/>
      <c r="E24" s="48"/>
      <c r="F24" s="48"/>
      <c r="G24" s="48"/>
      <c r="H24" s="48"/>
      <c r="I24" s="48"/>
      <c r="P24" s="38"/>
    </row>
    <row r="25" spans="2:16" x14ac:dyDescent="0.2">
      <c r="B25" s="48"/>
      <c r="C25" s="48"/>
      <c r="D25" s="48"/>
      <c r="E25" s="48"/>
      <c r="F25" s="48"/>
      <c r="G25" s="48"/>
      <c r="H25" s="48"/>
      <c r="I25" s="48"/>
    </row>
    <row r="26" spans="2:16" x14ac:dyDescent="0.2">
      <c r="B26" s="48"/>
      <c r="C26" s="48"/>
      <c r="D26" s="48"/>
      <c r="E26" s="48"/>
      <c r="F26" s="48"/>
      <c r="G26" s="48"/>
      <c r="H26" s="48"/>
      <c r="I26" s="48"/>
    </row>
    <row r="27" spans="2:16" x14ac:dyDescent="0.2">
      <c r="B27" s="48"/>
      <c r="C27" s="48"/>
      <c r="D27" s="48"/>
      <c r="E27" s="48"/>
      <c r="F27" s="48"/>
      <c r="G27" s="48"/>
      <c r="H27" s="48"/>
      <c r="I27" s="48"/>
    </row>
    <row r="28" spans="2:16" x14ac:dyDescent="0.2">
      <c r="B28" s="48"/>
      <c r="C28" s="48"/>
      <c r="D28" s="48"/>
      <c r="E28" s="48"/>
      <c r="F28" s="48"/>
      <c r="G28" s="48"/>
      <c r="H28" s="48"/>
      <c r="I28" s="48"/>
    </row>
    <row r="29" spans="2:16" x14ac:dyDescent="0.2">
      <c r="B29" s="48"/>
      <c r="C29" s="48"/>
      <c r="D29" s="48"/>
      <c r="E29" s="48"/>
      <c r="F29" s="48"/>
      <c r="G29" s="48"/>
      <c r="H29" s="48"/>
      <c r="I29" s="48"/>
    </row>
  </sheetData>
  <customSheetViews>
    <customSheetView guid="{7EF82753-02B8-45F0-B902-289ED738BA44}">
      <selection activeCell="Q8" sqref="Q8"/>
      <pageMargins left="0.7" right="0.7" top="0.75" bottom="0.75" header="0.3" footer="0.3"/>
      <pageSetup paperSize="9" orientation="portrait" r:id="rId1"/>
    </customSheetView>
    <customSheetView guid="{9DB946FE-DA9D-405D-B499-76643A0ECD4F}">
      <selection activeCell="P6" sqref="P6"/>
      <pageMargins left="0.7" right="0.7" top="0.75" bottom="0.75" header="0.3" footer="0.3"/>
      <pageSetup paperSize="9" orientation="portrait" r:id="rId2"/>
    </customSheetView>
  </customSheetViews>
  <mergeCells count="11">
    <mergeCell ref="C7:I7"/>
    <mergeCell ref="C2:I2"/>
    <mergeCell ref="C3:I3"/>
    <mergeCell ref="C4:I4"/>
    <mergeCell ref="C5:I5"/>
    <mergeCell ref="C6:I6"/>
    <mergeCell ref="B9:I9"/>
    <mergeCell ref="B10:I10"/>
    <mergeCell ref="B12:I12"/>
    <mergeCell ref="B14:I14"/>
    <mergeCell ref="B8:I8"/>
  </mergeCells>
  <hyperlinks>
    <hyperlink ref="B14" r:id="rId3" display="Further information on the Decision Maker Panel is also available at www.decisionmakerpanel.co.uk  "/>
    <hyperlink ref="B10" r:id="rId4"/>
    <hyperlink ref="B3" location="'Sales and Prices'!A1" display="Sales and Prices"/>
    <hyperlink ref="B4" location="'Employment Wages and Costs'!A1" display="Employment, Wages and Costs"/>
    <hyperlink ref="B5" location="Investment!A1" display="Investment"/>
    <hyperlink ref="B6" location="'Special Questions'!A1" display="Special Questions"/>
    <hyperlink ref="B7" location="'Uncertainty Measures'!A1" display="Uncertainty Measures"/>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7"/>
  <sheetViews>
    <sheetView zoomScale="70" zoomScaleNormal="70" workbookViewId="0">
      <pane xSplit="2" topLeftCell="J1" activePane="topRight" state="frozen"/>
      <selection pane="topRight"/>
    </sheetView>
  </sheetViews>
  <sheetFormatPr defaultColWidth="9.140625" defaultRowHeight="15" x14ac:dyDescent="0.2"/>
  <cols>
    <col min="1" max="1" width="12.7109375" style="2" customWidth="1"/>
    <col min="2" max="2" width="30.7109375" style="6" customWidth="1"/>
    <col min="3" max="5" width="12.7109375" style="6" customWidth="1"/>
    <col min="6" max="6" width="12.7109375" style="77" customWidth="1"/>
    <col min="7" max="7" width="12.7109375" style="5" customWidth="1"/>
    <col min="8" max="8" width="12.7109375" style="92" customWidth="1"/>
    <col min="9" max="9" width="12.7109375" style="10" customWidth="1"/>
    <col min="10" max="10" width="12.7109375" style="286" customWidth="1"/>
    <col min="11" max="11" width="12.7109375" style="370" customWidth="1"/>
    <col min="12" max="12" width="12.7109375" style="10" customWidth="1"/>
    <col min="13" max="13" width="12.7109375" style="510" customWidth="1"/>
    <col min="14" max="14" width="12.7109375" style="540" customWidth="1"/>
    <col min="15" max="15" width="12.7109375" style="599" customWidth="1"/>
    <col min="16" max="16" width="12.7109375" style="716" customWidth="1"/>
    <col min="17" max="17" width="12.7109375" style="743" customWidth="1"/>
    <col min="18" max="18" width="12.7109375" style="509" customWidth="1"/>
    <col min="19" max="19" width="12.7109375" style="853" customWidth="1"/>
    <col min="20" max="22" width="12.85546875" style="6" customWidth="1"/>
    <col min="23" max="23" width="12.7109375" style="6" customWidth="1"/>
    <col min="24" max="16384" width="9.140625" style="6"/>
  </cols>
  <sheetData>
    <row r="1" spans="1:23" x14ac:dyDescent="0.2">
      <c r="A1" s="5"/>
    </row>
    <row r="2" spans="1:23" x14ac:dyDescent="0.2">
      <c r="A2" s="7780" t="s">
        <v>809</v>
      </c>
    </row>
    <row r="3" spans="1:23" x14ac:dyDescent="0.2">
      <c r="A3" s="5"/>
    </row>
    <row r="4" spans="1:23" s="7" customFormat="1" x14ac:dyDescent="0.2">
      <c r="A4" s="15"/>
      <c r="B4" s="442"/>
      <c r="C4" s="442"/>
      <c r="D4" s="442"/>
      <c r="E4" s="442"/>
      <c r="F4" s="443"/>
      <c r="G4" s="444"/>
      <c r="H4" s="444"/>
      <c r="I4" s="444"/>
      <c r="J4" s="289"/>
      <c r="K4" s="444"/>
      <c r="L4" s="444"/>
      <c r="M4" s="511"/>
      <c r="N4" s="540"/>
      <c r="O4" s="599"/>
      <c r="P4" s="716"/>
      <c r="Q4" s="743"/>
      <c r="R4" s="289"/>
      <c r="S4" s="289"/>
      <c r="T4" s="442"/>
      <c r="U4" s="442"/>
      <c r="V4" s="442"/>
      <c r="W4" s="442"/>
    </row>
    <row r="5" spans="1:23" s="278" customFormat="1" ht="63" customHeight="1" x14ac:dyDescent="0.2">
      <c r="A5" s="17" t="s">
        <v>34</v>
      </c>
      <c r="B5" s="4937" t="s">
        <v>124</v>
      </c>
      <c r="C5" s="7783"/>
      <c r="D5" s="7783"/>
      <c r="E5" s="7783"/>
      <c r="F5" s="7783"/>
      <c r="G5" s="7783"/>
      <c r="H5" s="7783"/>
      <c r="I5" s="7783"/>
      <c r="J5" s="7783"/>
      <c r="K5" s="7783"/>
      <c r="L5" s="7783"/>
      <c r="M5" s="7783"/>
      <c r="N5" s="7783"/>
      <c r="O5" s="7783"/>
      <c r="P5" s="7783"/>
      <c r="Q5" s="7783"/>
      <c r="R5" s="7783"/>
      <c r="S5" s="7783"/>
      <c r="T5" s="7783"/>
      <c r="U5" s="7783"/>
      <c r="V5" s="7783"/>
      <c r="W5" s="7784"/>
    </row>
    <row r="6" spans="1:23" ht="63" customHeight="1" x14ac:dyDescent="0.2">
      <c r="A6" s="3"/>
      <c r="B6" s="63" t="s">
        <v>72</v>
      </c>
      <c r="C6" s="2754" t="s">
        <v>6</v>
      </c>
      <c r="D6" s="2764" t="s">
        <v>7</v>
      </c>
      <c r="E6" s="2774" t="s">
        <v>8</v>
      </c>
      <c r="F6" s="2784" t="s">
        <v>145</v>
      </c>
      <c r="G6" s="2794" t="s">
        <v>185</v>
      </c>
      <c r="H6" s="2804" t="s">
        <v>231</v>
      </c>
      <c r="I6" s="2814" t="s">
        <v>243</v>
      </c>
      <c r="J6" s="2824" t="s">
        <v>296</v>
      </c>
      <c r="K6" s="2834" t="s">
        <v>332</v>
      </c>
      <c r="L6" s="2844" t="s">
        <v>346</v>
      </c>
      <c r="M6" s="2854" t="s">
        <v>398</v>
      </c>
      <c r="N6" s="2864" t="s">
        <v>423</v>
      </c>
      <c r="O6" s="2874" t="s">
        <v>439</v>
      </c>
      <c r="P6" s="2884" t="s">
        <v>473</v>
      </c>
      <c r="Q6" s="2894" t="s">
        <v>616</v>
      </c>
      <c r="R6" s="2904" t="s">
        <v>671</v>
      </c>
      <c r="S6" s="2914" t="s">
        <v>678</v>
      </c>
      <c r="T6" s="2924" t="s">
        <v>682</v>
      </c>
      <c r="U6" s="2934" t="s">
        <v>726</v>
      </c>
      <c r="V6" s="2936" t="s">
        <v>740</v>
      </c>
      <c r="W6" s="4704" t="s">
        <v>794</v>
      </c>
    </row>
    <row r="7" spans="1:23" ht="31.5" customHeight="1" x14ac:dyDescent="0.2">
      <c r="A7" s="19"/>
      <c r="B7" s="55" t="s">
        <v>73</v>
      </c>
      <c r="C7" s="2755" t="s">
        <v>718</v>
      </c>
      <c r="D7" s="2765" t="s">
        <v>71</v>
      </c>
      <c r="E7" s="2775" t="s">
        <v>70</v>
      </c>
      <c r="F7" s="2785" t="s">
        <v>69</v>
      </c>
      <c r="G7" s="2795" t="s">
        <v>68</v>
      </c>
      <c r="H7" s="2805" t="s">
        <v>146</v>
      </c>
      <c r="I7" s="2815" t="s">
        <v>187</v>
      </c>
      <c r="J7" s="2825" t="s">
        <v>232</v>
      </c>
      <c r="K7" s="2835" t="s">
        <v>297</v>
      </c>
      <c r="L7" s="2845" t="s">
        <v>333</v>
      </c>
      <c r="M7" s="2855" t="s">
        <v>345</v>
      </c>
      <c r="N7" s="2865" t="s">
        <v>399</v>
      </c>
      <c r="O7" s="2875" t="s">
        <v>424</v>
      </c>
      <c r="P7" s="2885" t="s">
        <v>440</v>
      </c>
      <c r="Q7" s="2895" t="s">
        <v>474</v>
      </c>
      <c r="R7" s="2905" t="s">
        <v>617</v>
      </c>
      <c r="S7" s="2915" t="s">
        <v>619</v>
      </c>
      <c r="T7" s="2925" t="s">
        <v>681</v>
      </c>
      <c r="U7" s="2935" t="s">
        <v>683</v>
      </c>
      <c r="V7" s="2935" t="s">
        <v>727</v>
      </c>
      <c r="W7" s="4703" t="s">
        <v>741</v>
      </c>
    </row>
    <row r="8" spans="1:23" x14ac:dyDescent="0.2">
      <c r="A8" s="9"/>
      <c r="B8" s="64" t="s">
        <v>0</v>
      </c>
      <c r="C8" s="2756">
        <v>11.668000000000001</v>
      </c>
      <c r="D8" s="2766">
        <v>13.487</v>
      </c>
      <c r="E8" s="2776">
        <v>9.5609999999999999</v>
      </c>
      <c r="F8" s="2786">
        <v>13.615</v>
      </c>
      <c r="G8" s="2796">
        <v>14.579000000000001</v>
      </c>
      <c r="H8" s="2806">
        <v>12.280000000000001</v>
      </c>
      <c r="I8" s="2816">
        <v>15.308</v>
      </c>
      <c r="J8" s="2826">
        <v>12.41</v>
      </c>
      <c r="K8" s="2836">
        <v>12.284000000000001</v>
      </c>
      <c r="L8" s="2846">
        <v>13.412000000000001</v>
      </c>
      <c r="M8" s="2856">
        <v>13.728</v>
      </c>
      <c r="N8" s="2866">
        <v>18.350999999999999</v>
      </c>
      <c r="O8" s="2876">
        <v>16.047000000000001</v>
      </c>
      <c r="P8" s="2886">
        <v>19.631</v>
      </c>
      <c r="Q8" s="2896">
        <v>33.608000000000004</v>
      </c>
      <c r="R8" s="2906">
        <v>54.316000000000003</v>
      </c>
      <c r="S8" s="2916">
        <v>39.514000000000003</v>
      </c>
      <c r="T8" s="2926">
        <v>35.39</v>
      </c>
      <c r="U8" s="4685">
        <v>34.975999999999999</v>
      </c>
      <c r="V8" s="4700">
        <v>13.372</v>
      </c>
      <c r="W8" s="2937">
        <v>14.569000000000001</v>
      </c>
    </row>
    <row r="9" spans="1:23" x14ac:dyDescent="0.2">
      <c r="A9" s="66"/>
      <c r="B9" s="65" t="str">
        <f>"≥-5% to 0%"</f>
        <v>≥-5% to 0%</v>
      </c>
      <c r="C9" s="2757">
        <v>10.420999999999999</v>
      </c>
      <c r="D9" s="2767">
        <v>5.2519999999999998</v>
      </c>
      <c r="E9" s="2777">
        <v>10.194000000000001</v>
      </c>
      <c r="F9" s="2787">
        <v>8.35</v>
      </c>
      <c r="G9" s="2797">
        <v>9.3040000000000003</v>
      </c>
      <c r="H9" s="2807">
        <v>11.063000000000001</v>
      </c>
      <c r="I9" s="2817">
        <v>11.964</v>
      </c>
      <c r="J9" s="2827">
        <v>12.491</v>
      </c>
      <c r="K9" s="2837">
        <v>11.391999999999999</v>
      </c>
      <c r="L9" s="2847">
        <v>9.2309999999999999</v>
      </c>
      <c r="M9" s="2857">
        <v>9.8789999999999996</v>
      </c>
      <c r="N9" s="2867">
        <v>12.723000000000001</v>
      </c>
      <c r="O9" s="2877">
        <v>11.705</v>
      </c>
      <c r="P9" s="2887">
        <v>11.664</v>
      </c>
      <c r="Q9" s="2897">
        <v>9.5670000000000002</v>
      </c>
      <c r="R9" s="2907">
        <v>5.4370000000000003</v>
      </c>
      <c r="S9" s="2917">
        <v>8.1790000000000003</v>
      </c>
      <c r="T9" s="2927">
        <v>6.8410000000000002</v>
      </c>
      <c r="U9" s="4686">
        <v>6.3540000000000001</v>
      </c>
      <c r="V9" s="4693">
        <v>5.2320000000000002</v>
      </c>
      <c r="W9" s="2938">
        <v>6.4779999999999998</v>
      </c>
    </row>
    <row r="10" spans="1:23" x14ac:dyDescent="0.2">
      <c r="A10" s="52"/>
      <c r="B10" s="65" t="str">
        <f>"≥0% to 2.5%"</f>
        <v>≥0% to 2.5%</v>
      </c>
      <c r="C10" s="2758">
        <v>17.664000000000001</v>
      </c>
      <c r="D10" s="2768">
        <v>17.766000000000002</v>
      </c>
      <c r="E10" s="2778">
        <v>12.014000000000001</v>
      </c>
      <c r="F10" s="2788">
        <v>14.393000000000001</v>
      </c>
      <c r="G10" s="2798">
        <v>15.482000000000001</v>
      </c>
      <c r="H10" s="2808">
        <v>14.932</v>
      </c>
      <c r="I10" s="2818">
        <v>14.483000000000001</v>
      </c>
      <c r="J10" s="2828">
        <v>12.371</v>
      </c>
      <c r="K10" s="2838">
        <v>14.108000000000001</v>
      </c>
      <c r="L10" s="2848">
        <v>15.717000000000001</v>
      </c>
      <c r="M10" s="2858">
        <v>14.229000000000001</v>
      </c>
      <c r="N10" s="2868">
        <v>15.773</v>
      </c>
      <c r="O10" s="2878">
        <v>15.278</v>
      </c>
      <c r="P10" s="2888">
        <v>12.595000000000001</v>
      </c>
      <c r="Q10" s="2898">
        <v>12.032</v>
      </c>
      <c r="R10" s="2908">
        <v>5.093</v>
      </c>
      <c r="S10" s="2918">
        <v>8.141</v>
      </c>
      <c r="T10" s="2928">
        <v>8.391</v>
      </c>
      <c r="U10" s="4687">
        <v>8.697000000000001</v>
      </c>
      <c r="V10" s="4694">
        <v>7.1619999999999999</v>
      </c>
      <c r="W10" s="2939">
        <v>8.9459999999999997</v>
      </c>
    </row>
    <row r="11" spans="1:23" x14ac:dyDescent="0.2">
      <c r="A11" s="9"/>
      <c r="B11" s="65" t="str">
        <f>"≥2.5% to 5%"</f>
        <v>≥2.5% to 5%</v>
      </c>
      <c r="C11" s="2759">
        <v>8.9710000000000001</v>
      </c>
      <c r="D11" s="2769">
        <v>8.963000000000001</v>
      </c>
      <c r="E11" s="2779">
        <v>9.0129999999999999</v>
      </c>
      <c r="F11" s="2789">
        <v>8.9009999999999998</v>
      </c>
      <c r="G11" s="2799">
        <v>10.377000000000001</v>
      </c>
      <c r="H11" s="2809">
        <v>11.333</v>
      </c>
      <c r="I11" s="2819">
        <v>9.0920000000000005</v>
      </c>
      <c r="J11" s="2829">
        <v>10.173</v>
      </c>
      <c r="K11" s="2839">
        <v>10.502000000000001</v>
      </c>
      <c r="L11" s="2849">
        <v>8.9649999999999999</v>
      </c>
      <c r="M11" s="2859">
        <v>8.4819999999999993</v>
      </c>
      <c r="N11" s="2869">
        <v>8.016</v>
      </c>
      <c r="O11" s="2879">
        <v>10.343999999999999</v>
      </c>
      <c r="P11" s="2889">
        <v>9.8230000000000004</v>
      </c>
      <c r="Q11" s="2899">
        <v>5.5369999999999999</v>
      </c>
      <c r="R11" s="2909">
        <v>2.4580000000000002</v>
      </c>
      <c r="S11" s="2919">
        <v>3.5100000000000002</v>
      </c>
      <c r="T11" s="2929">
        <v>4.2460000000000004</v>
      </c>
      <c r="U11" s="4688">
        <v>4.4260000000000002</v>
      </c>
      <c r="V11" s="4695">
        <v>3.8140000000000001</v>
      </c>
      <c r="W11" s="2940">
        <v>4.4030000000000005</v>
      </c>
    </row>
    <row r="12" spans="1:23" x14ac:dyDescent="0.2">
      <c r="A12" s="9"/>
      <c r="B12" s="65" t="s">
        <v>129</v>
      </c>
      <c r="C12" s="2760">
        <v>18.021000000000001</v>
      </c>
      <c r="D12" s="2770">
        <v>15.404</v>
      </c>
      <c r="E12" s="2780">
        <v>18.722999999999999</v>
      </c>
      <c r="F12" s="2790">
        <v>17.715</v>
      </c>
      <c r="G12" s="2800">
        <v>17.748999999999999</v>
      </c>
      <c r="H12" s="2810">
        <v>15.273</v>
      </c>
      <c r="I12" s="2820">
        <v>16.809000000000001</v>
      </c>
      <c r="J12" s="2830">
        <v>19.554000000000002</v>
      </c>
      <c r="K12" s="2840">
        <v>17.148</v>
      </c>
      <c r="L12" s="2850">
        <v>16.253</v>
      </c>
      <c r="M12" s="2860">
        <v>17.181000000000001</v>
      </c>
      <c r="N12" s="2870">
        <v>16.471</v>
      </c>
      <c r="O12" s="2880">
        <v>17.030999999999999</v>
      </c>
      <c r="P12" s="2890">
        <v>17.440000000000001</v>
      </c>
      <c r="Q12" s="2900">
        <v>12.120000000000001</v>
      </c>
      <c r="R12" s="2910">
        <v>4.8289999999999997</v>
      </c>
      <c r="S12" s="2920">
        <v>8.343</v>
      </c>
      <c r="T12" s="2930">
        <v>10.464</v>
      </c>
      <c r="U12" s="4689">
        <v>9.1920000000000002</v>
      </c>
      <c r="V12" s="4696">
        <v>10.484999999999999</v>
      </c>
      <c r="W12" s="2941">
        <v>15.753</v>
      </c>
    </row>
    <row r="13" spans="1:23" x14ac:dyDescent="0.2">
      <c r="A13" s="9"/>
      <c r="B13" s="65" t="s">
        <v>130</v>
      </c>
      <c r="C13" s="2761">
        <v>11.863</v>
      </c>
      <c r="D13" s="2771">
        <v>11.695</v>
      </c>
      <c r="E13" s="2781">
        <v>12.802</v>
      </c>
      <c r="F13" s="2791">
        <v>11.107000000000001</v>
      </c>
      <c r="G13" s="2801">
        <v>13.381</v>
      </c>
      <c r="H13" s="2811">
        <v>12.978</v>
      </c>
      <c r="I13" s="2821">
        <v>9.8460000000000001</v>
      </c>
      <c r="J13" s="2831">
        <v>11.811999999999999</v>
      </c>
      <c r="K13" s="2841">
        <v>14.444000000000001</v>
      </c>
      <c r="L13" s="2851">
        <v>12.620000000000001</v>
      </c>
      <c r="M13" s="2861">
        <v>11.252000000000001</v>
      </c>
      <c r="N13" s="2871">
        <v>10.316000000000001</v>
      </c>
      <c r="O13" s="2881">
        <v>9.4740000000000002</v>
      </c>
      <c r="P13" s="2891">
        <v>11.763</v>
      </c>
      <c r="Q13" s="2901">
        <v>8.5679999999999996</v>
      </c>
      <c r="R13" s="2911">
        <v>3.63</v>
      </c>
      <c r="S13" s="2921">
        <v>8.5210000000000008</v>
      </c>
      <c r="T13" s="2931">
        <v>8.5050000000000008</v>
      </c>
      <c r="U13" s="4690">
        <v>9.4369999999999994</v>
      </c>
      <c r="V13" s="4697">
        <v>9.9120000000000008</v>
      </c>
      <c r="W13" s="2942">
        <v>9.1720000000000006</v>
      </c>
    </row>
    <row r="14" spans="1:23" x14ac:dyDescent="0.2">
      <c r="A14" s="9"/>
      <c r="B14" s="65" t="s">
        <v>131</v>
      </c>
      <c r="C14" s="2762">
        <v>7.8950000000000005</v>
      </c>
      <c r="D14" s="2772">
        <v>6.6420000000000003</v>
      </c>
      <c r="E14" s="2782">
        <v>7.8710000000000004</v>
      </c>
      <c r="F14" s="2792">
        <v>8.4719999999999995</v>
      </c>
      <c r="G14" s="2802">
        <v>5.5600000000000005</v>
      </c>
      <c r="H14" s="2812">
        <v>6.4190000000000005</v>
      </c>
      <c r="I14" s="2822">
        <v>8.6609999999999996</v>
      </c>
      <c r="J14" s="2832">
        <v>6.2590000000000003</v>
      </c>
      <c r="K14" s="2842">
        <v>4.7670000000000003</v>
      </c>
      <c r="L14" s="2852">
        <v>7.4950000000000001</v>
      </c>
      <c r="M14" s="2862">
        <v>7.2370000000000001</v>
      </c>
      <c r="N14" s="2872">
        <v>5.5200000000000005</v>
      </c>
      <c r="O14" s="2882">
        <v>6.9009999999999998</v>
      </c>
      <c r="P14" s="2892">
        <v>6.4390000000000001</v>
      </c>
      <c r="Q14" s="2902">
        <v>4.6040000000000001</v>
      </c>
      <c r="R14" s="2912">
        <v>3.1520000000000001</v>
      </c>
      <c r="S14" s="2922">
        <v>5.0220000000000002</v>
      </c>
      <c r="T14" s="2932">
        <v>6.391</v>
      </c>
      <c r="U14" s="4691">
        <v>6.6909999999999998</v>
      </c>
      <c r="V14" s="4698">
        <v>5.0880000000000001</v>
      </c>
      <c r="W14" s="2943">
        <v>8.3179999999999996</v>
      </c>
    </row>
    <row r="15" spans="1:23" s="11" customFormat="1" x14ac:dyDescent="0.2">
      <c r="A15" s="66"/>
      <c r="B15" s="68" t="s">
        <v>1</v>
      </c>
      <c r="C15" s="2763">
        <v>13.498000000000001</v>
      </c>
      <c r="D15" s="2773">
        <v>20.791</v>
      </c>
      <c r="E15" s="2783">
        <v>19.821999999999999</v>
      </c>
      <c r="F15" s="2793">
        <v>17.449000000000002</v>
      </c>
      <c r="G15" s="2803">
        <v>13.568</v>
      </c>
      <c r="H15" s="2813">
        <v>15.721</v>
      </c>
      <c r="I15" s="2823">
        <v>13.837</v>
      </c>
      <c r="J15" s="2833">
        <v>14.932</v>
      </c>
      <c r="K15" s="2843">
        <v>15.354000000000001</v>
      </c>
      <c r="L15" s="2853">
        <v>16.308</v>
      </c>
      <c r="M15" s="2863">
        <v>18.013000000000002</v>
      </c>
      <c r="N15" s="2873">
        <v>12.83</v>
      </c>
      <c r="O15" s="2883">
        <v>13.22</v>
      </c>
      <c r="P15" s="2893">
        <v>10.645</v>
      </c>
      <c r="Q15" s="2903">
        <v>13.963000000000001</v>
      </c>
      <c r="R15" s="2913">
        <v>21.084</v>
      </c>
      <c r="S15" s="2923">
        <v>18.769000000000002</v>
      </c>
      <c r="T15" s="2933">
        <v>19.771000000000001</v>
      </c>
      <c r="U15" s="4692">
        <v>20.227</v>
      </c>
      <c r="V15" s="4699">
        <v>44.936</v>
      </c>
      <c r="W15" s="2944">
        <v>32.362000000000002</v>
      </c>
    </row>
    <row r="16" spans="1:23" s="11" customFormat="1" ht="3" customHeight="1" x14ac:dyDescent="0.2">
      <c r="B16" s="13"/>
      <c r="C16" s="20"/>
      <c r="D16" s="20"/>
      <c r="E16" s="20"/>
      <c r="F16" s="256"/>
      <c r="G16" s="7"/>
      <c r="H16" s="93"/>
      <c r="I16" s="87"/>
      <c r="J16" s="289"/>
      <c r="K16" s="375"/>
      <c r="L16" s="288"/>
      <c r="M16" s="510"/>
      <c r="N16" s="540"/>
      <c r="O16" s="599"/>
      <c r="P16" s="716"/>
      <c r="Q16" s="743"/>
      <c r="R16" s="509"/>
      <c r="S16" s="853"/>
      <c r="U16" s="2487"/>
      <c r="V16" s="2751"/>
    </row>
    <row r="17" spans="1:23" s="18" customFormat="1" ht="63" customHeight="1" x14ac:dyDescent="0.25">
      <c r="B17" s="4944" t="s">
        <v>177</v>
      </c>
      <c r="C17" s="4945"/>
      <c r="D17" s="4945"/>
      <c r="E17" s="4945"/>
      <c r="F17" s="4945"/>
      <c r="G17" s="4945"/>
      <c r="H17" s="4945"/>
      <c r="I17" s="4945"/>
      <c r="J17" s="4945"/>
      <c r="K17" s="4945"/>
      <c r="L17" s="4945"/>
      <c r="M17" s="4946"/>
      <c r="N17" s="4947"/>
      <c r="O17" s="4948"/>
      <c r="P17" s="4949"/>
      <c r="Q17" s="4950"/>
      <c r="R17" s="4945"/>
      <c r="S17" s="854"/>
      <c r="U17" s="2488"/>
      <c r="V17" s="2752"/>
    </row>
    <row r="18" spans="1:23" s="18" customFormat="1" x14ac:dyDescent="0.2">
      <c r="B18" s="445"/>
      <c r="C18" s="445"/>
      <c r="D18" s="445"/>
      <c r="E18" s="445"/>
      <c r="F18" s="445"/>
      <c r="G18" s="444"/>
      <c r="H18" s="444"/>
      <c r="I18" s="444"/>
      <c r="J18" s="289"/>
      <c r="K18" s="444"/>
      <c r="L18" s="444"/>
      <c r="M18" s="512"/>
      <c r="N18" s="541"/>
      <c r="O18" s="600"/>
      <c r="P18" s="717"/>
      <c r="Q18" s="744"/>
      <c r="R18" s="515"/>
      <c r="S18" s="855"/>
      <c r="U18" s="2488"/>
      <c r="V18" s="2752"/>
    </row>
    <row r="19" spans="1:23" s="279" customFormat="1" ht="63" customHeight="1" x14ac:dyDescent="0.2">
      <c r="A19" s="16" t="s">
        <v>35</v>
      </c>
      <c r="B19" s="4937" t="s">
        <v>67</v>
      </c>
      <c r="C19" s="7783"/>
      <c r="D19" s="7783"/>
      <c r="E19" s="7783"/>
      <c r="F19" s="7783"/>
      <c r="G19" s="7783"/>
      <c r="H19" s="7783"/>
      <c r="I19" s="7783"/>
      <c r="J19" s="7783"/>
      <c r="K19" s="7783"/>
      <c r="L19" s="7783"/>
      <c r="M19" s="7783"/>
      <c r="N19" s="7783"/>
      <c r="O19" s="7783"/>
      <c r="P19" s="7783"/>
      <c r="Q19" s="7783"/>
      <c r="R19" s="7783"/>
      <c r="S19" s="7783"/>
      <c r="T19" s="7783"/>
      <c r="U19" s="7783"/>
      <c r="V19" s="7783"/>
      <c r="W19" s="7784"/>
    </row>
    <row r="20" spans="1:23" s="280" customFormat="1" ht="63" customHeight="1" x14ac:dyDescent="0.2">
      <c r="A20" s="14"/>
      <c r="B20" s="63" t="s">
        <v>72</v>
      </c>
      <c r="C20" s="2945" t="s">
        <v>6</v>
      </c>
      <c r="D20" s="2959" t="s">
        <v>7</v>
      </c>
      <c r="E20" s="2973" t="s">
        <v>8</v>
      </c>
      <c r="F20" s="2987" t="s">
        <v>145</v>
      </c>
      <c r="G20" s="3001" t="s">
        <v>185</v>
      </c>
      <c r="H20" s="3015" t="s">
        <v>231</v>
      </c>
      <c r="I20" s="3029" t="s">
        <v>243</v>
      </c>
      <c r="J20" s="3045" t="s">
        <v>296</v>
      </c>
      <c r="K20" s="3061" t="s">
        <v>332</v>
      </c>
      <c r="L20" s="3077" t="s">
        <v>346</v>
      </c>
      <c r="M20" s="3093" t="s">
        <v>398</v>
      </c>
      <c r="N20" s="3109" t="s">
        <v>423</v>
      </c>
      <c r="O20" s="3125" t="s">
        <v>439</v>
      </c>
      <c r="P20" s="3141" t="s">
        <v>473</v>
      </c>
      <c r="Q20" s="3157" t="s">
        <v>616</v>
      </c>
      <c r="R20" s="3173" t="s">
        <v>671</v>
      </c>
      <c r="S20" s="3189" t="s">
        <v>678</v>
      </c>
      <c r="T20" s="3205" t="s">
        <v>682</v>
      </c>
      <c r="U20" s="3221" t="s">
        <v>726</v>
      </c>
      <c r="V20" s="3237" t="s">
        <v>740</v>
      </c>
      <c r="W20" s="4704" t="s">
        <v>794</v>
      </c>
    </row>
    <row r="21" spans="1:23" ht="31.5" customHeight="1" x14ac:dyDescent="0.2">
      <c r="A21" s="67"/>
      <c r="B21" s="55" t="s">
        <v>73</v>
      </c>
      <c r="C21" s="2946" t="s">
        <v>718</v>
      </c>
      <c r="D21" s="2960" t="s">
        <v>71</v>
      </c>
      <c r="E21" s="2974" t="s">
        <v>70</v>
      </c>
      <c r="F21" s="2988" t="s">
        <v>69</v>
      </c>
      <c r="G21" s="3002" t="s">
        <v>68</v>
      </c>
      <c r="H21" s="3016" t="s">
        <v>146</v>
      </c>
      <c r="I21" s="3030" t="s">
        <v>187</v>
      </c>
      <c r="J21" s="3046" t="s">
        <v>232</v>
      </c>
      <c r="K21" s="3062" t="s">
        <v>297</v>
      </c>
      <c r="L21" s="3078" t="s">
        <v>333</v>
      </c>
      <c r="M21" s="3094" t="s">
        <v>345</v>
      </c>
      <c r="N21" s="3110" t="s">
        <v>399</v>
      </c>
      <c r="O21" s="3126" t="s">
        <v>424</v>
      </c>
      <c r="P21" s="3142" t="s">
        <v>440</v>
      </c>
      <c r="Q21" s="3158" t="s">
        <v>474</v>
      </c>
      <c r="R21" s="3174" t="s">
        <v>617</v>
      </c>
      <c r="S21" s="3190" t="s">
        <v>619</v>
      </c>
      <c r="T21" s="3206" t="s">
        <v>681</v>
      </c>
      <c r="U21" s="3222" t="s">
        <v>683</v>
      </c>
      <c r="V21" s="2935" t="s">
        <v>727</v>
      </c>
      <c r="W21" s="4703" t="s">
        <v>741</v>
      </c>
    </row>
    <row r="22" spans="1:23" s="5" customFormat="1" x14ac:dyDescent="0.2">
      <c r="A22" s="9"/>
      <c r="B22" s="282" t="s">
        <v>318</v>
      </c>
      <c r="C22" s="2947">
        <v>6.806</v>
      </c>
      <c r="D22" s="2961">
        <v>9.245000000000001</v>
      </c>
      <c r="E22" s="2975">
        <v>10.755000000000001</v>
      </c>
      <c r="F22" s="2989">
        <v>11.434000000000001</v>
      </c>
      <c r="G22" s="3003">
        <v>6.8380000000000001</v>
      </c>
      <c r="H22" s="3017">
        <v>6.4990000000000006</v>
      </c>
      <c r="I22" s="3031">
        <v>5.3390000000000004</v>
      </c>
      <c r="J22" s="3047">
        <v>5.23</v>
      </c>
      <c r="K22" s="3063">
        <v>5.1150000000000002</v>
      </c>
      <c r="L22" s="3079">
        <v>6.6360000000000001</v>
      </c>
      <c r="M22" s="3095">
        <v>7.0270000000000001</v>
      </c>
      <c r="N22" s="3111">
        <v>4.8680000000000003</v>
      </c>
      <c r="O22" s="3127">
        <v>5.2030000000000003</v>
      </c>
      <c r="P22" s="3143">
        <v>1.296</v>
      </c>
      <c r="Q22" s="3159">
        <v>-0.82200000000000006</v>
      </c>
      <c r="R22" s="3175">
        <v>-12.638</v>
      </c>
      <c r="S22" s="3191">
        <v>-2.3140000000000001</v>
      </c>
      <c r="T22" s="3207">
        <v>4.2960000000000003</v>
      </c>
      <c r="U22" s="3223">
        <v>3.9319999999999999</v>
      </c>
      <c r="V22" s="3238">
        <v>21.734999999999999</v>
      </c>
      <c r="W22" s="3252">
        <v>11.818</v>
      </c>
    </row>
    <row r="23" spans="1:23" s="5" customFormat="1" x14ac:dyDescent="0.2">
      <c r="A23" s="9"/>
      <c r="B23" s="283" t="s">
        <v>319</v>
      </c>
      <c r="C23" s="958" t="s">
        <v>10</v>
      </c>
      <c r="D23" s="958" t="s">
        <v>10</v>
      </c>
      <c r="E23" s="958" t="s">
        <v>10</v>
      </c>
      <c r="F23" s="958" t="s">
        <v>10</v>
      </c>
      <c r="G23" s="958" t="s">
        <v>10</v>
      </c>
      <c r="H23" s="958" t="s">
        <v>10</v>
      </c>
      <c r="I23" s="3032">
        <v>1.498</v>
      </c>
      <c r="J23" s="3048">
        <v>9.6620000000000008</v>
      </c>
      <c r="K23" s="3064">
        <v>8.2460000000000004</v>
      </c>
      <c r="L23" s="3080">
        <v>10.372</v>
      </c>
      <c r="M23" s="3096">
        <v>13.921000000000001</v>
      </c>
      <c r="N23" s="3112">
        <v>11.624000000000001</v>
      </c>
      <c r="O23" s="3128">
        <v>10.122</v>
      </c>
      <c r="P23" s="3144">
        <v>1.284</v>
      </c>
      <c r="Q23" s="3160">
        <v>2.363</v>
      </c>
      <c r="R23" s="3176">
        <v>-1.8220000000000001</v>
      </c>
      <c r="S23" s="3192">
        <v>0.11900000000000001</v>
      </c>
      <c r="T23" s="3208">
        <v>3.3000000000000002E-2</v>
      </c>
      <c r="U23" s="3224">
        <v>5.8100000000000005</v>
      </c>
      <c r="V23" s="3239">
        <v>22.286000000000001</v>
      </c>
      <c r="W23" s="3253">
        <v>15.453000000000001</v>
      </c>
    </row>
    <row r="24" spans="1:23" s="5" customFormat="1" x14ac:dyDescent="0.2">
      <c r="A24" s="9"/>
      <c r="B24" s="283" t="s">
        <v>320</v>
      </c>
      <c r="C24" s="2948">
        <v>11.76</v>
      </c>
      <c r="D24" s="2962">
        <v>11.505000000000001</v>
      </c>
      <c r="E24" s="2976">
        <v>7.0570000000000004</v>
      </c>
      <c r="F24" s="2990">
        <v>10.275</v>
      </c>
      <c r="G24" s="3004">
        <v>8.1609999999999996</v>
      </c>
      <c r="H24" s="3018">
        <v>9.4420000000000002</v>
      </c>
      <c r="I24" s="3033">
        <v>1.7390000000000001</v>
      </c>
      <c r="J24" s="3049">
        <v>7.101</v>
      </c>
      <c r="K24" s="3065">
        <v>7.1440000000000001</v>
      </c>
      <c r="L24" s="3081">
        <v>9.293000000000001</v>
      </c>
      <c r="M24" s="3097">
        <v>9.5540000000000003</v>
      </c>
      <c r="N24" s="3113">
        <v>4.7789999999999999</v>
      </c>
      <c r="O24" s="3129">
        <v>0.217</v>
      </c>
      <c r="P24" s="3145">
        <v>4.6210000000000004</v>
      </c>
      <c r="Q24" s="3161">
        <v>4.1159999999999997</v>
      </c>
      <c r="R24" s="3177">
        <v>-12.326000000000001</v>
      </c>
      <c r="S24" s="3193">
        <v>3.4450000000000003</v>
      </c>
      <c r="T24" s="3209">
        <v>0.57400000000000007</v>
      </c>
      <c r="U24" s="3225">
        <v>7.4640000000000004</v>
      </c>
      <c r="V24" s="3240">
        <v>31.031000000000002</v>
      </c>
      <c r="W24" s="3254">
        <v>10.224</v>
      </c>
    </row>
    <row r="25" spans="1:23" s="5" customFormat="1" x14ac:dyDescent="0.2">
      <c r="A25" s="9"/>
      <c r="B25" s="283" t="s">
        <v>321</v>
      </c>
      <c r="C25" s="2949">
        <v>7.3570000000000002</v>
      </c>
      <c r="D25" s="2963">
        <v>12.354000000000001</v>
      </c>
      <c r="E25" s="2977">
        <v>12.9</v>
      </c>
      <c r="F25" s="2991">
        <v>8.5229999999999997</v>
      </c>
      <c r="G25" s="3005">
        <v>5.4670000000000005</v>
      </c>
      <c r="H25" s="3019">
        <v>5.0860000000000003</v>
      </c>
      <c r="I25" s="3034">
        <v>3.415</v>
      </c>
      <c r="J25" s="3050">
        <v>6.218</v>
      </c>
      <c r="K25" s="3066">
        <v>5.1420000000000003</v>
      </c>
      <c r="L25" s="3082">
        <v>6.4329999999999998</v>
      </c>
      <c r="M25" s="3098">
        <v>6.7690000000000001</v>
      </c>
      <c r="N25" s="3114">
        <v>2.117</v>
      </c>
      <c r="O25" s="3130">
        <v>4.1479999999999997</v>
      </c>
      <c r="P25" s="3146">
        <v>2.5950000000000002</v>
      </c>
      <c r="Q25" s="3162">
        <v>-1.1559999999999999</v>
      </c>
      <c r="R25" s="3178">
        <v>-8.7390000000000008</v>
      </c>
      <c r="S25" s="3194">
        <v>5.3479999999999999</v>
      </c>
      <c r="T25" s="3210">
        <v>1.371</v>
      </c>
      <c r="U25" s="3226">
        <v>3.4630000000000001</v>
      </c>
      <c r="V25" s="3241">
        <v>20.190999999999999</v>
      </c>
      <c r="W25" s="3255">
        <v>8.702</v>
      </c>
    </row>
    <row r="26" spans="1:23" s="5" customFormat="1" x14ac:dyDescent="0.2">
      <c r="A26" s="9"/>
      <c r="B26" s="283" t="s">
        <v>322</v>
      </c>
      <c r="C26" s="2950">
        <v>6.9290000000000003</v>
      </c>
      <c r="D26" s="2964">
        <v>8.1020000000000003</v>
      </c>
      <c r="E26" s="2978">
        <v>12.566000000000001</v>
      </c>
      <c r="F26" s="2992">
        <v>11.157</v>
      </c>
      <c r="G26" s="3006">
        <v>7.8460000000000001</v>
      </c>
      <c r="H26" s="3020">
        <v>9.5229999999999997</v>
      </c>
      <c r="I26" s="3035">
        <v>6.0510000000000002</v>
      </c>
      <c r="J26" s="3051">
        <v>5.4</v>
      </c>
      <c r="K26" s="3067">
        <v>5.0440000000000005</v>
      </c>
      <c r="L26" s="3083">
        <v>8.2379999999999995</v>
      </c>
      <c r="M26" s="3099">
        <v>4.923</v>
      </c>
      <c r="N26" s="3115">
        <v>5.0229999999999997</v>
      </c>
      <c r="O26" s="3131">
        <v>3.5990000000000002</v>
      </c>
      <c r="P26" s="3147">
        <v>1.2989999999999999</v>
      </c>
      <c r="Q26" s="3163">
        <v>0.50600000000000001</v>
      </c>
      <c r="R26" s="3179">
        <v>-24.318000000000001</v>
      </c>
      <c r="S26" s="3195">
        <v>-4.6349999999999998</v>
      </c>
      <c r="T26" s="3211">
        <v>-2.4489999999999998</v>
      </c>
      <c r="U26" s="3227">
        <v>-1.669</v>
      </c>
      <c r="V26" s="3242">
        <v>27.789000000000001</v>
      </c>
      <c r="W26" s="3256">
        <v>24.280999999999999</v>
      </c>
    </row>
    <row r="27" spans="1:23" s="5" customFormat="1" x14ac:dyDescent="0.2">
      <c r="A27" s="9"/>
      <c r="B27" s="283" t="s">
        <v>323</v>
      </c>
      <c r="C27" s="2951">
        <v>4.7229999999999999</v>
      </c>
      <c r="D27" s="2965">
        <v>4.9539999999999997</v>
      </c>
      <c r="E27" s="2979">
        <v>5.133</v>
      </c>
      <c r="F27" s="2993">
        <v>4.3810000000000002</v>
      </c>
      <c r="G27" s="3007">
        <v>2.8250000000000002</v>
      </c>
      <c r="H27" s="3021">
        <v>6.2080000000000002</v>
      </c>
      <c r="I27" s="3036">
        <v>7.36</v>
      </c>
      <c r="J27" s="3052">
        <v>5.5990000000000002</v>
      </c>
      <c r="K27" s="3068">
        <v>5.0179999999999998</v>
      </c>
      <c r="L27" s="3084">
        <v>7.984</v>
      </c>
      <c r="M27" s="3100">
        <v>4.7119999999999997</v>
      </c>
      <c r="N27" s="3116">
        <v>7.0659999999999998</v>
      </c>
      <c r="O27" s="3132">
        <v>7.569</v>
      </c>
      <c r="P27" s="3148">
        <v>5.3109999999999999</v>
      </c>
      <c r="Q27" s="3164">
        <v>-2.5990000000000002</v>
      </c>
      <c r="R27" s="3180">
        <v>-34.316000000000003</v>
      </c>
      <c r="S27" s="3196">
        <v>-9.0380000000000003</v>
      </c>
      <c r="T27" s="3212">
        <v>-14.05</v>
      </c>
      <c r="U27" s="3228">
        <v>-36.904000000000003</v>
      </c>
      <c r="V27" s="3243">
        <v>50.902000000000001</v>
      </c>
      <c r="W27" s="3257">
        <v>39.631</v>
      </c>
    </row>
    <row r="28" spans="1:23" s="5" customFormat="1" x14ac:dyDescent="0.2">
      <c r="A28" s="9"/>
      <c r="B28" s="283" t="s">
        <v>324</v>
      </c>
      <c r="C28" s="2952">
        <v>2.7949999999999999</v>
      </c>
      <c r="D28" s="2966">
        <v>6.9870000000000001</v>
      </c>
      <c r="E28" s="2980">
        <v>4.7</v>
      </c>
      <c r="F28" s="2994">
        <v>5.1109999999999998</v>
      </c>
      <c r="G28" s="3008">
        <v>2.5209999999999999</v>
      </c>
      <c r="H28" s="3022">
        <v>4.1770000000000005</v>
      </c>
      <c r="I28" s="3037">
        <v>8.9969999999999999</v>
      </c>
      <c r="J28" s="3053">
        <v>7.141</v>
      </c>
      <c r="K28" s="3069">
        <v>12.711</v>
      </c>
      <c r="L28" s="3085">
        <v>13.61</v>
      </c>
      <c r="M28" s="3101">
        <v>14.704000000000001</v>
      </c>
      <c r="N28" s="3117">
        <v>7.2629999999999999</v>
      </c>
      <c r="O28" s="3133">
        <v>7.3090000000000002</v>
      </c>
      <c r="P28" s="3149">
        <v>5.2279999999999998</v>
      </c>
      <c r="Q28" s="3165">
        <v>6.1059999999999999</v>
      </c>
      <c r="R28" s="3181">
        <v>-0.39600000000000002</v>
      </c>
      <c r="S28" s="3197">
        <v>5.9790000000000001</v>
      </c>
      <c r="T28" s="3213">
        <v>7.2170000000000005</v>
      </c>
      <c r="U28" s="3229">
        <v>4.3739999999999997</v>
      </c>
      <c r="V28" s="3244">
        <v>14.503</v>
      </c>
      <c r="W28" s="3258">
        <v>9.2560000000000002</v>
      </c>
    </row>
    <row r="29" spans="1:23" s="5" customFormat="1" x14ac:dyDescent="0.2">
      <c r="A29" s="9"/>
      <c r="B29" s="283" t="s">
        <v>325</v>
      </c>
      <c r="C29" s="958" t="s">
        <v>10</v>
      </c>
      <c r="D29" s="958" t="s">
        <v>10</v>
      </c>
      <c r="E29" s="958" t="s">
        <v>10</v>
      </c>
      <c r="F29" s="958" t="s">
        <v>10</v>
      </c>
      <c r="G29" s="958" t="s">
        <v>10</v>
      </c>
      <c r="H29" s="958" t="s">
        <v>10</v>
      </c>
      <c r="I29" s="3038">
        <v>7.1840000000000002</v>
      </c>
      <c r="J29" s="3054">
        <v>12.646000000000001</v>
      </c>
      <c r="K29" s="3070">
        <v>14.949</v>
      </c>
      <c r="L29" s="3086">
        <v>9.9350000000000005</v>
      </c>
      <c r="M29" s="3102">
        <v>11.394</v>
      </c>
      <c r="N29" s="3118">
        <v>11.396000000000001</v>
      </c>
      <c r="O29" s="3134">
        <v>6.7229999999999999</v>
      </c>
      <c r="P29" s="3150">
        <v>7.8319999999999999</v>
      </c>
      <c r="Q29" s="3166">
        <v>4.8340000000000005</v>
      </c>
      <c r="R29" s="3182">
        <v>-7.6290000000000004</v>
      </c>
      <c r="S29" s="3198">
        <v>-2.0779999999999998</v>
      </c>
      <c r="T29" s="3214">
        <v>1.4239999999999999</v>
      </c>
      <c r="U29" s="3230">
        <v>1.2230000000000001</v>
      </c>
      <c r="V29" s="3245">
        <v>16.241</v>
      </c>
      <c r="W29" s="3259">
        <v>10.231</v>
      </c>
    </row>
    <row r="30" spans="1:23" s="5" customFormat="1" x14ac:dyDescent="0.2">
      <c r="A30" s="9"/>
      <c r="B30" s="283" t="s">
        <v>326</v>
      </c>
      <c r="C30" s="2953">
        <v>7.3959999999999999</v>
      </c>
      <c r="D30" s="2967">
        <v>6.4770000000000003</v>
      </c>
      <c r="E30" s="2981">
        <v>5.9059999999999997</v>
      </c>
      <c r="F30" s="2995">
        <v>6.5579999999999998</v>
      </c>
      <c r="G30" s="3009">
        <v>7.649</v>
      </c>
      <c r="H30" s="3023">
        <v>3.9630000000000001</v>
      </c>
      <c r="I30" s="3039">
        <v>3.64</v>
      </c>
      <c r="J30" s="3055">
        <v>4.6210000000000004</v>
      </c>
      <c r="K30" s="3071">
        <v>4.0880000000000001</v>
      </c>
      <c r="L30" s="3087">
        <v>5.1539999999999999</v>
      </c>
      <c r="M30" s="3103">
        <v>5.9619999999999997</v>
      </c>
      <c r="N30" s="3119">
        <v>5.5760000000000005</v>
      </c>
      <c r="O30" s="3135">
        <v>5.0890000000000004</v>
      </c>
      <c r="P30" s="3151">
        <v>5.1710000000000003</v>
      </c>
      <c r="Q30" s="3167">
        <v>6.415</v>
      </c>
      <c r="R30" s="3183">
        <v>-7.7190000000000003</v>
      </c>
      <c r="S30" s="3199">
        <v>-2.7090000000000001</v>
      </c>
      <c r="T30" s="3215">
        <v>1.9490000000000001</v>
      </c>
      <c r="U30" s="3231">
        <v>10.93</v>
      </c>
      <c r="V30" s="3246">
        <v>19.189</v>
      </c>
      <c r="W30" s="3260">
        <v>11.602</v>
      </c>
    </row>
    <row r="31" spans="1:23" s="5" customFormat="1" x14ac:dyDescent="0.2">
      <c r="A31" s="9"/>
      <c r="B31" s="283" t="s">
        <v>327</v>
      </c>
      <c r="C31" s="2954">
        <v>7.7590000000000003</v>
      </c>
      <c r="D31" s="2968">
        <v>8.0730000000000004</v>
      </c>
      <c r="E31" s="2982">
        <v>7.3129999999999997</v>
      </c>
      <c r="F31" s="2996">
        <v>7.4240000000000004</v>
      </c>
      <c r="G31" s="3010">
        <v>4.367</v>
      </c>
      <c r="H31" s="3024">
        <v>5.43</v>
      </c>
      <c r="I31" s="3040">
        <v>5.5259999999999998</v>
      </c>
      <c r="J31" s="3056">
        <v>7.6879999999999997</v>
      </c>
      <c r="K31" s="3072">
        <v>6.569</v>
      </c>
      <c r="L31" s="3088">
        <v>8.5289999999999999</v>
      </c>
      <c r="M31" s="3104">
        <v>8.2330000000000005</v>
      </c>
      <c r="N31" s="3120">
        <v>5.6550000000000002</v>
      </c>
      <c r="O31" s="3136">
        <v>5.9870000000000001</v>
      </c>
      <c r="P31" s="3152">
        <v>4.1920000000000002</v>
      </c>
      <c r="Q31" s="3168">
        <v>2.9510000000000001</v>
      </c>
      <c r="R31" s="3184">
        <v>-10.454000000000001</v>
      </c>
      <c r="S31" s="3200">
        <v>-3.8690000000000002</v>
      </c>
      <c r="T31" s="3216">
        <v>0.17699999999999999</v>
      </c>
      <c r="U31" s="3232">
        <v>1.9930000000000001</v>
      </c>
      <c r="V31" s="3247">
        <v>18.216999999999999</v>
      </c>
      <c r="W31" s="3261">
        <v>16.902000000000001</v>
      </c>
    </row>
    <row r="32" spans="1:23" s="5" customFormat="1" x14ac:dyDescent="0.2">
      <c r="A32" s="9"/>
      <c r="B32" s="283" t="s">
        <v>328</v>
      </c>
      <c r="C32" s="2955">
        <v>9.484</v>
      </c>
      <c r="D32" s="2969">
        <v>8.5830000000000002</v>
      </c>
      <c r="E32" s="2983">
        <v>10.798999999999999</v>
      </c>
      <c r="F32" s="2997">
        <v>10.233000000000001</v>
      </c>
      <c r="G32" s="3011">
        <v>9.3849999999999998</v>
      </c>
      <c r="H32" s="3025">
        <v>11.613</v>
      </c>
      <c r="I32" s="3041">
        <v>8.8049999999999997</v>
      </c>
      <c r="J32" s="3057">
        <v>9.4420000000000002</v>
      </c>
      <c r="K32" s="3073">
        <v>9.2799999999999994</v>
      </c>
      <c r="L32" s="3089">
        <v>8.9489999999999998</v>
      </c>
      <c r="M32" s="3105">
        <v>12.081</v>
      </c>
      <c r="N32" s="3121">
        <v>6.2530000000000001</v>
      </c>
      <c r="O32" s="3137">
        <v>9.4260000000000002</v>
      </c>
      <c r="P32" s="3153">
        <v>8.5730000000000004</v>
      </c>
      <c r="Q32" s="3169">
        <v>0.68300000000000005</v>
      </c>
      <c r="R32" s="3185">
        <v>-6.5720000000000001</v>
      </c>
      <c r="S32" s="3201">
        <v>-11.123000000000001</v>
      </c>
      <c r="T32" s="3217">
        <v>-11.141999999999999</v>
      </c>
      <c r="U32" s="3233">
        <v>-9.4260000000000002</v>
      </c>
      <c r="V32" s="3248">
        <v>22.215</v>
      </c>
      <c r="W32" s="3262">
        <v>15.42</v>
      </c>
    </row>
    <row r="33" spans="1:23" s="5" customFormat="1" x14ac:dyDescent="0.2">
      <c r="A33" s="9"/>
      <c r="B33" s="283" t="s">
        <v>329</v>
      </c>
      <c r="C33" s="2956">
        <v>3.823</v>
      </c>
      <c r="D33" s="2970">
        <v>5.4480000000000004</v>
      </c>
      <c r="E33" s="2984">
        <v>6.6589999999999998</v>
      </c>
      <c r="F33" s="2998">
        <v>5.556</v>
      </c>
      <c r="G33" s="3012">
        <v>2.992</v>
      </c>
      <c r="H33" s="3026">
        <v>5.4619999999999997</v>
      </c>
      <c r="I33" s="3042">
        <v>5.6550000000000002</v>
      </c>
      <c r="J33" s="3058">
        <v>4.4580000000000002</v>
      </c>
      <c r="K33" s="3074">
        <v>7.0259999999999998</v>
      </c>
      <c r="L33" s="3090">
        <v>4.99</v>
      </c>
      <c r="M33" s="3106">
        <v>6.5819999999999999</v>
      </c>
      <c r="N33" s="3122">
        <v>6.8520000000000003</v>
      </c>
      <c r="O33" s="3138">
        <v>6.0940000000000003</v>
      </c>
      <c r="P33" s="3154">
        <v>6.2220000000000004</v>
      </c>
      <c r="Q33" s="3170">
        <v>5.1189999999999998</v>
      </c>
      <c r="R33" s="3186">
        <v>-0.29199999999999998</v>
      </c>
      <c r="S33" s="3202">
        <v>3.0880000000000001</v>
      </c>
      <c r="T33" s="3218">
        <v>6.766</v>
      </c>
      <c r="U33" s="3234">
        <v>2.234</v>
      </c>
      <c r="V33" s="3249">
        <v>6.7320000000000002</v>
      </c>
      <c r="W33" s="3263">
        <v>7.7050000000000001</v>
      </c>
    </row>
    <row r="34" spans="1:23" s="5" customFormat="1" x14ac:dyDescent="0.2">
      <c r="A34" s="9"/>
      <c r="B34" s="284" t="s">
        <v>330</v>
      </c>
      <c r="C34" s="2957">
        <v>5.0819999999999999</v>
      </c>
      <c r="D34" s="2971">
        <v>5.54</v>
      </c>
      <c r="E34" s="2985">
        <v>6.5910000000000002</v>
      </c>
      <c r="F34" s="2999">
        <v>3.9210000000000003</v>
      </c>
      <c r="G34" s="3013">
        <v>4.008</v>
      </c>
      <c r="H34" s="3027">
        <v>5.7640000000000002</v>
      </c>
      <c r="I34" s="3043">
        <v>5.1210000000000004</v>
      </c>
      <c r="J34" s="3059">
        <v>4.8630000000000004</v>
      </c>
      <c r="K34" s="3075">
        <v>5.3740000000000006</v>
      </c>
      <c r="L34" s="3091">
        <v>5.5720000000000001</v>
      </c>
      <c r="M34" s="3107">
        <v>5.657</v>
      </c>
      <c r="N34" s="3123">
        <v>4.4459999999999997</v>
      </c>
      <c r="O34" s="3139">
        <v>5.3340000000000005</v>
      </c>
      <c r="P34" s="3155">
        <v>6.1459999999999999</v>
      </c>
      <c r="Q34" s="3171">
        <v>1.484</v>
      </c>
      <c r="R34" s="3187">
        <v>-19.651</v>
      </c>
      <c r="S34" s="3203">
        <v>-4.3500000000000005</v>
      </c>
      <c r="T34" s="3219">
        <v>-2.85</v>
      </c>
      <c r="U34" s="3235">
        <v>-11.996</v>
      </c>
      <c r="V34" s="3250">
        <v>23.434999999999999</v>
      </c>
      <c r="W34" s="3264">
        <v>17.672000000000001</v>
      </c>
    </row>
    <row r="35" spans="1:23" s="5" customFormat="1" ht="31.5" customHeight="1" x14ac:dyDescent="0.2">
      <c r="A35" s="19"/>
      <c r="B35" s="74" t="s">
        <v>9</v>
      </c>
      <c r="C35" s="2958">
        <v>6.8520000000000003</v>
      </c>
      <c r="D35" s="2972">
        <v>8.843</v>
      </c>
      <c r="E35" s="2986">
        <v>9.3439999999999994</v>
      </c>
      <c r="F35" s="3000">
        <v>8.1910000000000007</v>
      </c>
      <c r="G35" s="3014">
        <v>5.7460000000000004</v>
      </c>
      <c r="H35" s="3028">
        <v>6.851</v>
      </c>
      <c r="I35" s="3044">
        <v>5.585</v>
      </c>
      <c r="J35" s="3060">
        <v>6.7940000000000005</v>
      </c>
      <c r="K35" s="3076">
        <v>6.88</v>
      </c>
      <c r="L35" s="3092">
        <v>7.8</v>
      </c>
      <c r="M35" s="3108">
        <v>8.1750000000000007</v>
      </c>
      <c r="N35" s="3124">
        <v>5.4550000000000001</v>
      </c>
      <c r="O35" s="3140">
        <v>5.944</v>
      </c>
      <c r="P35" s="3156">
        <v>4.4270000000000005</v>
      </c>
      <c r="Q35" s="3172">
        <v>0.98899999999999999</v>
      </c>
      <c r="R35" s="3188">
        <v>-11.662000000000001</v>
      </c>
      <c r="S35" s="3204">
        <v>-1.73</v>
      </c>
      <c r="T35" s="3220">
        <v>-1.276</v>
      </c>
      <c r="U35" s="3236">
        <v>-2.895</v>
      </c>
      <c r="V35" s="3251">
        <v>22.067</v>
      </c>
      <c r="W35" s="3265">
        <v>14.981</v>
      </c>
    </row>
    <row r="36" spans="1:23" s="5" customFormat="1" ht="3" customHeight="1" x14ac:dyDescent="0.2">
      <c r="B36" s="12"/>
      <c r="C36" s="285"/>
      <c r="D36" s="255"/>
      <c r="E36" s="255"/>
      <c r="F36" s="78"/>
      <c r="G36" s="7"/>
      <c r="H36" s="92"/>
      <c r="I36" s="10"/>
      <c r="J36" s="286"/>
      <c r="K36" s="371"/>
      <c r="L36" s="287"/>
      <c r="M36" s="513"/>
      <c r="N36" s="542"/>
      <c r="O36" s="542"/>
      <c r="P36" s="542"/>
      <c r="Q36" s="542"/>
      <c r="R36" s="370"/>
      <c r="S36" s="370"/>
      <c r="U36" s="2489"/>
      <c r="V36" s="2753"/>
    </row>
    <row r="37" spans="1:23" s="8" customFormat="1" ht="63" customHeight="1" x14ac:dyDescent="0.2">
      <c r="B37" s="4953" t="s">
        <v>178</v>
      </c>
      <c r="C37" s="4954"/>
      <c r="D37" s="4954"/>
      <c r="E37" s="4954"/>
      <c r="F37" s="4954"/>
      <c r="G37" s="4954"/>
      <c r="H37" s="4954"/>
      <c r="I37" s="4954"/>
      <c r="J37" s="4954"/>
      <c r="K37" s="4954"/>
      <c r="L37" s="4954"/>
      <c r="M37" s="4954"/>
      <c r="N37" s="4954"/>
      <c r="O37" s="4954"/>
      <c r="P37" s="4954"/>
      <c r="Q37" s="4954"/>
      <c r="R37" s="4954"/>
      <c r="S37" s="4954"/>
      <c r="T37" s="4954"/>
      <c r="U37" s="2490"/>
      <c r="V37" s="2750"/>
    </row>
    <row r="38" spans="1:23" s="7" customFormat="1" x14ac:dyDescent="0.2">
      <c r="A38" s="21"/>
      <c r="B38" s="444"/>
      <c r="C38" s="446"/>
      <c r="D38" s="444"/>
      <c r="E38" s="444"/>
      <c r="F38" s="444"/>
      <c r="G38" s="444"/>
      <c r="H38" s="444"/>
      <c r="I38" s="444"/>
      <c r="J38" s="289"/>
      <c r="K38" s="444"/>
      <c r="L38" s="444"/>
      <c r="M38" s="511"/>
      <c r="N38" s="540"/>
      <c r="O38" s="599"/>
      <c r="P38" s="716"/>
      <c r="Q38" s="743"/>
      <c r="R38" s="289"/>
      <c r="S38" s="289"/>
      <c r="T38" s="442"/>
      <c r="U38" s="442"/>
      <c r="V38" s="442"/>
      <c r="W38" s="442"/>
    </row>
    <row r="39" spans="1:23" s="15" customFormat="1" ht="63" customHeight="1" x14ac:dyDescent="0.2">
      <c r="A39" s="22" t="s">
        <v>36</v>
      </c>
      <c r="B39" s="4937" t="s">
        <v>74</v>
      </c>
      <c r="C39" s="7783"/>
      <c r="D39" s="7783"/>
      <c r="E39" s="7783"/>
      <c r="F39" s="7783"/>
      <c r="G39" s="7783"/>
      <c r="H39" s="7783"/>
      <c r="I39" s="7783"/>
      <c r="J39" s="7783"/>
      <c r="K39" s="7783"/>
      <c r="L39" s="7783"/>
      <c r="M39" s="7783"/>
      <c r="N39" s="7783"/>
      <c r="O39" s="7783"/>
      <c r="P39" s="7783"/>
      <c r="Q39" s="7783"/>
      <c r="R39" s="7783"/>
      <c r="S39" s="7783"/>
      <c r="T39" s="7783"/>
      <c r="U39" s="7783"/>
      <c r="V39" s="7783"/>
      <c r="W39" s="7784"/>
    </row>
    <row r="40" spans="1:23" ht="63" customHeight="1" x14ac:dyDescent="0.2">
      <c r="A40" s="3"/>
      <c r="B40" s="63" t="s">
        <v>72</v>
      </c>
      <c r="C40" s="3266" t="s">
        <v>6</v>
      </c>
      <c r="D40" s="3276" t="s">
        <v>7</v>
      </c>
      <c r="E40" s="3286" t="s">
        <v>8</v>
      </c>
      <c r="F40" s="3296" t="s">
        <v>145</v>
      </c>
      <c r="G40" s="3306" t="s">
        <v>185</v>
      </c>
      <c r="H40" s="3316" t="s">
        <v>231</v>
      </c>
      <c r="I40" s="3326" t="s">
        <v>243</v>
      </c>
      <c r="J40" s="3336" t="s">
        <v>296</v>
      </c>
      <c r="K40" s="3346" t="s">
        <v>332</v>
      </c>
      <c r="L40" s="3356" t="s">
        <v>346</v>
      </c>
      <c r="M40" s="3366" t="s">
        <v>398</v>
      </c>
      <c r="N40" s="3376" t="s">
        <v>423</v>
      </c>
      <c r="O40" s="3386" t="s">
        <v>439</v>
      </c>
      <c r="P40" s="3396" t="s">
        <v>473</v>
      </c>
      <c r="Q40" s="3406" t="s">
        <v>616</v>
      </c>
      <c r="R40" s="3416" t="s">
        <v>671</v>
      </c>
      <c r="S40" s="3426" t="s">
        <v>678</v>
      </c>
      <c r="T40" s="3436" t="s">
        <v>682</v>
      </c>
      <c r="U40" s="3446" t="s">
        <v>726</v>
      </c>
      <c r="V40" s="3456" t="s">
        <v>740</v>
      </c>
      <c r="W40" s="4704" t="s">
        <v>794</v>
      </c>
    </row>
    <row r="41" spans="1:23" ht="31.5" customHeight="1" x14ac:dyDescent="0.2">
      <c r="A41" s="19"/>
      <c r="B41" s="55" t="s">
        <v>73</v>
      </c>
      <c r="C41" s="3267" t="s">
        <v>718</v>
      </c>
      <c r="D41" s="3277" t="s">
        <v>71</v>
      </c>
      <c r="E41" s="3287" t="s">
        <v>70</v>
      </c>
      <c r="F41" s="3297" t="s">
        <v>69</v>
      </c>
      <c r="G41" s="3307" t="s">
        <v>68</v>
      </c>
      <c r="H41" s="3317" t="s">
        <v>146</v>
      </c>
      <c r="I41" s="3327" t="s">
        <v>187</v>
      </c>
      <c r="J41" s="3337" t="s">
        <v>232</v>
      </c>
      <c r="K41" s="3347" t="s">
        <v>297</v>
      </c>
      <c r="L41" s="3357" t="s">
        <v>333</v>
      </c>
      <c r="M41" s="3367" t="s">
        <v>345</v>
      </c>
      <c r="N41" s="3377" t="s">
        <v>399</v>
      </c>
      <c r="O41" s="3387" t="s">
        <v>424</v>
      </c>
      <c r="P41" s="3397" t="s">
        <v>440</v>
      </c>
      <c r="Q41" s="3407" t="s">
        <v>474</v>
      </c>
      <c r="R41" s="3417" t="s">
        <v>617</v>
      </c>
      <c r="S41" s="3427" t="s">
        <v>619</v>
      </c>
      <c r="T41" s="3437" t="s">
        <v>681</v>
      </c>
      <c r="U41" s="3447" t="s">
        <v>683</v>
      </c>
      <c r="V41" s="2935" t="s">
        <v>727</v>
      </c>
      <c r="W41" s="4703" t="s">
        <v>741</v>
      </c>
    </row>
    <row r="42" spans="1:23" x14ac:dyDescent="0.2">
      <c r="A42" s="9"/>
      <c r="B42" s="53" t="s">
        <v>0</v>
      </c>
      <c r="C42" s="3268">
        <v>4.6610000000000005</v>
      </c>
      <c r="D42" s="3278">
        <v>5.2330000000000005</v>
      </c>
      <c r="E42" s="3288">
        <v>6.4809999999999999</v>
      </c>
      <c r="F42" s="3298">
        <v>6.5430000000000001</v>
      </c>
      <c r="G42" s="3308">
        <v>6.3890000000000002</v>
      </c>
      <c r="H42" s="3318">
        <v>6.1429999999999998</v>
      </c>
      <c r="I42" s="3328">
        <v>5.835</v>
      </c>
      <c r="J42" s="3338">
        <v>5.8180000000000005</v>
      </c>
      <c r="K42" s="3348">
        <v>6.9960000000000004</v>
      </c>
      <c r="L42" s="3358">
        <v>7.383</v>
      </c>
      <c r="M42" s="3368">
        <v>6.9610000000000003</v>
      </c>
      <c r="N42" s="3378">
        <v>7.9779999999999998</v>
      </c>
      <c r="O42" s="3388">
        <v>7.774</v>
      </c>
      <c r="P42" s="3398">
        <v>18.510999999999999</v>
      </c>
      <c r="Q42" s="3408">
        <v>27.391999999999999</v>
      </c>
      <c r="R42" s="3418">
        <v>10.068</v>
      </c>
      <c r="S42" s="3428">
        <v>12.576000000000001</v>
      </c>
      <c r="T42" s="3438">
        <v>8.6910000000000007</v>
      </c>
      <c r="U42" s="3448">
        <v>6.2850000000000001</v>
      </c>
      <c r="V42" s="3457">
        <v>7.569</v>
      </c>
      <c r="W42" s="3465">
        <v>5.7629999999999999</v>
      </c>
    </row>
    <row r="43" spans="1:23" x14ac:dyDescent="0.2">
      <c r="A43" s="9"/>
      <c r="B43" s="69" t="s">
        <v>132</v>
      </c>
      <c r="C43" s="3269">
        <v>7.4880000000000004</v>
      </c>
      <c r="D43" s="3279">
        <v>7.7549999999999999</v>
      </c>
      <c r="E43" s="3289">
        <v>7.7380000000000004</v>
      </c>
      <c r="F43" s="3299">
        <v>8.8420000000000005</v>
      </c>
      <c r="G43" s="3309">
        <v>7.9720000000000004</v>
      </c>
      <c r="H43" s="3319">
        <v>7.6059999999999999</v>
      </c>
      <c r="I43" s="3329">
        <v>7.5129999999999999</v>
      </c>
      <c r="J43" s="3339">
        <v>8.6280000000000001</v>
      </c>
      <c r="K43" s="3349">
        <v>8.2270000000000003</v>
      </c>
      <c r="L43" s="3359">
        <v>9.2270000000000003</v>
      </c>
      <c r="M43" s="3369">
        <v>8.2569999999999997</v>
      </c>
      <c r="N43" s="3379">
        <v>9.7870000000000008</v>
      </c>
      <c r="O43" s="3389">
        <v>8.6460000000000008</v>
      </c>
      <c r="P43" s="3399">
        <v>8.5709999999999997</v>
      </c>
      <c r="Q43" s="3409">
        <v>8.3360000000000003</v>
      </c>
      <c r="R43" s="3419">
        <v>4.9110000000000005</v>
      </c>
      <c r="S43" s="3429">
        <v>6.843</v>
      </c>
      <c r="T43" s="3439">
        <v>5.7620000000000005</v>
      </c>
      <c r="U43" s="3449">
        <v>4.6420000000000003</v>
      </c>
      <c r="V43" s="3458">
        <v>4.7330000000000005</v>
      </c>
      <c r="W43" s="3466">
        <v>4.6130000000000004</v>
      </c>
    </row>
    <row r="44" spans="1:23" x14ac:dyDescent="0.2">
      <c r="A44" s="9"/>
      <c r="B44" s="69" t="s">
        <v>133</v>
      </c>
      <c r="C44" s="3270">
        <v>25.474</v>
      </c>
      <c r="D44" s="3280">
        <v>23.712</v>
      </c>
      <c r="E44" s="3290">
        <v>24.577000000000002</v>
      </c>
      <c r="F44" s="3300">
        <v>24.834</v>
      </c>
      <c r="G44" s="3310">
        <v>24.917000000000002</v>
      </c>
      <c r="H44" s="3320">
        <v>23.478000000000002</v>
      </c>
      <c r="I44" s="3330">
        <v>25.132999999999999</v>
      </c>
      <c r="J44" s="3340">
        <v>24.59</v>
      </c>
      <c r="K44" s="3350">
        <v>25.148</v>
      </c>
      <c r="L44" s="3360">
        <v>24.129000000000001</v>
      </c>
      <c r="M44" s="3370">
        <v>25.303000000000001</v>
      </c>
      <c r="N44" s="3380">
        <v>27.265000000000001</v>
      </c>
      <c r="O44" s="3390">
        <v>25.753</v>
      </c>
      <c r="P44" s="3400">
        <v>21.739000000000001</v>
      </c>
      <c r="Q44" s="3410">
        <v>17.574999999999999</v>
      </c>
      <c r="R44" s="3420">
        <v>14.845000000000001</v>
      </c>
      <c r="S44" s="3430">
        <v>18.317</v>
      </c>
      <c r="T44" s="3440">
        <v>17.440000000000001</v>
      </c>
      <c r="U44" s="3450">
        <v>18.064</v>
      </c>
      <c r="V44" s="3459">
        <v>17.433</v>
      </c>
      <c r="W44" s="3467">
        <v>18.57</v>
      </c>
    </row>
    <row r="45" spans="1:23" x14ac:dyDescent="0.2">
      <c r="A45" s="9"/>
      <c r="B45" s="69" t="s">
        <v>134</v>
      </c>
      <c r="C45" s="3271">
        <v>13.199</v>
      </c>
      <c r="D45" s="3281">
        <v>13.418000000000001</v>
      </c>
      <c r="E45" s="3291">
        <v>12.322000000000001</v>
      </c>
      <c r="F45" s="3301">
        <v>12.278</v>
      </c>
      <c r="G45" s="3311">
        <v>13.255000000000001</v>
      </c>
      <c r="H45" s="3321">
        <v>15.263</v>
      </c>
      <c r="I45" s="3331">
        <v>15.112</v>
      </c>
      <c r="J45" s="3341">
        <v>13.417</v>
      </c>
      <c r="K45" s="3351">
        <v>12.551</v>
      </c>
      <c r="L45" s="3361">
        <v>12.956</v>
      </c>
      <c r="M45" s="3371">
        <v>13.225</v>
      </c>
      <c r="N45" s="3381">
        <v>12.889000000000001</v>
      </c>
      <c r="O45" s="3391">
        <v>13.492000000000001</v>
      </c>
      <c r="P45" s="3401">
        <v>9.6880000000000006</v>
      </c>
      <c r="Q45" s="3411">
        <v>4.4180000000000001</v>
      </c>
      <c r="R45" s="3421">
        <v>4.0069999999999997</v>
      </c>
      <c r="S45" s="3431">
        <v>6.0220000000000002</v>
      </c>
      <c r="T45" s="3441">
        <v>5.7839999999999998</v>
      </c>
      <c r="U45" s="3451">
        <v>7.7770000000000001</v>
      </c>
      <c r="V45" s="3460">
        <v>6.7370000000000001</v>
      </c>
      <c r="W45" s="3468">
        <v>7.9279999999999999</v>
      </c>
    </row>
    <row r="46" spans="1:23" x14ac:dyDescent="0.2">
      <c r="A46" s="9"/>
      <c r="B46" s="69" t="s">
        <v>129</v>
      </c>
      <c r="C46" s="3272">
        <v>20.759</v>
      </c>
      <c r="D46" s="3282">
        <v>22.074999999999999</v>
      </c>
      <c r="E46" s="3292">
        <v>23.268000000000001</v>
      </c>
      <c r="F46" s="3302">
        <v>22.585000000000001</v>
      </c>
      <c r="G46" s="3312">
        <v>24.132999999999999</v>
      </c>
      <c r="H46" s="3322">
        <v>21.783999999999999</v>
      </c>
      <c r="I46" s="3332">
        <v>22.548000000000002</v>
      </c>
      <c r="J46" s="3342">
        <v>20.687999999999999</v>
      </c>
      <c r="K46" s="3352">
        <v>21.07</v>
      </c>
      <c r="L46" s="3362">
        <v>20.247</v>
      </c>
      <c r="M46" s="3372">
        <v>21.919</v>
      </c>
      <c r="N46" s="3382">
        <v>19.948</v>
      </c>
      <c r="O46" s="3392">
        <v>20.949000000000002</v>
      </c>
      <c r="P46" s="3402">
        <v>17.539000000000001</v>
      </c>
      <c r="Q46" s="3412">
        <v>12.519</v>
      </c>
      <c r="R46" s="3422">
        <v>13.688000000000001</v>
      </c>
      <c r="S46" s="3432">
        <v>16.559000000000001</v>
      </c>
      <c r="T46" s="3442">
        <v>17.724</v>
      </c>
      <c r="U46" s="3452">
        <v>19.545999999999999</v>
      </c>
      <c r="V46" s="3461">
        <v>20.216000000000001</v>
      </c>
      <c r="W46" s="3469">
        <v>22.984999999999999</v>
      </c>
    </row>
    <row r="47" spans="1:23" x14ac:dyDescent="0.2">
      <c r="A47" s="9"/>
      <c r="B47" s="69" t="s">
        <v>130</v>
      </c>
      <c r="C47" s="3273">
        <v>12.772</v>
      </c>
      <c r="D47" s="3283">
        <v>12.832000000000001</v>
      </c>
      <c r="E47" s="3293">
        <v>12.683</v>
      </c>
      <c r="F47" s="3303">
        <v>12.1</v>
      </c>
      <c r="G47" s="3313">
        <v>11.698</v>
      </c>
      <c r="H47" s="3323">
        <v>12.897</v>
      </c>
      <c r="I47" s="3333">
        <v>11.23</v>
      </c>
      <c r="J47" s="3343">
        <v>10.853</v>
      </c>
      <c r="K47" s="3353">
        <v>11.138</v>
      </c>
      <c r="L47" s="3363">
        <v>12.021000000000001</v>
      </c>
      <c r="M47" s="3373">
        <v>10.6</v>
      </c>
      <c r="N47" s="3383">
        <v>10.531000000000001</v>
      </c>
      <c r="O47" s="3393">
        <v>10.348000000000001</v>
      </c>
      <c r="P47" s="3403">
        <v>10.38</v>
      </c>
      <c r="Q47" s="3413">
        <v>10.73</v>
      </c>
      <c r="R47" s="3423">
        <v>11.27</v>
      </c>
      <c r="S47" s="3433">
        <v>11.61</v>
      </c>
      <c r="T47" s="3443">
        <v>13.749000000000001</v>
      </c>
      <c r="U47" s="3453">
        <v>14.329000000000001</v>
      </c>
      <c r="V47" s="3462">
        <v>15.333</v>
      </c>
      <c r="W47" s="3470">
        <v>15.143000000000001</v>
      </c>
    </row>
    <row r="48" spans="1:23" x14ac:dyDescent="0.2">
      <c r="A48" s="9"/>
      <c r="B48" s="69" t="s">
        <v>131</v>
      </c>
      <c r="C48" s="3274">
        <v>5.3959999999999999</v>
      </c>
      <c r="D48" s="3284">
        <v>5.9889999999999999</v>
      </c>
      <c r="E48" s="3294">
        <v>4.67</v>
      </c>
      <c r="F48" s="3304">
        <v>5.0990000000000002</v>
      </c>
      <c r="G48" s="3314">
        <v>3.9490000000000003</v>
      </c>
      <c r="H48" s="3324">
        <v>5.149</v>
      </c>
      <c r="I48" s="3334">
        <v>4.6829999999999998</v>
      </c>
      <c r="J48" s="3344">
        <v>4.9130000000000003</v>
      </c>
      <c r="K48" s="3354">
        <v>5.093</v>
      </c>
      <c r="L48" s="3364">
        <v>4.5170000000000003</v>
      </c>
      <c r="M48" s="3374">
        <v>4.4110000000000005</v>
      </c>
      <c r="N48" s="3384">
        <v>3.6230000000000002</v>
      </c>
      <c r="O48" s="3394">
        <v>4.59</v>
      </c>
      <c r="P48" s="3404">
        <v>4.0520000000000005</v>
      </c>
      <c r="Q48" s="3414">
        <v>4.7860000000000005</v>
      </c>
      <c r="R48" s="3424">
        <v>5.7960000000000003</v>
      </c>
      <c r="S48" s="3434">
        <v>5.9790000000000001</v>
      </c>
      <c r="T48" s="3444">
        <v>6.5200000000000005</v>
      </c>
      <c r="U48" s="3454">
        <v>7.28</v>
      </c>
      <c r="V48" s="3463">
        <v>7.0869999999999997</v>
      </c>
      <c r="W48" s="3471">
        <v>7.5390000000000006</v>
      </c>
    </row>
    <row r="49" spans="1:23" x14ac:dyDescent="0.2">
      <c r="A49" s="9"/>
      <c r="B49" s="70" t="s">
        <v>1</v>
      </c>
      <c r="C49" s="3275">
        <v>10.252000000000001</v>
      </c>
      <c r="D49" s="3285">
        <v>8.9849999999999994</v>
      </c>
      <c r="E49" s="3295">
        <v>8.261000000000001</v>
      </c>
      <c r="F49" s="3305">
        <v>7.7190000000000003</v>
      </c>
      <c r="G49" s="3315">
        <v>7.6870000000000003</v>
      </c>
      <c r="H49" s="3325">
        <v>7.6790000000000003</v>
      </c>
      <c r="I49" s="3335">
        <v>7.9459999999999997</v>
      </c>
      <c r="J49" s="3345">
        <v>11.093</v>
      </c>
      <c r="K49" s="3355">
        <v>9.7759999999999998</v>
      </c>
      <c r="L49" s="3365">
        <v>9.5190000000000001</v>
      </c>
      <c r="M49" s="3375">
        <v>9.3239999999999998</v>
      </c>
      <c r="N49" s="3385">
        <v>7.9779999999999998</v>
      </c>
      <c r="O49" s="3395">
        <v>8.4489999999999998</v>
      </c>
      <c r="P49" s="3405">
        <v>9.52</v>
      </c>
      <c r="Q49" s="3415">
        <v>14.244</v>
      </c>
      <c r="R49" s="3425">
        <v>35.29</v>
      </c>
      <c r="S49" s="3435">
        <v>22.094000000000001</v>
      </c>
      <c r="T49" s="3445">
        <v>24.330000000000002</v>
      </c>
      <c r="U49" s="3455">
        <v>22.077999999999999</v>
      </c>
      <c r="V49" s="3464">
        <v>20.891999999999999</v>
      </c>
      <c r="W49" s="3472">
        <v>17.458000000000002</v>
      </c>
    </row>
    <row r="50" spans="1:23" ht="3" customHeight="1" x14ac:dyDescent="0.2">
      <c r="B50" s="23"/>
      <c r="C50" s="257"/>
      <c r="D50" s="258"/>
      <c r="E50" s="259"/>
      <c r="F50" s="260"/>
      <c r="G50" s="7"/>
      <c r="H50" s="94"/>
      <c r="I50" s="79"/>
      <c r="J50" s="286">
        <v>9.0000000000000011E-3</v>
      </c>
      <c r="K50" s="371"/>
      <c r="L50" s="287"/>
      <c r="R50" s="509">
        <v>0.126</v>
      </c>
    </row>
    <row r="51" spans="1:23" s="281" customFormat="1" ht="63" customHeight="1" x14ac:dyDescent="0.25">
      <c r="A51" s="26"/>
      <c r="B51" s="4944" t="s">
        <v>179</v>
      </c>
      <c r="C51" s="4951"/>
      <c r="D51" s="4951"/>
      <c r="E51" s="4951"/>
      <c r="F51" s="4951"/>
      <c r="G51" s="4951"/>
      <c r="H51" s="4951"/>
      <c r="I51" s="4951"/>
      <c r="J51" s="4951"/>
      <c r="K51" s="4951"/>
      <c r="L51" s="4951"/>
      <c r="M51" s="4951"/>
      <c r="N51" s="4951"/>
      <c r="O51" s="4951"/>
      <c r="P51" s="4951"/>
      <c r="Q51" s="4951"/>
      <c r="R51" s="4951"/>
      <c r="S51" s="4952"/>
      <c r="T51" s="4951"/>
      <c r="U51" s="2490"/>
      <c r="V51" s="2750"/>
    </row>
    <row r="52" spans="1:23" s="7" customFormat="1" x14ac:dyDescent="0.2">
      <c r="A52" s="25"/>
      <c r="B52" s="444"/>
      <c r="C52" s="444"/>
      <c r="D52" s="444"/>
      <c r="E52" s="444"/>
      <c r="F52" s="444"/>
      <c r="G52" s="444"/>
      <c r="H52" s="444"/>
      <c r="I52" s="444"/>
      <c r="J52" s="289"/>
      <c r="K52" s="444"/>
      <c r="L52" s="444"/>
      <c r="M52" s="511"/>
      <c r="N52" s="540"/>
      <c r="O52" s="599"/>
      <c r="P52" s="716"/>
      <c r="Q52" s="743"/>
      <c r="R52" s="289"/>
      <c r="S52" s="289"/>
      <c r="T52" s="442"/>
      <c r="U52" s="442"/>
      <c r="V52" s="442"/>
      <c r="W52" s="442"/>
    </row>
    <row r="53" spans="1:23" s="5" customFormat="1" ht="63" customHeight="1" x14ac:dyDescent="0.2">
      <c r="A53" s="24" t="s">
        <v>37</v>
      </c>
      <c r="B53" s="4937" t="s">
        <v>75</v>
      </c>
      <c r="C53" s="7783"/>
      <c r="D53" s="7783"/>
      <c r="E53" s="7783"/>
      <c r="F53" s="7783"/>
      <c r="G53" s="7783"/>
      <c r="H53" s="7783"/>
      <c r="I53" s="7783"/>
      <c r="J53" s="7783"/>
      <c r="K53" s="7783"/>
      <c r="L53" s="7783"/>
      <c r="M53" s="7783"/>
      <c r="N53" s="7783"/>
      <c r="O53" s="7783"/>
      <c r="P53" s="7783"/>
      <c r="Q53" s="7783"/>
      <c r="R53" s="7783"/>
      <c r="S53" s="7783"/>
      <c r="T53" s="7783"/>
      <c r="U53" s="7783"/>
      <c r="V53" s="7783"/>
      <c r="W53" s="7784"/>
    </row>
    <row r="54" spans="1:23" s="5" customFormat="1" ht="63" customHeight="1" x14ac:dyDescent="0.2">
      <c r="A54" s="14"/>
      <c r="B54" s="63" t="s">
        <v>72</v>
      </c>
      <c r="C54" s="3473" t="s">
        <v>6</v>
      </c>
      <c r="D54" s="3487" t="s">
        <v>7</v>
      </c>
      <c r="E54" s="3501" t="s">
        <v>8</v>
      </c>
      <c r="F54" s="3515" t="s">
        <v>145</v>
      </c>
      <c r="G54" s="3529" t="s">
        <v>185</v>
      </c>
      <c r="H54" s="3543" t="s">
        <v>231</v>
      </c>
      <c r="I54" s="3557" t="s">
        <v>243</v>
      </c>
      <c r="J54" s="3573" t="s">
        <v>296</v>
      </c>
      <c r="K54" s="3589" t="s">
        <v>332</v>
      </c>
      <c r="L54" s="3605" t="s">
        <v>346</v>
      </c>
      <c r="M54" s="3621" t="s">
        <v>398</v>
      </c>
      <c r="N54" s="3637" t="s">
        <v>423</v>
      </c>
      <c r="O54" s="3653" t="s">
        <v>439</v>
      </c>
      <c r="P54" s="3669" t="s">
        <v>473</v>
      </c>
      <c r="Q54" s="3685" t="s">
        <v>616</v>
      </c>
      <c r="R54" s="3701" t="s">
        <v>671</v>
      </c>
      <c r="S54" s="3717" t="s">
        <v>678</v>
      </c>
      <c r="T54" s="3733" t="s">
        <v>682</v>
      </c>
      <c r="U54" s="3749" t="s">
        <v>726</v>
      </c>
      <c r="V54" s="3765" t="s">
        <v>740</v>
      </c>
      <c r="W54" s="4704" t="s">
        <v>794</v>
      </c>
    </row>
    <row r="55" spans="1:23" ht="31.5" customHeight="1" x14ac:dyDescent="0.2">
      <c r="A55" s="52"/>
      <c r="B55" s="784" t="s">
        <v>73</v>
      </c>
      <c r="C55" s="3474" t="s">
        <v>718</v>
      </c>
      <c r="D55" s="3488" t="s">
        <v>71</v>
      </c>
      <c r="E55" s="3502" t="s">
        <v>70</v>
      </c>
      <c r="F55" s="3516" t="s">
        <v>69</v>
      </c>
      <c r="G55" s="3530" t="s">
        <v>68</v>
      </c>
      <c r="H55" s="3544" t="s">
        <v>146</v>
      </c>
      <c r="I55" s="3558" t="s">
        <v>187</v>
      </c>
      <c r="J55" s="3574" t="s">
        <v>232</v>
      </c>
      <c r="K55" s="3590" t="s">
        <v>297</v>
      </c>
      <c r="L55" s="3606" t="s">
        <v>333</v>
      </c>
      <c r="M55" s="3622" t="s">
        <v>345</v>
      </c>
      <c r="N55" s="3638" t="s">
        <v>399</v>
      </c>
      <c r="O55" s="3654" t="s">
        <v>424</v>
      </c>
      <c r="P55" s="3670" t="s">
        <v>440</v>
      </c>
      <c r="Q55" s="3686" t="s">
        <v>474</v>
      </c>
      <c r="R55" s="3702" t="s">
        <v>617</v>
      </c>
      <c r="S55" s="3718" t="s">
        <v>619</v>
      </c>
      <c r="T55" s="3734" t="s">
        <v>681</v>
      </c>
      <c r="U55" s="3750" t="s">
        <v>683</v>
      </c>
      <c r="V55" s="2935" t="s">
        <v>727</v>
      </c>
      <c r="W55" s="4703" t="s">
        <v>741</v>
      </c>
    </row>
    <row r="56" spans="1:23" s="5" customFormat="1" x14ac:dyDescent="0.2">
      <c r="A56" s="9"/>
      <c r="B56" s="282" t="s">
        <v>318</v>
      </c>
      <c r="C56" s="3475">
        <v>6.625</v>
      </c>
      <c r="D56" s="3489">
        <v>6.282</v>
      </c>
      <c r="E56" s="3503">
        <v>6.1180000000000003</v>
      </c>
      <c r="F56" s="3517">
        <v>6.0179999999999998</v>
      </c>
      <c r="G56" s="3531">
        <v>4.4560000000000004</v>
      </c>
      <c r="H56" s="3545">
        <v>6.4080000000000004</v>
      </c>
      <c r="I56" s="3559">
        <v>5.0490000000000004</v>
      </c>
      <c r="J56" s="3575">
        <v>5.4359999999999999</v>
      </c>
      <c r="K56" s="3591">
        <v>6.1160000000000005</v>
      </c>
      <c r="L56" s="3607">
        <v>5.7700000000000005</v>
      </c>
      <c r="M56" s="3623">
        <v>3.4660000000000002</v>
      </c>
      <c r="N56" s="3639">
        <v>3.968</v>
      </c>
      <c r="O56" s="3655">
        <v>4.2869999999999999</v>
      </c>
      <c r="P56" s="3671">
        <v>0.36499999999999999</v>
      </c>
      <c r="Q56" s="3687">
        <v>-1.216</v>
      </c>
      <c r="R56" s="3703">
        <v>17.330000000000002</v>
      </c>
      <c r="S56" s="3719">
        <v>9.2620000000000005</v>
      </c>
      <c r="T56" s="3735">
        <v>7.3719999999999999</v>
      </c>
      <c r="U56" s="3751">
        <v>9.1370000000000005</v>
      </c>
      <c r="V56" s="3766">
        <v>9.7000000000000011</v>
      </c>
      <c r="W56" s="3780">
        <v>9.3729999999999993</v>
      </c>
    </row>
    <row r="57" spans="1:23" s="5" customFormat="1" x14ac:dyDescent="0.2">
      <c r="A57" s="9"/>
      <c r="B57" s="283" t="s">
        <v>319</v>
      </c>
      <c r="C57" s="958" t="s">
        <v>10</v>
      </c>
      <c r="D57" s="958" t="s">
        <v>10</v>
      </c>
      <c r="E57" s="958" t="s">
        <v>10</v>
      </c>
      <c r="F57" s="958" t="s">
        <v>10</v>
      </c>
      <c r="G57" s="958" t="s">
        <v>10</v>
      </c>
      <c r="H57" s="958" t="s">
        <v>10</v>
      </c>
      <c r="I57" s="3560">
        <v>2.3149999999999999</v>
      </c>
      <c r="J57" s="3576">
        <v>8.6639999999999997</v>
      </c>
      <c r="K57" s="3592">
        <v>8.1859999999999999</v>
      </c>
      <c r="L57" s="3608">
        <v>10.652000000000001</v>
      </c>
      <c r="M57" s="3624">
        <v>8.07</v>
      </c>
      <c r="N57" s="3640">
        <v>3.0190000000000001</v>
      </c>
      <c r="O57" s="3656">
        <v>5.1859999999999999</v>
      </c>
      <c r="P57" s="3672">
        <v>2.4020000000000001</v>
      </c>
      <c r="Q57" s="3688">
        <v>0.20100000000000001</v>
      </c>
      <c r="R57" s="3704">
        <v>6.931</v>
      </c>
      <c r="S57" s="3720">
        <v>5.0670000000000002</v>
      </c>
      <c r="T57" s="3736">
        <v>9.9340000000000011</v>
      </c>
      <c r="U57" s="3752">
        <v>3.996</v>
      </c>
      <c r="V57" s="3767">
        <v>4.359</v>
      </c>
      <c r="W57" s="3781">
        <v>6.61</v>
      </c>
    </row>
    <row r="58" spans="1:23" s="5" customFormat="1" x14ac:dyDescent="0.2">
      <c r="A58" s="9"/>
      <c r="B58" s="283" t="s">
        <v>320</v>
      </c>
      <c r="C58" s="3476">
        <v>5.9809999999999999</v>
      </c>
      <c r="D58" s="3490">
        <v>8.3239999999999998</v>
      </c>
      <c r="E58" s="3504">
        <v>5.1210000000000004</v>
      </c>
      <c r="F58" s="3518">
        <v>8.0400000000000009</v>
      </c>
      <c r="G58" s="3532">
        <v>7.1770000000000005</v>
      </c>
      <c r="H58" s="3546">
        <v>4.2320000000000002</v>
      </c>
      <c r="I58" s="3561">
        <v>7.5579999999999998</v>
      </c>
      <c r="J58" s="3577">
        <v>4.7750000000000004</v>
      </c>
      <c r="K58" s="3593">
        <v>5.2549999999999999</v>
      </c>
      <c r="L58" s="3609">
        <v>5.6109999999999998</v>
      </c>
      <c r="M58" s="3625">
        <v>7.0170000000000003</v>
      </c>
      <c r="N58" s="3641">
        <v>4.0549999999999997</v>
      </c>
      <c r="O58" s="3657">
        <v>4.867</v>
      </c>
      <c r="P58" s="3673">
        <v>2.3559999999999999</v>
      </c>
      <c r="Q58" s="3689">
        <v>5.8710000000000004</v>
      </c>
      <c r="R58" s="3705">
        <v>23.331</v>
      </c>
      <c r="S58" s="3721">
        <v>11.597</v>
      </c>
      <c r="T58" s="3737">
        <v>10.613</v>
      </c>
      <c r="U58" s="3753">
        <v>10.476000000000001</v>
      </c>
      <c r="V58" s="3768">
        <v>10.442</v>
      </c>
      <c r="W58" s="3782">
        <v>10.884</v>
      </c>
    </row>
    <row r="59" spans="1:23" s="5" customFormat="1" x14ac:dyDescent="0.2">
      <c r="A59" s="9"/>
      <c r="B59" s="283" t="s">
        <v>321</v>
      </c>
      <c r="C59" s="3477">
        <v>7.4089999999999998</v>
      </c>
      <c r="D59" s="3491">
        <v>5.899</v>
      </c>
      <c r="E59" s="3505">
        <v>4.2930000000000001</v>
      </c>
      <c r="F59" s="3519">
        <v>4.0730000000000004</v>
      </c>
      <c r="G59" s="3533">
        <v>5.0129999999999999</v>
      </c>
      <c r="H59" s="3547">
        <v>4.0780000000000003</v>
      </c>
      <c r="I59" s="3562">
        <v>3.0489999999999999</v>
      </c>
      <c r="J59" s="3578">
        <v>5.1879999999999997</v>
      </c>
      <c r="K59" s="3594">
        <v>3.4530000000000003</v>
      </c>
      <c r="L59" s="3610">
        <v>3.2880000000000003</v>
      </c>
      <c r="M59" s="3626">
        <v>4.9989999999999997</v>
      </c>
      <c r="N59" s="3642">
        <v>2.3220000000000001</v>
      </c>
      <c r="O59" s="3658">
        <v>2.8170000000000002</v>
      </c>
      <c r="P59" s="3674">
        <v>-0.26800000000000002</v>
      </c>
      <c r="Q59" s="3690">
        <v>2.3890000000000002</v>
      </c>
      <c r="R59" s="3706">
        <v>22.888000000000002</v>
      </c>
      <c r="S59" s="3722">
        <v>3.633</v>
      </c>
      <c r="T59" s="3738">
        <v>9.3060000000000009</v>
      </c>
      <c r="U59" s="3754">
        <v>9.8320000000000007</v>
      </c>
      <c r="V59" s="3769">
        <v>6.6760000000000002</v>
      </c>
      <c r="W59" s="3783">
        <v>6.5070000000000006</v>
      </c>
    </row>
    <row r="60" spans="1:23" s="5" customFormat="1" x14ac:dyDescent="0.2">
      <c r="A60" s="9"/>
      <c r="B60" s="283" t="s">
        <v>322</v>
      </c>
      <c r="C60" s="3478">
        <v>4.8280000000000003</v>
      </c>
      <c r="D60" s="3492">
        <v>7.3049999999999997</v>
      </c>
      <c r="E60" s="3506">
        <v>5.1160000000000005</v>
      </c>
      <c r="F60" s="3520">
        <v>5.1989999999999998</v>
      </c>
      <c r="G60" s="3534">
        <v>3.976</v>
      </c>
      <c r="H60" s="3548">
        <v>4.5549999999999997</v>
      </c>
      <c r="I60" s="3563">
        <v>4.4169999999999998</v>
      </c>
      <c r="J60" s="3579">
        <v>4.359</v>
      </c>
      <c r="K60" s="3595">
        <v>3.6720000000000002</v>
      </c>
      <c r="L60" s="3611">
        <v>6.7640000000000002</v>
      </c>
      <c r="M60" s="3627">
        <v>4.1680000000000001</v>
      </c>
      <c r="N60" s="3643">
        <v>4.7670000000000003</v>
      </c>
      <c r="O60" s="3659">
        <v>3.7600000000000002</v>
      </c>
      <c r="P60" s="3675">
        <v>-0.441</v>
      </c>
      <c r="Q60" s="3691">
        <v>-4.0780000000000003</v>
      </c>
      <c r="R60" s="3707">
        <v>19.442</v>
      </c>
      <c r="S60" s="3723">
        <v>8.8780000000000001</v>
      </c>
      <c r="T60" s="3739">
        <v>9.6470000000000002</v>
      </c>
      <c r="U60" s="3755">
        <v>14.248000000000001</v>
      </c>
      <c r="V60" s="3770">
        <v>14.152000000000001</v>
      </c>
      <c r="W60" s="3784">
        <v>15.372</v>
      </c>
    </row>
    <row r="61" spans="1:23" s="5" customFormat="1" x14ac:dyDescent="0.2">
      <c r="A61" s="9"/>
      <c r="B61" s="283" t="s">
        <v>323</v>
      </c>
      <c r="C61" s="3479">
        <v>2.835</v>
      </c>
      <c r="D61" s="3493">
        <v>2.5500000000000003</v>
      </c>
      <c r="E61" s="3507">
        <v>3.1139999999999999</v>
      </c>
      <c r="F61" s="3521">
        <v>3.4550000000000001</v>
      </c>
      <c r="G61" s="3535">
        <v>0.95900000000000007</v>
      </c>
      <c r="H61" s="3549">
        <v>1.1539999999999999</v>
      </c>
      <c r="I61" s="3564">
        <v>4.3849999999999998</v>
      </c>
      <c r="J61" s="3580">
        <v>7.6120000000000001</v>
      </c>
      <c r="K61" s="3596">
        <v>6.0289999999999999</v>
      </c>
      <c r="L61" s="3612">
        <v>4.6269999999999998</v>
      </c>
      <c r="M61" s="3628">
        <v>3.9430000000000001</v>
      </c>
      <c r="N61" s="3644">
        <v>3.851</v>
      </c>
      <c r="O61" s="3660">
        <v>5.3239999999999998</v>
      </c>
      <c r="P61" s="3676">
        <v>2.0950000000000002</v>
      </c>
      <c r="Q61" s="3692">
        <v>-1.885</v>
      </c>
      <c r="R61" s="3708">
        <v>29.922000000000001</v>
      </c>
      <c r="S61" s="3724">
        <v>17.303000000000001</v>
      </c>
      <c r="T61" s="3740">
        <v>35.252000000000002</v>
      </c>
      <c r="U61" s="3756">
        <v>16.487000000000002</v>
      </c>
      <c r="V61" s="3771">
        <v>17.161999999999999</v>
      </c>
      <c r="W61" s="3785">
        <v>6.452</v>
      </c>
    </row>
    <row r="62" spans="1:23" s="5" customFormat="1" x14ac:dyDescent="0.2">
      <c r="A62" s="9"/>
      <c r="B62" s="283" t="s">
        <v>324</v>
      </c>
      <c r="C62" s="3480">
        <v>5.9870000000000001</v>
      </c>
      <c r="D62" s="3494">
        <v>5.0090000000000003</v>
      </c>
      <c r="E62" s="3508">
        <v>4.9030000000000005</v>
      </c>
      <c r="F62" s="3522">
        <v>5.1959999999999997</v>
      </c>
      <c r="G62" s="3536">
        <v>5.6189999999999998</v>
      </c>
      <c r="H62" s="3550">
        <v>10.568</v>
      </c>
      <c r="I62" s="3565">
        <v>9.7810000000000006</v>
      </c>
      <c r="J62" s="3581">
        <v>10.689</v>
      </c>
      <c r="K62" s="3597">
        <v>7.1120000000000001</v>
      </c>
      <c r="L62" s="3613">
        <v>7.3710000000000004</v>
      </c>
      <c r="M62" s="3629">
        <v>9.6560000000000006</v>
      </c>
      <c r="N62" s="3645">
        <v>8.0980000000000008</v>
      </c>
      <c r="O62" s="3661">
        <v>7.05</v>
      </c>
      <c r="P62" s="3677">
        <v>5.4660000000000002</v>
      </c>
      <c r="Q62" s="3693">
        <v>6.1219999999999999</v>
      </c>
      <c r="R62" s="3709">
        <v>8.6929999999999996</v>
      </c>
      <c r="S62" s="3725">
        <v>8.0489999999999995</v>
      </c>
      <c r="T62" s="3741">
        <v>11.206</v>
      </c>
      <c r="U62" s="3757">
        <v>10.763999999999999</v>
      </c>
      <c r="V62" s="3772">
        <v>11.273</v>
      </c>
      <c r="W62" s="3786">
        <v>9.7270000000000003</v>
      </c>
    </row>
    <row r="63" spans="1:23" s="5" customFormat="1" x14ac:dyDescent="0.2">
      <c r="A63" s="9"/>
      <c r="B63" s="283" t="s">
        <v>325</v>
      </c>
      <c r="C63" s="958" t="s">
        <v>10</v>
      </c>
      <c r="D63" s="958" t="s">
        <v>10</v>
      </c>
      <c r="E63" s="958" t="s">
        <v>10</v>
      </c>
      <c r="F63" s="958" t="s">
        <v>10</v>
      </c>
      <c r="G63" s="958" t="s">
        <v>10</v>
      </c>
      <c r="H63" s="958" t="s">
        <v>10</v>
      </c>
      <c r="I63" s="3566">
        <v>9.1669999999999998</v>
      </c>
      <c r="J63" s="3582">
        <v>9.3250000000000011</v>
      </c>
      <c r="K63" s="3598">
        <v>9.9540000000000006</v>
      </c>
      <c r="L63" s="3614">
        <v>5.6980000000000004</v>
      </c>
      <c r="M63" s="3630">
        <v>7.5060000000000002</v>
      </c>
      <c r="N63" s="3646">
        <v>5.9</v>
      </c>
      <c r="O63" s="3662">
        <v>4.2439999999999998</v>
      </c>
      <c r="P63" s="3678">
        <v>4.9870000000000001</v>
      </c>
      <c r="Q63" s="3694">
        <v>4.1870000000000003</v>
      </c>
      <c r="R63" s="3710">
        <v>12.722</v>
      </c>
      <c r="S63" s="3726">
        <v>8.1170000000000009</v>
      </c>
      <c r="T63" s="3742">
        <v>12.029</v>
      </c>
      <c r="U63" s="3758">
        <v>12.295999999999999</v>
      </c>
      <c r="V63" s="3773">
        <v>12.853</v>
      </c>
      <c r="W63" s="3787">
        <v>12.165000000000001</v>
      </c>
    </row>
    <row r="64" spans="1:23" s="5" customFormat="1" x14ac:dyDescent="0.2">
      <c r="A64" s="9"/>
      <c r="B64" s="283" t="s">
        <v>326</v>
      </c>
      <c r="C64" s="3481">
        <v>4.41</v>
      </c>
      <c r="D64" s="3495">
        <v>3.2709999999999999</v>
      </c>
      <c r="E64" s="3509">
        <v>6.7000000000000004E-2</v>
      </c>
      <c r="F64" s="3523">
        <v>4.2450000000000001</v>
      </c>
      <c r="G64" s="3537">
        <v>5.2729999999999997</v>
      </c>
      <c r="H64" s="3551">
        <v>5.6029999999999998</v>
      </c>
      <c r="I64" s="3567">
        <v>4.1360000000000001</v>
      </c>
      <c r="J64" s="3583">
        <v>8.1999999999999993</v>
      </c>
      <c r="K64" s="3599">
        <v>7.63</v>
      </c>
      <c r="L64" s="3615">
        <v>2.9239999999999999</v>
      </c>
      <c r="M64" s="3631">
        <v>5.4630000000000001</v>
      </c>
      <c r="N64" s="3647">
        <v>6.2279999999999998</v>
      </c>
      <c r="O64" s="3663">
        <v>6.4279999999999999</v>
      </c>
      <c r="P64" s="3679">
        <v>6.19</v>
      </c>
      <c r="Q64" s="3695">
        <v>3.2549999999999999</v>
      </c>
      <c r="R64" s="3711">
        <v>12.265000000000001</v>
      </c>
      <c r="S64" s="3727">
        <v>10.788</v>
      </c>
      <c r="T64" s="3743">
        <v>7.8630000000000004</v>
      </c>
      <c r="U64" s="3759">
        <v>8.9670000000000005</v>
      </c>
      <c r="V64" s="3774">
        <v>8.447000000000001</v>
      </c>
      <c r="W64" s="3788">
        <v>10.815</v>
      </c>
    </row>
    <row r="65" spans="1:23" s="5" customFormat="1" x14ac:dyDescent="0.2">
      <c r="A65" s="9"/>
      <c r="B65" s="283" t="s">
        <v>327</v>
      </c>
      <c r="C65" s="3482">
        <v>8.8940000000000001</v>
      </c>
      <c r="D65" s="3496">
        <v>6.4260000000000002</v>
      </c>
      <c r="E65" s="3510">
        <v>6.6909999999999998</v>
      </c>
      <c r="F65" s="3524">
        <v>6.1280000000000001</v>
      </c>
      <c r="G65" s="3538">
        <v>4.9260000000000002</v>
      </c>
      <c r="H65" s="3552">
        <v>6.4370000000000003</v>
      </c>
      <c r="I65" s="3568">
        <v>5.0940000000000003</v>
      </c>
      <c r="J65" s="3584">
        <v>5.8129999999999997</v>
      </c>
      <c r="K65" s="3600">
        <v>6.6840000000000002</v>
      </c>
      <c r="L65" s="3616">
        <v>5.7229999999999999</v>
      </c>
      <c r="M65" s="3632">
        <v>5.5129999999999999</v>
      </c>
      <c r="N65" s="3648">
        <v>5.4660000000000002</v>
      </c>
      <c r="O65" s="3664">
        <v>6.1589999999999998</v>
      </c>
      <c r="P65" s="3680">
        <v>0.65800000000000003</v>
      </c>
      <c r="Q65" s="3696">
        <v>0.60099999999999998</v>
      </c>
      <c r="R65" s="3712">
        <v>12.541</v>
      </c>
      <c r="S65" s="3728">
        <v>10.442</v>
      </c>
      <c r="T65" s="3744">
        <v>9.39</v>
      </c>
      <c r="U65" s="3760">
        <v>10.553000000000001</v>
      </c>
      <c r="V65" s="3775">
        <v>8.3529999999999998</v>
      </c>
      <c r="W65" s="3789">
        <v>9.8390000000000004</v>
      </c>
    </row>
    <row r="66" spans="1:23" s="5" customFormat="1" x14ac:dyDescent="0.2">
      <c r="A66" s="9"/>
      <c r="B66" s="283" t="s">
        <v>328</v>
      </c>
      <c r="C66" s="3483">
        <v>6.4249999999999998</v>
      </c>
      <c r="D66" s="3497">
        <v>7.6240000000000006</v>
      </c>
      <c r="E66" s="3511">
        <v>9.8000000000000007</v>
      </c>
      <c r="F66" s="3525">
        <v>7.1470000000000002</v>
      </c>
      <c r="G66" s="3539">
        <v>6.4059999999999997</v>
      </c>
      <c r="H66" s="3553">
        <v>5.6310000000000002</v>
      </c>
      <c r="I66" s="3569">
        <v>6.1050000000000004</v>
      </c>
      <c r="J66" s="3585">
        <v>8.49</v>
      </c>
      <c r="K66" s="3601">
        <v>7.0200000000000005</v>
      </c>
      <c r="L66" s="3617">
        <v>7.556</v>
      </c>
      <c r="M66" s="3633">
        <v>6.1719999999999997</v>
      </c>
      <c r="N66" s="3649">
        <v>7.3849999999999998</v>
      </c>
      <c r="O66" s="3665">
        <v>7.4950000000000001</v>
      </c>
      <c r="P66" s="3681">
        <v>4.9489999999999998</v>
      </c>
      <c r="Q66" s="3697">
        <v>1.117</v>
      </c>
      <c r="R66" s="3713">
        <v>19.350999999999999</v>
      </c>
      <c r="S66" s="3729">
        <v>10.404999999999999</v>
      </c>
      <c r="T66" s="3745">
        <v>16.186</v>
      </c>
      <c r="U66" s="3761">
        <v>10.56</v>
      </c>
      <c r="V66" s="3776">
        <v>14.213000000000001</v>
      </c>
      <c r="W66" s="3790">
        <v>11.706</v>
      </c>
    </row>
    <row r="67" spans="1:23" s="5" customFormat="1" x14ac:dyDescent="0.2">
      <c r="A67" s="9"/>
      <c r="B67" s="283" t="s">
        <v>329</v>
      </c>
      <c r="C67" s="3484">
        <v>5.827</v>
      </c>
      <c r="D67" s="3498">
        <v>5.0179999999999998</v>
      </c>
      <c r="E67" s="3512">
        <v>4.4459999999999997</v>
      </c>
      <c r="F67" s="3526">
        <v>2.8980000000000001</v>
      </c>
      <c r="G67" s="3540">
        <v>5.7850000000000001</v>
      </c>
      <c r="H67" s="3554">
        <v>7.577</v>
      </c>
      <c r="I67" s="3570">
        <v>6.4660000000000002</v>
      </c>
      <c r="J67" s="3586">
        <v>4.3550000000000004</v>
      </c>
      <c r="K67" s="3602">
        <v>6.5590000000000002</v>
      </c>
      <c r="L67" s="3618">
        <v>5.1959999999999997</v>
      </c>
      <c r="M67" s="3634">
        <v>5.4880000000000004</v>
      </c>
      <c r="N67" s="3650">
        <v>4.8970000000000002</v>
      </c>
      <c r="O67" s="3666">
        <v>4.0120000000000005</v>
      </c>
      <c r="P67" s="3682">
        <v>2.2309999999999999</v>
      </c>
      <c r="Q67" s="3698">
        <v>0.10200000000000001</v>
      </c>
      <c r="R67" s="3714">
        <v>7.867</v>
      </c>
      <c r="S67" s="3730">
        <v>5.9270000000000005</v>
      </c>
      <c r="T67" s="3746">
        <v>7.1480000000000006</v>
      </c>
      <c r="U67" s="3762">
        <v>8.859</v>
      </c>
      <c r="V67" s="3777">
        <v>6.992</v>
      </c>
      <c r="W67" s="3791">
        <v>6.8170000000000002</v>
      </c>
    </row>
    <row r="68" spans="1:23" s="5" customFormat="1" x14ac:dyDescent="0.2">
      <c r="A68" s="9"/>
      <c r="B68" s="284" t="s">
        <v>330</v>
      </c>
      <c r="C68" s="3485">
        <v>5.7309999999999999</v>
      </c>
      <c r="D68" s="3499">
        <v>3.3540000000000001</v>
      </c>
      <c r="E68" s="3513">
        <v>3.7149999999999999</v>
      </c>
      <c r="F68" s="3527">
        <v>4.4290000000000003</v>
      </c>
      <c r="G68" s="3541">
        <v>2.871</v>
      </c>
      <c r="H68" s="3555">
        <v>4.0720000000000001</v>
      </c>
      <c r="I68" s="3571">
        <v>2.6920000000000002</v>
      </c>
      <c r="J68" s="3587">
        <v>4.5010000000000003</v>
      </c>
      <c r="K68" s="3603">
        <v>4.4359999999999999</v>
      </c>
      <c r="L68" s="3619">
        <v>4.016</v>
      </c>
      <c r="M68" s="3635">
        <v>5.1180000000000003</v>
      </c>
      <c r="N68" s="3651">
        <v>3.93</v>
      </c>
      <c r="O68" s="3667">
        <v>5.0640000000000001</v>
      </c>
      <c r="P68" s="3683">
        <v>0.60899999999999999</v>
      </c>
      <c r="Q68" s="3699">
        <v>-1.0609999999999999</v>
      </c>
      <c r="R68" s="3715">
        <v>12.434000000000001</v>
      </c>
      <c r="S68" s="3731">
        <v>12.42</v>
      </c>
      <c r="T68" s="3747">
        <v>10.918000000000001</v>
      </c>
      <c r="U68" s="3763">
        <v>15.281000000000001</v>
      </c>
      <c r="V68" s="3778">
        <v>12.526</v>
      </c>
      <c r="W68" s="3792">
        <v>10.952</v>
      </c>
    </row>
    <row r="69" spans="1:23" s="5" customFormat="1" ht="31.5" customHeight="1" x14ac:dyDescent="0.2">
      <c r="A69" s="9"/>
      <c r="B69" s="73" t="s">
        <v>9</v>
      </c>
      <c r="C69" s="3486">
        <v>6.1890000000000001</v>
      </c>
      <c r="D69" s="3500">
        <v>5.899</v>
      </c>
      <c r="E69" s="3514">
        <v>5.343</v>
      </c>
      <c r="F69" s="3528">
        <v>5.1210000000000004</v>
      </c>
      <c r="G69" s="3542">
        <v>4.7610000000000001</v>
      </c>
      <c r="H69" s="3556">
        <v>5.1530000000000005</v>
      </c>
      <c r="I69" s="3572">
        <v>5.0949999999999998</v>
      </c>
      <c r="J69" s="3588">
        <v>6.3540000000000001</v>
      </c>
      <c r="K69" s="3604">
        <v>5.7439999999999998</v>
      </c>
      <c r="L69" s="3620">
        <v>5.4530000000000003</v>
      </c>
      <c r="M69" s="3636">
        <v>5.4359999999999999</v>
      </c>
      <c r="N69" s="3652">
        <v>4.5910000000000002</v>
      </c>
      <c r="O69" s="3668">
        <v>4.8639999999999999</v>
      </c>
      <c r="P69" s="3684">
        <v>1.776</v>
      </c>
      <c r="Q69" s="3700">
        <v>0.878</v>
      </c>
      <c r="R69" s="3716">
        <v>17.509</v>
      </c>
      <c r="S69" s="3732">
        <v>8.729000000000001</v>
      </c>
      <c r="T69" s="3748">
        <v>12.318</v>
      </c>
      <c r="U69" s="3764">
        <v>10.685</v>
      </c>
      <c r="V69" s="3779">
        <v>10.378</v>
      </c>
      <c r="W69" s="3793">
        <v>9.1959999999999997</v>
      </c>
    </row>
    <row r="70" spans="1:23" s="5" customFormat="1" ht="3" customHeight="1" x14ac:dyDescent="0.2">
      <c r="B70" s="27"/>
      <c r="C70" s="253"/>
      <c r="D70" s="254"/>
      <c r="E70" s="255"/>
      <c r="F70" s="78"/>
      <c r="G70" s="7"/>
      <c r="H70" s="92"/>
      <c r="I70" s="10"/>
      <c r="J70" s="286"/>
      <c r="K70" s="371"/>
      <c r="L70" s="287"/>
      <c r="M70" s="513"/>
      <c r="N70" s="542"/>
      <c r="O70" s="542"/>
      <c r="P70" s="542"/>
      <c r="Q70" s="542"/>
      <c r="R70" s="370"/>
      <c r="S70" s="370"/>
      <c r="U70" s="2489"/>
      <c r="V70" s="2753"/>
    </row>
    <row r="71" spans="1:23" s="5" customFormat="1" ht="63" customHeight="1" x14ac:dyDescent="0.2">
      <c r="A71" s="8"/>
      <c r="B71" s="4953" t="s">
        <v>180</v>
      </c>
      <c r="C71" s="4954"/>
      <c r="D71" s="4954"/>
      <c r="E71" s="4954"/>
      <c r="F71" s="4954"/>
      <c r="G71" s="4954"/>
      <c r="H71" s="4954"/>
      <c r="I71" s="4954"/>
      <c r="J71" s="4954"/>
      <c r="K71" s="4954"/>
      <c r="L71" s="4954"/>
      <c r="M71" s="4954"/>
      <c r="N71" s="4954"/>
      <c r="O71" s="4954"/>
      <c r="P71" s="4954"/>
      <c r="Q71" s="4954"/>
      <c r="R71" s="4954"/>
      <c r="S71" s="4954"/>
      <c r="T71" s="4955"/>
      <c r="U71" s="2486"/>
      <c r="V71" s="2749"/>
    </row>
    <row r="72" spans="1:23" s="15" customFormat="1" x14ac:dyDescent="0.2">
      <c r="B72" s="444"/>
      <c r="C72" s="444"/>
      <c r="D72" s="444"/>
      <c r="E72" s="444"/>
      <c r="F72" s="444"/>
      <c r="G72" s="444"/>
      <c r="H72" s="444"/>
      <c r="I72" s="444"/>
      <c r="J72" s="289"/>
      <c r="K72" s="444"/>
      <c r="L72" s="444"/>
      <c r="M72" s="514"/>
      <c r="N72" s="543"/>
      <c r="O72" s="543"/>
      <c r="P72" s="543"/>
      <c r="Q72" s="543"/>
      <c r="R72" s="447"/>
      <c r="S72" s="447"/>
    </row>
    <row r="73" spans="1:23" ht="63" customHeight="1" x14ac:dyDescent="0.2">
      <c r="A73" s="16" t="s">
        <v>61</v>
      </c>
      <c r="B73" s="4937" t="s">
        <v>125</v>
      </c>
      <c r="C73" s="7783"/>
      <c r="D73" s="7783"/>
      <c r="E73" s="7783"/>
      <c r="F73" s="7783"/>
      <c r="G73" s="7783"/>
      <c r="H73" s="7783"/>
      <c r="I73" s="7783"/>
      <c r="J73" s="7783"/>
      <c r="K73" s="7783"/>
      <c r="L73" s="7783"/>
      <c r="M73" s="7783"/>
      <c r="N73" s="7783"/>
      <c r="O73" s="7783"/>
      <c r="P73" s="7783"/>
      <c r="Q73" s="7783"/>
      <c r="R73" s="7783"/>
      <c r="S73" s="7783"/>
      <c r="T73" s="7783"/>
      <c r="U73" s="7783"/>
      <c r="V73" s="7783"/>
      <c r="W73" s="7783"/>
    </row>
    <row r="74" spans="1:23" ht="63" customHeight="1" x14ac:dyDescent="0.2">
      <c r="A74" s="3"/>
      <c r="B74" s="63" t="s">
        <v>72</v>
      </c>
      <c r="C74" s="3794" t="s">
        <v>6</v>
      </c>
      <c r="D74" s="3803" t="s">
        <v>7</v>
      </c>
      <c r="E74" s="3812" t="s">
        <v>8</v>
      </c>
      <c r="F74" s="3821" t="s">
        <v>145</v>
      </c>
      <c r="G74" s="3830" t="s">
        <v>185</v>
      </c>
      <c r="H74" s="3839" t="s">
        <v>231</v>
      </c>
      <c r="I74" s="3848" t="s">
        <v>243</v>
      </c>
      <c r="J74" s="3857" t="s">
        <v>296</v>
      </c>
      <c r="K74" s="3866" t="s">
        <v>332</v>
      </c>
      <c r="L74" s="3875" t="s">
        <v>346</v>
      </c>
      <c r="M74" s="3884" t="s">
        <v>398</v>
      </c>
      <c r="N74" s="3893" t="s">
        <v>423</v>
      </c>
      <c r="O74" s="3902" t="s">
        <v>439</v>
      </c>
      <c r="P74" s="3911" t="s">
        <v>473</v>
      </c>
      <c r="Q74" s="3920" t="s">
        <v>616</v>
      </c>
      <c r="R74" s="3929" t="s">
        <v>671</v>
      </c>
      <c r="S74" s="3938" t="s">
        <v>678</v>
      </c>
      <c r="T74" s="3947" t="s">
        <v>682</v>
      </c>
      <c r="U74" s="3947" t="s">
        <v>726</v>
      </c>
      <c r="V74" s="3947" t="s">
        <v>740</v>
      </c>
      <c r="W74" s="4704" t="s">
        <v>794</v>
      </c>
    </row>
    <row r="75" spans="1:23" ht="31.5" customHeight="1" x14ac:dyDescent="0.2">
      <c r="A75" s="19"/>
      <c r="B75" s="570" t="s">
        <v>73</v>
      </c>
      <c r="C75" s="3795" t="s">
        <v>71</v>
      </c>
      <c r="D75" s="3804" t="s">
        <v>70</v>
      </c>
      <c r="E75" s="3813" t="s">
        <v>69</v>
      </c>
      <c r="F75" s="3822" t="s">
        <v>68</v>
      </c>
      <c r="G75" s="3831" t="s">
        <v>146</v>
      </c>
      <c r="H75" s="3840" t="s">
        <v>187</v>
      </c>
      <c r="I75" s="3849" t="s">
        <v>232</v>
      </c>
      <c r="J75" s="3858" t="s">
        <v>297</v>
      </c>
      <c r="K75" s="3867" t="s">
        <v>333</v>
      </c>
      <c r="L75" s="3876" t="s">
        <v>345</v>
      </c>
      <c r="M75" s="3885" t="s">
        <v>399</v>
      </c>
      <c r="N75" s="3894" t="s">
        <v>424</v>
      </c>
      <c r="O75" s="3903" t="s">
        <v>440</v>
      </c>
      <c r="P75" s="3912" t="s">
        <v>474</v>
      </c>
      <c r="Q75" s="3921" t="s">
        <v>617</v>
      </c>
      <c r="R75" s="3930" t="s">
        <v>619</v>
      </c>
      <c r="S75" s="3939" t="s">
        <v>681</v>
      </c>
      <c r="T75" s="3948" t="s">
        <v>683</v>
      </c>
      <c r="U75" s="3948" t="s">
        <v>727</v>
      </c>
      <c r="V75" s="3948" t="s">
        <v>741</v>
      </c>
      <c r="W75" s="4701" t="s">
        <v>795</v>
      </c>
    </row>
    <row r="76" spans="1:23" x14ac:dyDescent="0.2">
      <c r="A76" s="9"/>
      <c r="B76" s="69" t="s">
        <v>122</v>
      </c>
      <c r="C76" s="3796">
        <v>9.5920000000000005</v>
      </c>
      <c r="D76" s="3805">
        <v>7.5049999999999999</v>
      </c>
      <c r="E76" s="3814">
        <v>7.0869999999999997</v>
      </c>
      <c r="F76" s="3823">
        <v>9.1630000000000003</v>
      </c>
      <c r="G76" s="3832">
        <v>7.6920000000000002</v>
      </c>
      <c r="H76" s="3841">
        <v>5.8940000000000001</v>
      </c>
      <c r="I76" s="3850">
        <v>5.944</v>
      </c>
      <c r="J76" s="3859">
        <v>9.2370000000000001</v>
      </c>
      <c r="K76" s="3868">
        <v>7.2690000000000001</v>
      </c>
      <c r="L76" s="3877">
        <v>7.7469999999999999</v>
      </c>
      <c r="M76" s="3886">
        <v>8.7569999999999997</v>
      </c>
      <c r="N76" s="3895">
        <v>9.9260000000000002</v>
      </c>
      <c r="O76" s="3904">
        <v>8.4619999999999997</v>
      </c>
      <c r="P76" s="3913">
        <v>11.532</v>
      </c>
      <c r="Q76" s="3922">
        <v>11.359</v>
      </c>
      <c r="R76" s="3931">
        <v>12.522</v>
      </c>
      <c r="S76" s="3940">
        <v>12.133000000000001</v>
      </c>
      <c r="T76" s="3949">
        <v>11.950000000000001</v>
      </c>
      <c r="U76" s="3956">
        <v>9.41</v>
      </c>
      <c r="V76" s="3963">
        <v>5.9320000000000004</v>
      </c>
      <c r="W76" s="3970">
        <v>4.1870000000000003</v>
      </c>
    </row>
    <row r="77" spans="1:23" x14ac:dyDescent="0.2">
      <c r="A77" s="9"/>
      <c r="B77" s="69" t="str">
        <f>"≥0% to 2%"</f>
        <v>≥0% to 2%</v>
      </c>
      <c r="C77" s="3797">
        <v>36.454999999999998</v>
      </c>
      <c r="D77" s="3806">
        <v>35.082000000000001</v>
      </c>
      <c r="E77" s="3815">
        <v>33.547000000000004</v>
      </c>
      <c r="F77" s="3824">
        <v>32.802999999999997</v>
      </c>
      <c r="G77" s="3833">
        <v>30.716000000000001</v>
      </c>
      <c r="H77" s="3842">
        <v>25.067</v>
      </c>
      <c r="I77" s="3851">
        <v>29.600999999999999</v>
      </c>
      <c r="J77" s="3860">
        <v>27.875</v>
      </c>
      <c r="K77" s="3869">
        <v>30.398</v>
      </c>
      <c r="L77" s="3878">
        <v>32.613999999999997</v>
      </c>
      <c r="M77" s="3887">
        <v>30.042000000000002</v>
      </c>
      <c r="N77" s="3896">
        <v>28.548999999999999</v>
      </c>
      <c r="O77" s="3905">
        <v>33.462000000000003</v>
      </c>
      <c r="P77" s="3914">
        <v>31.414999999999999</v>
      </c>
      <c r="Q77" s="3923">
        <v>32.582999999999998</v>
      </c>
      <c r="R77" s="3932">
        <v>37.222000000000001</v>
      </c>
      <c r="S77" s="3941">
        <v>37.075000000000003</v>
      </c>
      <c r="T77" s="3950">
        <v>37.731999999999999</v>
      </c>
      <c r="U77" s="3957">
        <v>32.704000000000001</v>
      </c>
      <c r="V77" s="3964">
        <v>26.783999999999999</v>
      </c>
      <c r="W77" s="3971">
        <v>21.471</v>
      </c>
    </row>
    <row r="78" spans="1:23" x14ac:dyDescent="0.2">
      <c r="A78" s="9"/>
      <c r="B78" s="69" t="str">
        <f>"≥2% to 4%"</f>
        <v>≥2% to 4%</v>
      </c>
      <c r="C78" s="3798">
        <v>31.117000000000001</v>
      </c>
      <c r="D78" s="3807">
        <v>30.888999999999999</v>
      </c>
      <c r="E78" s="3816">
        <v>29.513999999999999</v>
      </c>
      <c r="F78" s="3825">
        <v>24.803000000000001</v>
      </c>
      <c r="G78" s="3834">
        <v>32.741</v>
      </c>
      <c r="H78" s="3843">
        <v>40.786000000000001</v>
      </c>
      <c r="I78" s="3852">
        <v>34.634999999999998</v>
      </c>
      <c r="J78" s="3861">
        <v>36.329000000000001</v>
      </c>
      <c r="K78" s="3870">
        <v>37.474000000000004</v>
      </c>
      <c r="L78" s="3879">
        <v>36.966000000000001</v>
      </c>
      <c r="M78" s="3888">
        <v>36.058</v>
      </c>
      <c r="N78" s="3897">
        <v>39.006</v>
      </c>
      <c r="O78" s="3906">
        <v>36.704999999999998</v>
      </c>
      <c r="P78" s="3915">
        <v>36.777999999999999</v>
      </c>
      <c r="Q78" s="3924">
        <v>35.828000000000003</v>
      </c>
      <c r="R78" s="3933">
        <v>30.126999999999999</v>
      </c>
      <c r="S78" s="3942">
        <v>29.339000000000002</v>
      </c>
      <c r="T78" s="3951">
        <v>29.060000000000002</v>
      </c>
      <c r="U78" s="3958">
        <v>26.592000000000002</v>
      </c>
      <c r="V78" s="3965">
        <v>26.071999999999999</v>
      </c>
      <c r="W78" s="3972">
        <v>25.088000000000001</v>
      </c>
    </row>
    <row r="79" spans="1:23" x14ac:dyDescent="0.2">
      <c r="A79" s="9"/>
      <c r="B79" s="69" t="str">
        <f>"≥4% to 6%"</f>
        <v>≥4% to 6%</v>
      </c>
      <c r="C79" s="3799">
        <v>9.5960000000000001</v>
      </c>
      <c r="D79" s="3808">
        <v>12.785</v>
      </c>
      <c r="E79" s="3817">
        <v>15.951000000000001</v>
      </c>
      <c r="F79" s="3826">
        <v>18.510999999999999</v>
      </c>
      <c r="G79" s="3835">
        <v>13.302</v>
      </c>
      <c r="H79" s="3844">
        <v>14.538</v>
      </c>
      <c r="I79" s="3853">
        <v>18.033000000000001</v>
      </c>
      <c r="J79" s="3862">
        <v>15.084</v>
      </c>
      <c r="K79" s="3871">
        <v>14.172000000000001</v>
      </c>
      <c r="L79" s="3880">
        <v>13.268000000000001</v>
      </c>
      <c r="M79" s="3889">
        <v>17.487000000000002</v>
      </c>
      <c r="N79" s="3898">
        <v>15.25</v>
      </c>
      <c r="O79" s="3907">
        <v>13.4</v>
      </c>
      <c r="P79" s="3916">
        <v>13.129</v>
      </c>
      <c r="Q79" s="3925">
        <v>13.507</v>
      </c>
      <c r="R79" s="3934">
        <v>11.303000000000001</v>
      </c>
      <c r="S79" s="3943">
        <v>11.379</v>
      </c>
      <c r="T79" s="3952">
        <v>10.211</v>
      </c>
      <c r="U79" s="3959">
        <v>15.213000000000001</v>
      </c>
      <c r="V79" s="3966">
        <v>18.032</v>
      </c>
      <c r="W79" s="3973">
        <v>19.042999999999999</v>
      </c>
    </row>
    <row r="80" spans="1:23" x14ac:dyDescent="0.2">
      <c r="A80" s="9"/>
      <c r="B80" s="69" t="s">
        <v>135</v>
      </c>
      <c r="C80" s="3800">
        <v>3.3080000000000003</v>
      </c>
      <c r="D80" s="3809">
        <v>3.6870000000000003</v>
      </c>
      <c r="E80" s="3818">
        <v>2.8410000000000002</v>
      </c>
      <c r="F80" s="3827">
        <v>4.2540000000000004</v>
      </c>
      <c r="G80" s="3836">
        <v>4.3460000000000001</v>
      </c>
      <c r="H80" s="3845">
        <v>4.0229999999999997</v>
      </c>
      <c r="I80" s="3854">
        <v>3.0020000000000002</v>
      </c>
      <c r="J80" s="3863">
        <v>3.319</v>
      </c>
      <c r="K80" s="3872">
        <v>3.6880000000000002</v>
      </c>
      <c r="L80" s="3881">
        <v>2.6880000000000002</v>
      </c>
      <c r="M80" s="3890">
        <v>3.0049999999999999</v>
      </c>
      <c r="N80" s="3899">
        <v>2.8120000000000003</v>
      </c>
      <c r="O80" s="3908">
        <v>2.399</v>
      </c>
      <c r="P80" s="3917">
        <v>2.0270000000000001</v>
      </c>
      <c r="Q80" s="3926">
        <v>2.7320000000000002</v>
      </c>
      <c r="R80" s="3935">
        <v>2.1989999999999998</v>
      </c>
      <c r="S80" s="3944">
        <v>3.1070000000000002</v>
      </c>
      <c r="T80" s="3953">
        <v>2.0140000000000002</v>
      </c>
      <c r="U80" s="3960">
        <v>3.7450000000000001</v>
      </c>
      <c r="V80" s="3967">
        <v>4.4670000000000005</v>
      </c>
      <c r="W80" s="3974">
        <v>7.7119999999999997</v>
      </c>
    </row>
    <row r="81" spans="1:26" x14ac:dyDescent="0.2">
      <c r="A81" s="9"/>
      <c r="B81" s="69" t="s">
        <v>136</v>
      </c>
      <c r="C81" s="3801">
        <v>1.7450000000000001</v>
      </c>
      <c r="D81" s="3810">
        <v>1.081</v>
      </c>
      <c r="E81" s="3819">
        <v>3.012</v>
      </c>
      <c r="F81" s="3828">
        <v>2.81</v>
      </c>
      <c r="G81" s="3837">
        <v>2.645</v>
      </c>
      <c r="H81" s="3846">
        <v>2.6779999999999999</v>
      </c>
      <c r="I81" s="3855">
        <v>3.1150000000000002</v>
      </c>
      <c r="J81" s="3864">
        <v>1.6950000000000001</v>
      </c>
      <c r="K81" s="3873">
        <v>1.863</v>
      </c>
      <c r="L81" s="3882">
        <v>1.0680000000000001</v>
      </c>
      <c r="M81" s="3891">
        <v>0.66600000000000004</v>
      </c>
      <c r="N81" s="3900">
        <v>1.05</v>
      </c>
      <c r="O81" s="3909">
        <v>1.341</v>
      </c>
      <c r="P81" s="3918">
        <v>1.381</v>
      </c>
      <c r="Q81" s="3927">
        <v>1.2969999999999999</v>
      </c>
      <c r="R81" s="3936">
        <v>1.1400000000000001</v>
      </c>
      <c r="S81" s="3945">
        <v>1.232</v>
      </c>
      <c r="T81" s="3954">
        <v>1.2610000000000001</v>
      </c>
      <c r="U81" s="3961">
        <v>1.8160000000000001</v>
      </c>
      <c r="V81" s="3968">
        <v>3.0100000000000002</v>
      </c>
      <c r="W81" s="3975">
        <v>3.9140000000000001</v>
      </c>
    </row>
    <row r="82" spans="1:26" x14ac:dyDescent="0.2">
      <c r="A82" s="9"/>
      <c r="B82" s="70" t="s">
        <v>3</v>
      </c>
      <c r="C82" s="3802">
        <v>8.1869999999999994</v>
      </c>
      <c r="D82" s="3811">
        <v>8.9719999999999995</v>
      </c>
      <c r="E82" s="3820">
        <v>8.048</v>
      </c>
      <c r="F82" s="3829">
        <v>7.6560000000000006</v>
      </c>
      <c r="G82" s="3838">
        <v>8.5579999999999998</v>
      </c>
      <c r="H82" s="3847">
        <v>7.0140000000000002</v>
      </c>
      <c r="I82" s="3856">
        <v>5.67</v>
      </c>
      <c r="J82" s="3865">
        <v>6.4610000000000003</v>
      </c>
      <c r="K82" s="3874">
        <v>5.1360000000000001</v>
      </c>
      <c r="L82" s="3883">
        <v>5.6479999999999997</v>
      </c>
      <c r="M82" s="3892">
        <v>3.984</v>
      </c>
      <c r="N82" s="3901">
        <v>3.4079999999999999</v>
      </c>
      <c r="O82" s="3910">
        <v>4.2309999999999999</v>
      </c>
      <c r="P82" s="3919">
        <v>3.7389999999999999</v>
      </c>
      <c r="Q82" s="3928">
        <v>2.694</v>
      </c>
      <c r="R82" s="3937">
        <v>5.4870000000000001</v>
      </c>
      <c r="S82" s="3946">
        <v>5.7350000000000003</v>
      </c>
      <c r="T82" s="3955">
        <v>7.7720000000000002</v>
      </c>
      <c r="U82" s="3962">
        <v>10.521000000000001</v>
      </c>
      <c r="V82" s="3969">
        <v>15.702</v>
      </c>
      <c r="W82" s="3976">
        <v>18.585000000000001</v>
      </c>
    </row>
    <row r="83" spans="1:26" ht="3" customHeight="1" x14ac:dyDescent="0.2">
      <c r="B83" s="1"/>
      <c r="C83" s="261"/>
      <c r="D83" s="262"/>
      <c r="E83" s="263"/>
      <c r="F83" s="75"/>
      <c r="G83" s="7"/>
      <c r="J83" s="287"/>
      <c r="K83" s="371"/>
      <c r="L83" s="79">
        <v>1.718</v>
      </c>
    </row>
    <row r="84" spans="1:26" ht="63" customHeight="1" x14ac:dyDescent="0.2">
      <c r="B84" s="4944" t="s">
        <v>311</v>
      </c>
      <c r="C84" s="4945"/>
      <c r="D84" s="4945"/>
      <c r="E84" s="4945"/>
      <c r="F84" s="4945"/>
      <c r="G84" s="4945"/>
      <c r="H84" s="4945"/>
      <c r="I84" s="4945"/>
      <c r="J84" s="4945"/>
      <c r="K84" s="4945"/>
      <c r="L84" s="4945"/>
      <c r="M84" s="4946"/>
      <c r="N84" s="4947"/>
      <c r="O84" s="4948"/>
      <c r="P84" s="4949"/>
      <c r="Q84" s="4950"/>
      <c r="R84" s="4945"/>
      <c r="S84" s="854"/>
    </row>
    <row r="85" spans="1:26" x14ac:dyDescent="0.2">
      <c r="A85" s="4"/>
      <c r="B85" s="444"/>
      <c r="C85" s="444"/>
      <c r="D85" s="444"/>
      <c r="E85" s="444"/>
      <c r="F85" s="444"/>
      <c r="G85" s="444"/>
      <c r="H85" s="444"/>
      <c r="I85" s="444"/>
      <c r="J85" s="289"/>
      <c r="K85" s="289"/>
      <c r="L85" s="447"/>
    </row>
    <row r="86" spans="1:26" ht="63" customHeight="1" x14ac:dyDescent="0.2">
      <c r="A86" s="16" t="s">
        <v>63</v>
      </c>
      <c r="B86" s="4937" t="s">
        <v>76</v>
      </c>
      <c r="C86" s="7783"/>
      <c r="D86" s="7783"/>
      <c r="E86" s="7783"/>
      <c r="F86" s="7783"/>
      <c r="G86" s="7783"/>
      <c r="H86" s="7783"/>
      <c r="I86" s="7783"/>
      <c r="J86" s="7783"/>
      <c r="K86" s="7783"/>
      <c r="L86" s="7783"/>
      <c r="M86" s="7783"/>
      <c r="N86" s="7783"/>
      <c r="O86" s="7783"/>
      <c r="P86" s="7783"/>
      <c r="Q86" s="7783"/>
      <c r="R86" s="7783"/>
      <c r="S86" s="7783"/>
      <c r="T86" s="7783"/>
      <c r="U86" s="7783"/>
      <c r="V86" s="7783"/>
      <c r="W86" s="7783"/>
      <c r="X86" s="412"/>
      <c r="Y86" s="412"/>
      <c r="Z86" s="412"/>
    </row>
    <row r="87" spans="1:26" s="416" customFormat="1" ht="63" customHeight="1" x14ac:dyDescent="0.2">
      <c r="A87" s="14"/>
      <c r="B87" s="63" t="s">
        <v>72</v>
      </c>
      <c r="C87" s="3947" t="s">
        <v>6</v>
      </c>
      <c r="D87" s="3947" t="s">
        <v>7</v>
      </c>
      <c r="E87" s="3947" t="s">
        <v>8</v>
      </c>
      <c r="F87" s="3947" t="s">
        <v>145</v>
      </c>
      <c r="G87" s="3947" t="s">
        <v>185</v>
      </c>
      <c r="H87" s="3947" t="s">
        <v>231</v>
      </c>
      <c r="I87" s="3947" t="s">
        <v>243</v>
      </c>
      <c r="J87" s="3947" t="s">
        <v>296</v>
      </c>
      <c r="K87" s="3947" t="s">
        <v>332</v>
      </c>
      <c r="L87" s="3947" t="s">
        <v>346</v>
      </c>
      <c r="M87" s="3947" t="s">
        <v>398</v>
      </c>
      <c r="N87" s="3947" t="s">
        <v>423</v>
      </c>
      <c r="O87" s="3947" t="s">
        <v>439</v>
      </c>
      <c r="P87" s="3947" t="s">
        <v>473</v>
      </c>
      <c r="Q87" s="3947" t="s">
        <v>616</v>
      </c>
      <c r="R87" s="3947" t="s">
        <v>671</v>
      </c>
      <c r="S87" s="3947" t="s">
        <v>678</v>
      </c>
      <c r="T87" s="3947" t="s">
        <v>682</v>
      </c>
      <c r="U87" s="3947" t="s">
        <v>726</v>
      </c>
      <c r="V87" s="3947" t="s">
        <v>740</v>
      </c>
      <c r="W87" s="4702" t="s">
        <v>794</v>
      </c>
      <c r="X87" s="413"/>
      <c r="Y87" s="414"/>
      <c r="Z87" s="415"/>
    </row>
    <row r="88" spans="1:26" s="416" customFormat="1" ht="31.5" customHeight="1" x14ac:dyDescent="0.2">
      <c r="A88" s="52"/>
      <c r="B88" s="784" t="s">
        <v>73</v>
      </c>
      <c r="C88" s="3948" t="s">
        <v>71</v>
      </c>
      <c r="D88" s="3948" t="s">
        <v>70</v>
      </c>
      <c r="E88" s="3948" t="s">
        <v>69</v>
      </c>
      <c r="F88" s="3948" t="s">
        <v>68</v>
      </c>
      <c r="G88" s="3948" t="s">
        <v>146</v>
      </c>
      <c r="H88" s="3948" t="s">
        <v>187</v>
      </c>
      <c r="I88" s="3948" t="s">
        <v>232</v>
      </c>
      <c r="J88" s="3948" t="s">
        <v>297</v>
      </c>
      <c r="K88" s="3948" t="s">
        <v>333</v>
      </c>
      <c r="L88" s="3948" t="s">
        <v>345</v>
      </c>
      <c r="M88" s="3948" t="s">
        <v>399</v>
      </c>
      <c r="N88" s="3948" t="s">
        <v>424</v>
      </c>
      <c r="O88" s="3948" t="s">
        <v>440</v>
      </c>
      <c r="P88" s="3948" t="s">
        <v>474</v>
      </c>
      <c r="Q88" s="3948" t="s">
        <v>617</v>
      </c>
      <c r="R88" s="3948" t="s">
        <v>619</v>
      </c>
      <c r="S88" s="3948" t="s">
        <v>681</v>
      </c>
      <c r="T88" s="3948" t="s">
        <v>683</v>
      </c>
      <c r="U88" s="3948" t="s">
        <v>727</v>
      </c>
      <c r="V88" s="3948" t="s">
        <v>741</v>
      </c>
      <c r="W88" s="4701" t="s">
        <v>795</v>
      </c>
      <c r="X88" s="417"/>
      <c r="Y88" s="418"/>
      <c r="Z88" s="419"/>
    </row>
    <row r="89" spans="1:26" x14ac:dyDescent="0.2">
      <c r="A89" s="9"/>
      <c r="B89" s="282" t="s">
        <v>318</v>
      </c>
      <c r="C89" s="3977">
        <v>1.468</v>
      </c>
      <c r="D89" s="3989">
        <v>2.4710000000000001</v>
      </c>
      <c r="E89" s="4001">
        <v>3.3370000000000002</v>
      </c>
      <c r="F89" s="4013">
        <v>3.4010000000000002</v>
      </c>
      <c r="G89" s="4025">
        <v>2.7440000000000002</v>
      </c>
      <c r="H89" s="4035">
        <v>3.4170000000000003</v>
      </c>
      <c r="I89" s="4047">
        <v>2.7810000000000001</v>
      </c>
      <c r="J89" s="4061">
        <v>2.2450000000000001</v>
      </c>
      <c r="K89" s="4075">
        <v>2.69</v>
      </c>
      <c r="L89" s="4089">
        <v>2.335</v>
      </c>
      <c r="M89" s="4103">
        <v>2.3290000000000002</v>
      </c>
      <c r="N89" s="4117">
        <v>1.7190000000000001</v>
      </c>
      <c r="O89" s="4131">
        <v>1.522</v>
      </c>
      <c r="P89" s="4145">
        <v>1.4419999999999999</v>
      </c>
      <c r="Q89" s="4159">
        <v>1.2270000000000001</v>
      </c>
      <c r="R89" s="4173">
        <v>1.1080000000000001</v>
      </c>
      <c r="S89" s="4187">
        <v>1.222</v>
      </c>
      <c r="T89" s="4201">
        <v>2.0249999999999999</v>
      </c>
      <c r="U89" s="4215">
        <v>3.4849999999999999</v>
      </c>
      <c r="V89" s="4229">
        <v>5.1470000000000002</v>
      </c>
      <c r="W89" s="4243">
        <v>5.492</v>
      </c>
      <c r="X89" s="412"/>
      <c r="Y89" s="412"/>
      <c r="Z89" s="412"/>
    </row>
    <row r="90" spans="1:26" x14ac:dyDescent="0.2">
      <c r="A90" s="9"/>
      <c r="B90" s="283" t="s">
        <v>319</v>
      </c>
      <c r="C90" s="958" t="s">
        <v>10</v>
      </c>
      <c r="D90" s="958" t="s">
        <v>10</v>
      </c>
      <c r="E90" s="958" t="s">
        <v>10</v>
      </c>
      <c r="F90" s="958" t="s">
        <v>10</v>
      </c>
      <c r="G90" s="958" t="s">
        <v>10</v>
      </c>
      <c r="H90" s="958" t="s">
        <v>10</v>
      </c>
      <c r="I90" s="4048">
        <v>6.3870000000000005</v>
      </c>
      <c r="J90" s="4062">
        <v>4.3120000000000003</v>
      </c>
      <c r="K90" s="4076">
        <v>3.2640000000000002</v>
      </c>
      <c r="L90" s="4090">
        <v>3.3879999999999999</v>
      </c>
      <c r="M90" s="4104">
        <v>3.718</v>
      </c>
      <c r="N90" s="4118">
        <v>1.9450000000000001</v>
      </c>
      <c r="O90" s="4132">
        <v>-0.26500000000000001</v>
      </c>
      <c r="P90" s="4146">
        <v>1.1599999999999999</v>
      </c>
      <c r="Q90" s="4160">
        <v>1.1520000000000001</v>
      </c>
      <c r="R90" s="4174">
        <v>1.948</v>
      </c>
      <c r="S90" s="4188">
        <v>1.9630000000000001</v>
      </c>
      <c r="T90" s="4202">
        <v>5.29</v>
      </c>
      <c r="U90" s="4216">
        <v>7.6000000000000005</v>
      </c>
      <c r="V90" s="4230">
        <v>6.8790000000000004</v>
      </c>
      <c r="W90" s="4244">
        <v>6.4379999999999997</v>
      </c>
    </row>
    <row r="91" spans="1:26" x14ac:dyDescent="0.2">
      <c r="A91" s="9"/>
      <c r="B91" s="283" t="s">
        <v>320</v>
      </c>
      <c r="C91" s="3978">
        <v>3.0550000000000002</v>
      </c>
      <c r="D91" s="3990">
        <v>3.0129999999999999</v>
      </c>
      <c r="E91" s="4002">
        <v>2.64</v>
      </c>
      <c r="F91" s="4014">
        <v>2.7130000000000001</v>
      </c>
      <c r="G91" s="4026">
        <v>3.1830000000000003</v>
      </c>
      <c r="H91" s="4036">
        <v>2.387</v>
      </c>
      <c r="I91" s="4049">
        <v>2.1920000000000002</v>
      </c>
      <c r="J91" s="4063">
        <v>2.294</v>
      </c>
      <c r="K91" s="4077">
        <v>2.0430000000000001</v>
      </c>
      <c r="L91" s="4091">
        <v>1.792</v>
      </c>
      <c r="M91" s="4105">
        <v>1.5250000000000001</v>
      </c>
      <c r="N91" s="4119">
        <v>1.8440000000000001</v>
      </c>
      <c r="O91" s="4133">
        <v>0.98299999999999998</v>
      </c>
      <c r="P91" s="4147">
        <v>1.4550000000000001</v>
      </c>
      <c r="Q91" s="4161">
        <v>1.2710000000000001</v>
      </c>
      <c r="R91" s="4175">
        <v>1.41</v>
      </c>
      <c r="S91" s="4189">
        <v>1.302</v>
      </c>
      <c r="T91" s="4203">
        <v>1.665</v>
      </c>
      <c r="U91" s="4217">
        <v>2.92</v>
      </c>
      <c r="V91" s="4231">
        <v>3.8130000000000002</v>
      </c>
      <c r="W91" s="4245">
        <v>4.9690000000000003</v>
      </c>
    </row>
    <row r="92" spans="1:26" x14ac:dyDescent="0.2">
      <c r="A92" s="9"/>
      <c r="B92" s="283" t="s">
        <v>321</v>
      </c>
      <c r="C92" s="3979">
        <v>4.2670000000000003</v>
      </c>
      <c r="D92" s="3991">
        <v>3.8719999999999999</v>
      </c>
      <c r="E92" s="4003">
        <v>4.2940000000000005</v>
      </c>
      <c r="F92" s="4015">
        <v>3.8959999999999999</v>
      </c>
      <c r="G92" s="4027">
        <v>4.1559999999999997</v>
      </c>
      <c r="H92" s="4037">
        <v>4.2930000000000001</v>
      </c>
      <c r="I92" s="4050">
        <v>2.6830000000000003</v>
      </c>
      <c r="J92" s="4064">
        <v>3.0409999999999999</v>
      </c>
      <c r="K92" s="4078">
        <v>3.121</v>
      </c>
      <c r="L92" s="4092">
        <v>2.9849999999999999</v>
      </c>
      <c r="M92" s="4106">
        <v>2.2989999999999999</v>
      </c>
      <c r="N92" s="4120">
        <v>2.371</v>
      </c>
      <c r="O92" s="4134">
        <v>2.3580000000000001</v>
      </c>
      <c r="P92" s="4148">
        <v>1.621</v>
      </c>
      <c r="Q92" s="4162">
        <v>2.0030000000000001</v>
      </c>
      <c r="R92" s="4176">
        <v>1.9750000000000001</v>
      </c>
      <c r="S92" s="4190">
        <v>2.5420000000000003</v>
      </c>
      <c r="T92" s="4204">
        <v>2.2229999999999999</v>
      </c>
      <c r="U92" s="4218">
        <v>3.863</v>
      </c>
      <c r="V92" s="4232">
        <v>5.4750000000000005</v>
      </c>
      <c r="W92" s="4246">
        <v>6.6539999999999999</v>
      </c>
    </row>
    <row r="93" spans="1:26" x14ac:dyDescent="0.2">
      <c r="A93" s="9"/>
      <c r="B93" s="283" t="s">
        <v>322</v>
      </c>
      <c r="C93" s="3980">
        <v>0.155</v>
      </c>
      <c r="D93" s="3992">
        <v>2.5049999999999999</v>
      </c>
      <c r="E93" s="4004">
        <v>3.15</v>
      </c>
      <c r="F93" s="4016">
        <v>4.4660000000000002</v>
      </c>
      <c r="G93" s="4028">
        <v>2.9489999999999998</v>
      </c>
      <c r="H93" s="4038">
        <v>1.956</v>
      </c>
      <c r="I93" s="4051">
        <v>1.304</v>
      </c>
      <c r="J93" s="4065">
        <v>2.1280000000000001</v>
      </c>
      <c r="K93" s="4079">
        <v>2.298</v>
      </c>
      <c r="L93" s="4093">
        <v>2.5140000000000002</v>
      </c>
      <c r="M93" s="4107">
        <v>2.6859999999999999</v>
      </c>
      <c r="N93" s="4121">
        <v>2.37</v>
      </c>
      <c r="O93" s="4135">
        <v>1.784</v>
      </c>
      <c r="P93" s="4149">
        <v>2.1720000000000002</v>
      </c>
      <c r="Q93" s="4163">
        <v>2.4430000000000001</v>
      </c>
      <c r="R93" s="4177">
        <v>1.498</v>
      </c>
      <c r="S93" s="4191">
        <v>1.508</v>
      </c>
      <c r="T93" s="4205">
        <v>0.86099999999999999</v>
      </c>
      <c r="U93" s="4219">
        <v>1.3800000000000001</v>
      </c>
      <c r="V93" s="4233">
        <v>5.2910000000000004</v>
      </c>
      <c r="W93" s="4247">
        <v>4.726</v>
      </c>
    </row>
    <row r="94" spans="1:26" x14ac:dyDescent="0.2">
      <c r="A94" s="9"/>
      <c r="B94" s="283" t="s">
        <v>323</v>
      </c>
      <c r="C94" s="3981">
        <v>2.927</v>
      </c>
      <c r="D94" s="3993">
        <v>3.5710000000000002</v>
      </c>
      <c r="E94" s="4005">
        <v>3.375</v>
      </c>
      <c r="F94" s="4017">
        <v>3.407</v>
      </c>
      <c r="G94" s="958" t="s">
        <v>10</v>
      </c>
      <c r="H94" s="4039">
        <v>2.6110000000000002</v>
      </c>
      <c r="I94" s="4052">
        <v>4.0209999999999999</v>
      </c>
      <c r="J94" s="4066">
        <v>3.2320000000000002</v>
      </c>
      <c r="K94" s="4080">
        <v>3.133</v>
      </c>
      <c r="L94" s="4094">
        <v>3.14</v>
      </c>
      <c r="M94" s="4108">
        <v>3.1030000000000002</v>
      </c>
      <c r="N94" s="4122">
        <v>3.2549999999999999</v>
      </c>
      <c r="O94" s="4136">
        <v>2.4390000000000001</v>
      </c>
      <c r="P94" s="4150">
        <v>1.8880000000000001</v>
      </c>
      <c r="Q94" s="4164">
        <v>0.39800000000000002</v>
      </c>
      <c r="R94" s="4178">
        <v>2.5070000000000001</v>
      </c>
      <c r="S94" s="4192">
        <v>1.5310000000000001</v>
      </c>
      <c r="T94" s="4206">
        <v>1.6360000000000001</v>
      </c>
      <c r="U94" s="4220">
        <v>4.4750000000000005</v>
      </c>
      <c r="V94" s="4234">
        <v>5.59</v>
      </c>
      <c r="W94" s="4248">
        <v>6.2839999999999998</v>
      </c>
    </row>
    <row r="95" spans="1:26" x14ac:dyDescent="0.2">
      <c r="A95" s="9"/>
      <c r="B95" s="283" t="s">
        <v>324</v>
      </c>
      <c r="C95" s="3982">
        <v>2.0150000000000001</v>
      </c>
      <c r="D95" s="3994">
        <v>1.9160000000000001</v>
      </c>
      <c r="E95" s="4006">
        <v>1.9319999999999999</v>
      </c>
      <c r="F95" s="4018">
        <v>-0.60099999999999998</v>
      </c>
      <c r="G95" s="4029">
        <v>-0.93900000000000006</v>
      </c>
      <c r="H95" s="4040">
        <v>1.1300000000000001</v>
      </c>
      <c r="I95" s="4053">
        <v>1.8169999999999999</v>
      </c>
      <c r="J95" s="4067">
        <v>1.524</v>
      </c>
      <c r="K95" s="4081">
        <v>0.82500000000000007</v>
      </c>
      <c r="L95" s="4095">
        <v>1.877</v>
      </c>
      <c r="M95" s="4109">
        <v>2.246</v>
      </c>
      <c r="N95" s="4123">
        <v>2.2749999999999999</v>
      </c>
      <c r="O95" s="4137">
        <v>1.2</v>
      </c>
      <c r="P95" s="4151">
        <v>1.994</v>
      </c>
      <c r="Q95" s="4165">
        <v>1.2470000000000001</v>
      </c>
      <c r="R95" s="4179">
        <v>-5.2999999999999999E-2</v>
      </c>
      <c r="S95" s="4193">
        <v>0.79100000000000004</v>
      </c>
      <c r="T95" s="4207">
        <v>1.619</v>
      </c>
      <c r="U95" s="4221">
        <v>1.0110000000000001</v>
      </c>
      <c r="V95" s="4235">
        <v>1.579</v>
      </c>
      <c r="W95" s="4249">
        <v>1.87</v>
      </c>
    </row>
    <row r="96" spans="1:26" x14ac:dyDescent="0.2">
      <c r="A96" s="9"/>
      <c r="B96" s="283" t="s">
        <v>325</v>
      </c>
      <c r="C96" s="958" t="s">
        <v>10</v>
      </c>
      <c r="D96" s="958" t="s">
        <v>10</v>
      </c>
      <c r="E96" s="958" t="s">
        <v>10</v>
      </c>
      <c r="F96" s="958" t="s">
        <v>10</v>
      </c>
      <c r="G96" s="958" t="s">
        <v>10</v>
      </c>
      <c r="H96" s="958" t="s">
        <v>10</v>
      </c>
      <c r="I96" s="4054">
        <v>3.234</v>
      </c>
      <c r="J96" s="4068">
        <v>0.39800000000000002</v>
      </c>
      <c r="K96" s="4082">
        <v>1.1000000000000001</v>
      </c>
      <c r="L96" s="4096">
        <v>0.39300000000000002</v>
      </c>
      <c r="M96" s="4110">
        <v>1.5840000000000001</v>
      </c>
      <c r="N96" s="4124">
        <v>0.83499999999999996</v>
      </c>
      <c r="O96" s="4138">
        <v>2.226</v>
      </c>
      <c r="P96" s="4152">
        <v>0.32900000000000001</v>
      </c>
      <c r="Q96" s="4166">
        <v>-0.60799999999999998</v>
      </c>
      <c r="R96" s="4180">
        <v>2.1869999999999998</v>
      </c>
      <c r="S96" s="4194">
        <v>2.5420000000000003</v>
      </c>
      <c r="T96" s="4208">
        <v>0.5</v>
      </c>
      <c r="U96" s="4222">
        <v>0.95100000000000007</v>
      </c>
      <c r="V96" s="4236">
        <v>2.44</v>
      </c>
      <c r="W96" s="4250">
        <v>3.6659999999999999</v>
      </c>
    </row>
    <row r="97" spans="1:23" x14ac:dyDescent="0.2">
      <c r="A97" s="9"/>
      <c r="B97" s="283" t="s">
        <v>326</v>
      </c>
      <c r="C97" s="3983">
        <v>1.67</v>
      </c>
      <c r="D97" s="3995">
        <v>2.2490000000000001</v>
      </c>
      <c r="E97" s="4007">
        <v>2.1970000000000001</v>
      </c>
      <c r="F97" s="4019">
        <v>1.36</v>
      </c>
      <c r="G97" s="4030">
        <v>1.2170000000000001</v>
      </c>
      <c r="H97" s="4041">
        <v>1.18</v>
      </c>
      <c r="I97" s="4055">
        <v>0.95700000000000007</v>
      </c>
      <c r="J97" s="4069">
        <v>0.90800000000000003</v>
      </c>
      <c r="K97" s="4083">
        <v>1.2350000000000001</v>
      </c>
      <c r="L97" s="4097">
        <v>1.1830000000000001</v>
      </c>
      <c r="M97" s="4111">
        <v>1.4870000000000001</v>
      </c>
      <c r="N97" s="4125">
        <v>1.468</v>
      </c>
      <c r="O97" s="4139">
        <v>1.1859999999999999</v>
      </c>
      <c r="P97" s="4153">
        <v>0.60499999999999998</v>
      </c>
      <c r="Q97" s="4167">
        <v>1.468</v>
      </c>
      <c r="R97" s="4181">
        <v>1.6280000000000001</v>
      </c>
      <c r="S97" s="4195">
        <v>1.3580000000000001</v>
      </c>
      <c r="T97" s="4209">
        <v>2.0300000000000002</v>
      </c>
      <c r="U97" s="4223">
        <v>1.7410000000000001</v>
      </c>
      <c r="V97" s="4237">
        <v>3.9710000000000001</v>
      </c>
      <c r="W97" s="4251">
        <v>4.4420000000000002</v>
      </c>
    </row>
    <row r="98" spans="1:23" x14ac:dyDescent="0.2">
      <c r="A98" s="9"/>
      <c r="B98" s="283" t="s">
        <v>327</v>
      </c>
      <c r="C98" s="3984">
        <v>2.15</v>
      </c>
      <c r="D98" s="3996">
        <v>1.76</v>
      </c>
      <c r="E98" s="4008">
        <v>2.1560000000000001</v>
      </c>
      <c r="F98" s="4020">
        <v>1.7850000000000001</v>
      </c>
      <c r="G98" s="4031">
        <v>2.5649999999999999</v>
      </c>
      <c r="H98" s="4042">
        <v>2.6720000000000002</v>
      </c>
      <c r="I98" s="4056">
        <v>2.383</v>
      </c>
      <c r="J98" s="4070">
        <v>2.4529999999999998</v>
      </c>
      <c r="K98" s="4084">
        <v>2.8330000000000002</v>
      </c>
      <c r="L98" s="4098">
        <v>2.6659999999999999</v>
      </c>
      <c r="M98" s="4112">
        <v>2.0140000000000002</v>
      </c>
      <c r="N98" s="4126">
        <v>2.2010000000000001</v>
      </c>
      <c r="O98" s="4140">
        <v>2.5619999999999998</v>
      </c>
      <c r="P98" s="4154">
        <v>2.2130000000000001</v>
      </c>
      <c r="Q98" s="4168">
        <v>1.6990000000000001</v>
      </c>
      <c r="R98" s="4182">
        <v>1.411</v>
      </c>
      <c r="S98" s="4196">
        <v>0.76800000000000002</v>
      </c>
      <c r="T98" s="4210">
        <v>1.5110000000000001</v>
      </c>
      <c r="U98" s="4224">
        <v>2.508</v>
      </c>
      <c r="V98" s="4238">
        <v>3.4969999999999999</v>
      </c>
      <c r="W98" s="4252">
        <v>3.4849999999999999</v>
      </c>
    </row>
    <row r="99" spans="1:23" x14ac:dyDescent="0.2">
      <c r="A99" s="9"/>
      <c r="B99" s="283" t="s">
        <v>328</v>
      </c>
      <c r="C99" s="3985">
        <v>2.032</v>
      </c>
      <c r="D99" s="3997">
        <v>-0.26</v>
      </c>
      <c r="E99" s="4009">
        <v>0.51100000000000001</v>
      </c>
      <c r="F99" s="4021">
        <v>1.6160000000000001</v>
      </c>
      <c r="G99" s="4032">
        <v>1.7610000000000001</v>
      </c>
      <c r="H99" s="4043">
        <v>2.7480000000000002</v>
      </c>
      <c r="I99" s="4057">
        <v>2.1240000000000001</v>
      </c>
      <c r="J99" s="4071">
        <v>2.278</v>
      </c>
      <c r="K99" s="4085">
        <v>2.0270000000000001</v>
      </c>
      <c r="L99" s="4099">
        <v>1.927</v>
      </c>
      <c r="M99" s="4113">
        <v>2.1859999999999999</v>
      </c>
      <c r="N99" s="4127">
        <v>1.7270000000000001</v>
      </c>
      <c r="O99" s="4141">
        <v>2.5880000000000001</v>
      </c>
      <c r="P99" s="4155">
        <v>2.3770000000000002</v>
      </c>
      <c r="Q99" s="4169">
        <v>1.9279999999999999</v>
      </c>
      <c r="R99" s="4183">
        <v>0.33300000000000002</v>
      </c>
      <c r="S99" s="4197">
        <v>-0.23500000000000001</v>
      </c>
      <c r="T99" s="4211">
        <v>2.3119999999999998</v>
      </c>
      <c r="U99" s="4225">
        <v>2.4159999999999999</v>
      </c>
      <c r="V99" s="4239">
        <v>3.5420000000000003</v>
      </c>
      <c r="W99" s="4253">
        <v>4.3860000000000001</v>
      </c>
    </row>
    <row r="100" spans="1:23" x14ac:dyDescent="0.2">
      <c r="A100" s="9"/>
      <c r="B100" s="283" t="s">
        <v>329</v>
      </c>
      <c r="C100" s="3986">
        <v>2.3650000000000002</v>
      </c>
      <c r="D100" s="3998">
        <v>2.4609999999999999</v>
      </c>
      <c r="E100" s="4010">
        <v>1.667</v>
      </c>
      <c r="F100" s="4022">
        <v>1.9410000000000001</v>
      </c>
      <c r="G100" s="4033">
        <v>1.911</v>
      </c>
      <c r="H100" s="4044">
        <v>2.706</v>
      </c>
      <c r="I100" s="4058">
        <v>2.4319999999999999</v>
      </c>
      <c r="J100" s="4072">
        <v>3.1430000000000002</v>
      </c>
      <c r="K100" s="4086">
        <v>2.8330000000000002</v>
      </c>
      <c r="L100" s="4100">
        <v>2.819</v>
      </c>
      <c r="M100" s="4114">
        <v>2.2090000000000001</v>
      </c>
      <c r="N100" s="4128">
        <v>2.44</v>
      </c>
      <c r="O100" s="4142">
        <v>2.4500000000000002</v>
      </c>
      <c r="P100" s="4156">
        <v>2.7170000000000001</v>
      </c>
      <c r="Q100" s="4170">
        <v>3.3000000000000003</v>
      </c>
      <c r="R100" s="4184">
        <v>3.004</v>
      </c>
      <c r="S100" s="4198">
        <v>2.5720000000000001</v>
      </c>
      <c r="T100" s="4212">
        <v>3.5470000000000002</v>
      </c>
      <c r="U100" s="4226">
        <v>3.101</v>
      </c>
      <c r="V100" s="4240">
        <v>2.64</v>
      </c>
      <c r="W100" s="4254">
        <v>3.6</v>
      </c>
    </row>
    <row r="101" spans="1:23" x14ac:dyDescent="0.2">
      <c r="A101" s="9"/>
      <c r="B101" s="284" t="s">
        <v>330</v>
      </c>
      <c r="C101" s="3987">
        <v>2.3980000000000001</v>
      </c>
      <c r="D101" s="3999">
        <v>2.5880000000000001</v>
      </c>
      <c r="E101" s="4011">
        <v>2.4250000000000003</v>
      </c>
      <c r="F101" s="4023">
        <v>2.3780000000000001</v>
      </c>
      <c r="G101" s="4034">
        <v>2.4329999999999998</v>
      </c>
      <c r="H101" s="4045">
        <v>2.597</v>
      </c>
      <c r="I101" s="4059">
        <v>2.6270000000000002</v>
      </c>
      <c r="J101" s="4073">
        <v>2.5060000000000002</v>
      </c>
      <c r="K101" s="4087">
        <v>2.6779999999999999</v>
      </c>
      <c r="L101" s="4101">
        <v>2.8140000000000001</v>
      </c>
      <c r="M101" s="4115">
        <v>2.4449999999999998</v>
      </c>
      <c r="N101" s="4129">
        <v>2.9370000000000003</v>
      </c>
      <c r="O101" s="4143">
        <v>2.4740000000000002</v>
      </c>
      <c r="P101" s="4157">
        <v>2.3820000000000001</v>
      </c>
      <c r="Q101" s="4171">
        <v>1.67</v>
      </c>
      <c r="R101" s="4185">
        <v>1.823</v>
      </c>
      <c r="S101" s="4199">
        <v>2.4729999999999999</v>
      </c>
      <c r="T101" s="4213">
        <v>2.036</v>
      </c>
      <c r="U101" s="4227">
        <v>2.3770000000000002</v>
      </c>
      <c r="V101" s="4241">
        <v>3.2749999999999999</v>
      </c>
      <c r="W101" s="4255">
        <v>2.9929999999999999</v>
      </c>
    </row>
    <row r="102" spans="1:23" ht="31.5" customHeight="1" x14ac:dyDescent="0.2">
      <c r="A102" s="9"/>
      <c r="B102" s="73" t="s">
        <v>9</v>
      </c>
      <c r="C102" s="3988">
        <v>2.57</v>
      </c>
      <c r="D102" s="4000">
        <v>2.4670000000000001</v>
      </c>
      <c r="E102" s="4012">
        <v>2.8130000000000002</v>
      </c>
      <c r="F102" s="4024">
        <v>2.7629999999999999</v>
      </c>
      <c r="G102" s="4722">
        <v>2.7349999999999999</v>
      </c>
      <c r="H102" s="4046">
        <v>2.972</v>
      </c>
      <c r="I102" s="4060">
        <v>2.7040000000000002</v>
      </c>
      <c r="J102" s="4074">
        <v>2.5220000000000002</v>
      </c>
      <c r="K102" s="4088">
        <v>2.5680000000000001</v>
      </c>
      <c r="L102" s="4102">
        <v>2.4910000000000001</v>
      </c>
      <c r="M102" s="4116">
        <v>2.3519999999999999</v>
      </c>
      <c r="N102" s="4130">
        <v>2.202</v>
      </c>
      <c r="O102" s="4144">
        <v>2.0859999999999999</v>
      </c>
      <c r="P102" s="4158">
        <v>1.8280000000000001</v>
      </c>
      <c r="Q102" s="4172">
        <v>1.577</v>
      </c>
      <c r="R102" s="4186">
        <v>1.597</v>
      </c>
      <c r="S102" s="4200">
        <v>1.556</v>
      </c>
      <c r="T102" s="4214">
        <v>2.0310000000000001</v>
      </c>
      <c r="U102" s="4228">
        <v>3.153</v>
      </c>
      <c r="V102" s="4242">
        <v>4.4550000000000001</v>
      </c>
      <c r="W102" s="4256">
        <v>5.0789999999999997</v>
      </c>
    </row>
    <row r="103" spans="1:23" ht="3" customHeight="1" x14ac:dyDescent="0.2">
      <c r="A103" s="5"/>
      <c r="B103" s="27"/>
      <c r="C103" s="253"/>
      <c r="D103" s="254"/>
      <c r="E103" s="255"/>
      <c r="F103" s="78"/>
      <c r="G103" s="7"/>
    </row>
    <row r="104" spans="1:23" ht="63" customHeight="1" x14ac:dyDescent="0.2">
      <c r="A104" s="8"/>
      <c r="B104" s="4944" t="s">
        <v>312</v>
      </c>
      <c r="C104" s="4945"/>
      <c r="D104" s="4945"/>
      <c r="E104" s="4945"/>
      <c r="F104" s="4945"/>
      <c r="G104" s="4945"/>
      <c r="H104" s="4945"/>
      <c r="I104" s="4945"/>
      <c r="J104" s="4945"/>
      <c r="K104" s="4945"/>
      <c r="L104" s="4945"/>
      <c r="M104" s="4946"/>
      <c r="N104" s="4947"/>
      <c r="O104" s="4948"/>
      <c r="P104" s="4949"/>
      <c r="Q104" s="4950"/>
      <c r="R104" s="4945"/>
      <c r="S104" s="854"/>
    </row>
    <row r="105" spans="1:23" x14ac:dyDescent="0.2">
      <c r="A105" s="25"/>
      <c r="B105" s="444"/>
      <c r="C105" s="444"/>
      <c r="D105" s="444"/>
      <c r="E105" s="444"/>
      <c r="F105" s="444"/>
      <c r="G105" s="444"/>
      <c r="H105" s="444"/>
      <c r="I105" s="444"/>
      <c r="J105" s="289"/>
      <c r="K105" s="444"/>
      <c r="L105" s="444"/>
    </row>
    <row r="106" spans="1:23" ht="63" customHeight="1" x14ac:dyDescent="0.2">
      <c r="A106" s="24" t="s">
        <v>64</v>
      </c>
      <c r="B106" s="4937" t="s">
        <v>77</v>
      </c>
      <c r="C106" s="7783"/>
      <c r="D106" s="7783"/>
      <c r="E106" s="7783"/>
      <c r="F106" s="7783"/>
      <c r="G106" s="7783"/>
      <c r="H106" s="7783"/>
      <c r="I106" s="7783"/>
      <c r="J106" s="7783"/>
      <c r="K106" s="7783"/>
      <c r="L106" s="7783"/>
      <c r="M106" s="7783"/>
      <c r="N106" s="7783"/>
      <c r="O106" s="7783"/>
      <c r="P106" s="7783"/>
      <c r="Q106" s="7783"/>
      <c r="R106" s="7783"/>
      <c r="S106" s="7783"/>
      <c r="T106" s="7783"/>
      <c r="U106" s="7783"/>
      <c r="V106" s="7783"/>
      <c r="W106" s="7783"/>
    </row>
    <row r="107" spans="1:23" ht="63" customHeight="1" x14ac:dyDescent="0.2">
      <c r="A107" s="3"/>
      <c r="B107" s="63" t="s">
        <v>72</v>
      </c>
      <c r="C107" s="3947" t="s">
        <v>6</v>
      </c>
      <c r="D107" s="3947" t="s">
        <v>7</v>
      </c>
      <c r="E107" s="3947" t="s">
        <v>8</v>
      </c>
      <c r="F107" s="3947" t="s">
        <v>145</v>
      </c>
      <c r="G107" s="3947" t="s">
        <v>185</v>
      </c>
      <c r="H107" s="3947" t="s">
        <v>231</v>
      </c>
      <c r="I107" s="3947" t="s">
        <v>243</v>
      </c>
      <c r="J107" s="3947" t="s">
        <v>296</v>
      </c>
      <c r="K107" s="3947" t="s">
        <v>332</v>
      </c>
      <c r="L107" s="3947" t="s">
        <v>346</v>
      </c>
      <c r="M107" s="3947" t="s">
        <v>398</v>
      </c>
      <c r="N107" s="3947" t="s">
        <v>423</v>
      </c>
      <c r="O107" s="3947" t="s">
        <v>439</v>
      </c>
      <c r="P107" s="3947" t="s">
        <v>473</v>
      </c>
      <c r="Q107" s="3947" t="s">
        <v>616</v>
      </c>
      <c r="R107" s="3947" t="s">
        <v>671</v>
      </c>
      <c r="S107" s="3947" t="s">
        <v>678</v>
      </c>
      <c r="T107" s="3947" t="s">
        <v>682</v>
      </c>
      <c r="U107" s="3947" t="s">
        <v>726</v>
      </c>
      <c r="V107" s="3947" t="s">
        <v>740</v>
      </c>
      <c r="W107" s="4702" t="s">
        <v>794</v>
      </c>
    </row>
    <row r="108" spans="1:23" ht="31.5" customHeight="1" x14ac:dyDescent="0.2">
      <c r="A108" s="19"/>
      <c r="B108" s="570" t="s">
        <v>73</v>
      </c>
      <c r="C108" s="3948" t="s">
        <v>71</v>
      </c>
      <c r="D108" s="3948" t="s">
        <v>70</v>
      </c>
      <c r="E108" s="3948" t="s">
        <v>69</v>
      </c>
      <c r="F108" s="3948" t="s">
        <v>68</v>
      </c>
      <c r="G108" s="3948" t="s">
        <v>146</v>
      </c>
      <c r="H108" s="3948" t="s">
        <v>187</v>
      </c>
      <c r="I108" s="3948" t="s">
        <v>232</v>
      </c>
      <c r="J108" s="3948" t="s">
        <v>297</v>
      </c>
      <c r="K108" s="3948" t="s">
        <v>333</v>
      </c>
      <c r="L108" s="3948" t="s">
        <v>345</v>
      </c>
      <c r="M108" s="3948" t="s">
        <v>399</v>
      </c>
      <c r="N108" s="3948" t="s">
        <v>424</v>
      </c>
      <c r="O108" s="3948" t="s">
        <v>440</v>
      </c>
      <c r="P108" s="3948" t="s">
        <v>474</v>
      </c>
      <c r="Q108" s="3948" t="s">
        <v>617</v>
      </c>
      <c r="R108" s="3948" t="s">
        <v>619</v>
      </c>
      <c r="S108" s="3948" t="s">
        <v>681</v>
      </c>
      <c r="T108" s="3948" t="s">
        <v>683</v>
      </c>
      <c r="U108" s="3948" t="s">
        <v>727</v>
      </c>
      <c r="V108" s="3948" t="s">
        <v>741</v>
      </c>
      <c r="W108" s="4701" t="s">
        <v>795</v>
      </c>
    </row>
    <row r="109" spans="1:23" x14ac:dyDescent="0.2">
      <c r="A109" s="9"/>
      <c r="B109" s="69" t="s">
        <v>122</v>
      </c>
      <c r="C109" s="4257">
        <v>7.6660000000000004</v>
      </c>
      <c r="D109" s="4264">
        <v>6.0750000000000002</v>
      </c>
      <c r="E109" s="4271">
        <v>6.96</v>
      </c>
      <c r="F109" s="4278">
        <v>7.907</v>
      </c>
      <c r="G109" s="4285">
        <v>8.6069999999999993</v>
      </c>
      <c r="H109" s="4292">
        <v>8.468</v>
      </c>
      <c r="I109" s="4299">
        <v>7.4779999999999998</v>
      </c>
      <c r="J109" s="4306">
        <v>7.5250000000000004</v>
      </c>
      <c r="K109" s="4313">
        <v>8.0969999999999995</v>
      </c>
      <c r="L109" s="4320">
        <v>9.1029999999999998</v>
      </c>
      <c r="M109" s="4327">
        <v>8.1189999999999998</v>
      </c>
      <c r="N109" s="4334">
        <v>8.5909999999999993</v>
      </c>
      <c r="O109" s="4341">
        <v>7.5090000000000003</v>
      </c>
      <c r="P109" s="4348">
        <v>12.611000000000001</v>
      </c>
      <c r="Q109" s="4355">
        <v>14.818</v>
      </c>
      <c r="R109" s="4362">
        <v>11.339</v>
      </c>
      <c r="S109" s="4369">
        <v>9.3250000000000011</v>
      </c>
      <c r="T109" s="4376">
        <v>9.0790000000000006</v>
      </c>
      <c r="U109" s="4383">
        <v>6.726</v>
      </c>
      <c r="V109" s="4390">
        <v>6.1879999999999997</v>
      </c>
      <c r="W109" s="4397">
        <v>4.806</v>
      </c>
    </row>
    <row r="110" spans="1:23" x14ac:dyDescent="0.2">
      <c r="A110" s="9"/>
      <c r="B110" s="69" t="s">
        <v>137</v>
      </c>
      <c r="C110" s="4258">
        <v>31.434000000000001</v>
      </c>
      <c r="D110" s="4265">
        <v>33.691000000000003</v>
      </c>
      <c r="E110" s="4272">
        <v>33.352000000000004</v>
      </c>
      <c r="F110" s="4279">
        <v>32.927</v>
      </c>
      <c r="G110" s="4286">
        <v>32.991</v>
      </c>
      <c r="H110" s="4293">
        <v>31.766000000000002</v>
      </c>
      <c r="I110" s="4300">
        <v>34.672000000000004</v>
      </c>
      <c r="J110" s="4307">
        <v>34.294000000000004</v>
      </c>
      <c r="K110" s="4314">
        <v>32.027999999999999</v>
      </c>
      <c r="L110" s="4321">
        <v>31.629000000000001</v>
      </c>
      <c r="M110" s="4328">
        <v>33.64</v>
      </c>
      <c r="N110" s="4335">
        <v>32.262999999999998</v>
      </c>
      <c r="O110" s="4342">
        <v>34.883000000000003</v>
      </c>
      <c r="P110" s="4349">
        <v>34.262999999999998</v>
      </c>
      <c r="Q110" s="4356">
        <v>39.052999999999997</v>
      </c>
      <c r="R110" s="4363">
        <v>38.154000000000003</v>
      </c>
      <c r="S110" s="4370">
        <v>34.563000000000002</v>
      </c>
      <c r="T110" s="4377">
        <v>33.201999999999998</v>
      </c>
      <c r="U110" s="4384">
        <v>27.949000000000002</v>
      </c>
      <c r="V110" s="4391">
        <v>21.701000000000001</v>
      </c>
      <c r="W110" s="4398">
        <v>16.728000000000002</v>
      </c>
    </row>
    <row r="111" spans="1:23" x14ac:dyDescent="0.2">
      <c r="A111" s="9"/>
      <c r="B111" s="69" t="s">
        <v>138</v>
      </c>
      <c r="C111" s="4259">
        <v>30.254000000000001</v>
      </c>
      <c r="D111" s="4266">
        <v>31.060000000000002</v>
      </c>
      <c r="E111" s="4273">
        <v>33.465000000000003</v>
      </c>
      <c r="F111" s="4280">
        <v>32.844000000000001</v>
      </c>
      <c r="G111" s="4287">
        <v>32.658999999999999</v>
      </c>
      <c r="H111" s="4294">
        <v>35.893999999999998</v>
      </c>
      <c r="I111" s="4301">
        <v>33</v>
      </c>
      <c r="J111" s="4308">
        <v>33.340000000000003</v>
      </c>
      <c r="K111" s="4315">
        <v>34.780999999999999</v>
      </c>
      <c r="L111" s="4322">
        <v>35.039000000000001</v>
      </c>
      <c r="M111" s="4329">
        <v>34.569000000000003</v>
      </c>
      <c r="N111" s="4336">
        <v>34.959000000000003</v>
      </c>
      <c r="O111" s="4343">
        <v>35.311</v>
      </c>
      <c r="P111" s="4350">
        <v>31.268000000000001</v>
      </c>
      <c r="Q111" s="4357">
        <v>25.507999999999999</v>
      </c>
      <c r="R111" s="4364">
        <v>28.108000000000001</v>
      </c>
      <c r="S111" s="4371">
        <v>29.548999999999999</v>
      </c>
      <c r="T111" s="4378">
        <v>29.055</v>
      </c>
      <c r="U111" s="4385">
        <v>29.271000000000001</v>
      </c>
      <c r="V111" s="4392">
        <v>29.254000000000001</v>
      </c>
      <c r="W111" s="4399">
        <v>24.478999999999999</v>
      </c>
    </row>
    <row r="112" spans="1:23" x14ac:dyDescent="0.2">
      <c r="A112" s="9"/>
      <c r="B112" s="69" t="s">
        <v>139</v>
      </c>
      <c r="C112" s="4260">
        <v>16.407</v>
      </c>
      <c r="D112" s="4267">
        <v>16.971</v>
      </c>
      <c r="E112" s="4274">
        <v>15.936</v>
      </c>
      <c r="F112" s="4281">
        <v>16.280999999999999</v>
      </c>
      <c r="G112" s="4288">
        <v>15.208</v>
      </c>
      <c r="H112" s="4295">
        <v>15.280000000000001</v>
      </c>
      <c r="I112" s="4302">
        <v>15.649000000000001</v>
      </c>
      <c r="J112" s="4309">
        <v>15.506</v>
      </c>
      <c r="K112" s="4316">
        <v>15.312000000000001</v>
      </c>
      <c r="L112" s="4323">
        <v>14.786</v>
      </c>
      <c r="M112" s="4330">
        <v>15.543000000000001</v>
      </c>
      <c r="N112" s="4337">
        <v>15.465</v>
      </c>
      <c r="O112" s="4344">
        <v>13.208</v>
      </c>
      <c r="P112" s="4351">
        <v>13.173</v>
      </c>
      <c r="Q112" s="4358">
        <v>12.561</v>
      </c>
      <c r="R112" s="4365">
        <v>12.099</v>
      </c>
      <c r="S112" s="4372">
        <v>13.815</v>
      </c>
      <c r="T112" s="4379">
        <v>15.601000000000001</v>
      </c>
      <c r="U112" s="4386">
        <v>19.18</v>
      </c>
      <c r="V112" s="4393">
        <v>20.763999999999999</v>
      </c>
      <c r="W112" s="4400">
        <v>24.654</v>
      </c>
    </row>
    <row r="113" spans="1:23" x14ac:dyDescent="0.2">
      <c r="A113" s="9"/>
      <c r="B113" s="69" t="s">
        <v>135</v>
      </c>
      <c r="C113" s="4261">
        <v>3.7570000000000001</v>
      </c>
      <c r="D113" s="4268">
        <v>4.6959999999999997</v>
      </c>
      <c r="E113" s="4275">
        <v>4.2300000000000004</v>
      </c>
      <c r="F113" s="4282">
        <v>3.8810000000000002</v>
      </c>
      <c r="G113" s="4289">
        <v>5.516</v>
      </c>
      <c r="H113" s="4296">
        <v>3.6390000000000002</v>
      </c>
      <c r="I113" s="4303">
        <v>3.7410000000000001</v>
      </c>
      <c r="J113" s="4310">
        <v>3.7040000000000002</v>
      </c>
      <c r="K113" s="4317">
        <v>4.0209999999999999</v>
      </c>
      <c r="L113" s="4324">
        <v>3.5960000000000001</v>
      </c>
      <c r="M113" s="4331">
        <v>3.2290000000000001</v>
      </c>
      <c r="N113" s="4338">
        <v>3.1630000000000003</v>
      </c>
      <c r="O113" s="4345">
        <v>3.34</v>
      </c>
      <c r="P113" s="4352">
        <v>3.6270000000000002</v>
      </c>
      <c r="Q113" s="4359">
        <v>2.5289999999999999</v>
      </c>
      <c r="R113" s="4366">
        <v>3.0660000000000003</v>
      </c>
      <c r="S113" s="4373">
        <v>3.298</v>
      </c>
      <c r="T113" s="4380">
        <v>3.62</v>
      </c>
      <c r="U113" s="4387">
        <v>5.6930000000000005</v>
      </c>
      <c r="V113" s="4394">
        <v>6.3570000000000002</v>
      </c>
      <c r="W113" s="4401">
        <v>10.256</v>
      </c>
    </row>
    <row r="114" spans="1:23" x14ac:dyDescent="0.2">
      <c r="A114" s="9"/>
      <c r="B114" s="69" t="s">
        <v>136</v>
      </c>
      <c r="C114" s="4262">
        <v>2.5140000000000002</v>
      </c>
      <c r="D114" s="4269">
        <v>1.8580000000000001</v>
      </c>
      <c r="E114" s="4276">
        <v>1.2270000000000001</v>
      </c>
      <c r="F114" s="4283">
        <v>1.226</v>
      </c>
      <c r="G114" s="4290">
        <v>1.125</v>
      </c>
      <c r="H114" s="4297">
        <v>1.349</v>
      </c>
      <c r="I114" s="4304">
        <v>1.393</v>
      </c>
      <c r="J114" s="4311">
        <v>1.0880000000000001</v>
      </c>
      <c r="K114" s="4318">
        <v>1.1970000000000001</v>
      </c>
      <c r="L114" s="4325">
        <v>1.2110000000000001</v>
      </c>
      <c r="M114" s="4332">
        <v>0.97399999999999998</v>
      </c>
      <c r="N114" s="4339">
        <v>1.3560000000000001</v>
      </c>
      <c r="O114" s="4346">
        <v>1.2250000000000001</v>
      </c>
      <c r="P114" s="4353">
        <v>1.2</v>
      </c>
      <c r="Q114" s="4360">
        <v>0.89200000000000002</v>
      </c>
      <c r="R114" s="4367">
        <v>1.538</v>
      </c>
      <c r="S114" s="4374">
        <v>1.468</v>
      </c>
      <c r="T114" s="4381">
        <v>1.762</v>
      </c>
      <c r="U114" s="4388">
        <v>1.871</v>
      </c>
      <c r="V114" s="4395">
        <v>2.8330000000000002</v>
      </c>
      <c r="W114" s="4402">
        <v>4.8630000000000004</v>
      </c>
    </row>
    <row r="115" spans="1:23" x14ac:dyDescent="0.2">
      <c r="A115" s="9"/>
      <c r="B115" s="70" t="s">
        <v>3</v>
      </c>
      <c r="C115" s="4263">
        <v>7.968</v>
      </c>
      <c r="D115" s="4270">
        <v>5.6479999999999997</v>
      </c>
      <c r="E115" s="4277">
        <v>4.83</v>
      </c>
      <c r="F115" s="4284">
        <v>4.9340000000000002</v>
      </c>
      <c r="G115" s="4291">
        <v>3.8930000000000002</v>
      </c>
      <c r="H115" s="4298">
        <v>3.6040000000000001</v>
      </c>
      <c r="I115" s="4305">
        <v>4.0650000000000004</v>
      </c>
      <c r="J115" s="4312">
        <v>4.5440000000000005</v>
      </c>
      <c r="K115" s="4319">
        <v>4.5640000000000001</v>
      </c>
      <c r="L115" s="4326">
        <v>4.6370000000000005</v>
      </c>
      <c r="M115" s="4333">
        <v>3.9250000000000003</v>
      </c>
      <c r="N115" s="4340">
        <v>4.2030000000000003</v>
      </c>
      <c r="O115" s="4347">
        <v>4.5229999999999997</v>
      </c>
      <c r="P115" s="4354">
        <v>3.8570000000000002</v>
      </c>
      <c r="Q115" s="4361">
        <v>4.6390000000000002</v>
      </c>
      <c r="R115" s="4368">
        <v>5.6959999999999997</v>
      </c>
      <c r="S115" s="4375">
        <v>7.9809999999999999</v>
      </c>
      <c r="T115" s="4382">
        <v>7.681</v>
      </c>
      <c r="U115" s="4389">
        <v>9.31</v>
      </c>
      <c r="V115" s="4396">
        <v>12.902000000000001</v>
      </c>
      <c r="W115" s="4403">
        <v>14.214</v>
      </c>
    </row>
    <row r="116" spans="1:23" ht="3" customHeight="1" x14ac:dyDescent="0.2">
      <c r="B116" s="1"/>
      <c r="C116" s="264"/>
      <c r="D116" s="262"/>
      <c r="E116" s="263"/>
      <c r="F116" s="75"/>
      <c r="G116" s="7"/>
      <c r="K116" s="371"/>
      <c r="L116" s="287"/>
    </row>
    <row r="117" spans="1:23" ht="63" customHeight="1" x14ac:dyDescent="0.2">
      <c r="B117" s="4944" t="s">
        <v>313</v>
      </c>
      <c r="C117" s="4951"/>
      <c r="D117" s="4951"/>
      <c r="E117" s="4951"/>
      <c r="F117" s="4951"/>
      <c r="G117" s="4951"/>
      <c r="H117" s="4951"/>
      <c r="I117" s="4951"/>
      <c r="J117" s="4951"/>
      <c r="K117" s="4951"/>
      <c r="L117" s="4951"/>
      <c r="M117" s="4951"/>
      <c r="N117" s="4951"/>
      <c r="O117" s="4951"/>
      <c r="P117" s="4951"/>
      <c r="Q117" s="4951"/>
      <c r="R117" s="4951"/>
      <c r="S117" s="4952"/>
      <c r="T117" s="4951"/>
      <c r="U117" s="2490"/>
      <c r="V117" s="2750"/>
    </row>
    <row r="118" spans="1:23" x14ac:dyDescent="0.2">
      <c r="A118" s="25"/>
      <c r="B118" s="444"/>
      <c r="C118" s="444"/>
      <c r="D118" s="444"/>
      <c r="E118" s="444"/>
      <c r="F118" s="444"/>
      <c r="G118" s="444"/>
      <c r="H118" s="444"/>
      <c r="I118" s="444"/>
      <c r="J118" s="289"/>
      <c r="K118" s="444"/>
      <c r="L118" s="444"/>
    </row>
    <row r="119" spans="1:23" ht="63" customHeight="1" x14ac:dyDescent="0.2">
      <c r="A119" s="24" t="s">
        <v>62</v>
      </c>
      <c r="B119" s="4937" t="s">
        <v>78</v>
      </c>
      <c r="C119" s="7783"/>
      <c r="D119" s="7783"/>
      <c r="E119" s="7783"/>
      <c r="F119" s="7783"/>
      <c r="G119" s="7783"/>
      <c r="H119" s="7783"/>
      <c r="I119" s="7783"/>
      <c r="J119" s="7783"/>
      <c r="K119" s="7783"/>
      <c r="L119" s="7783"/>
      <c r="M119" s="7783"/>
      <c r="N119" s="7783"/>
      <c r="O119" s="7783"/>
      <c r="P119" s="7783"/>
      <c r="Q119" s="7783"/>
      <c r="R119" s="7783"/>
      <c r="S119" s="7783"/>
      <c r="T119" s="7783"/>
      <c r="U119" s="7783"/>
      <c r="V119" s="7783"/>
      <c r="W119" s="7783"/>
    </row>
    <row r="120" spans="1:23" ht="63" customHeight="1" x14ac:dyDescent="0.2">
      <c r="A120" s="14"/>
      <c r="B120" s="63" t="s">
        <v>72</v>
      </c>
      <c r="C120" s="3947" t="s">
        <v>6</v>
      </c>
      <c r="D120" s="3947" t="s">
        <v>7</v>
      </c>
      <c r="E120" s="3947" t="s">
        <v>8</v>
      </c>
      <c r="F120" s="3947" t="s">
        <v>145</v>
      </c>
      <c r="G120" s="3947" t="s">
        <v>185</v>
      </c>
      <c r="H120" s="3947" t="s">
        <v>231</v>
      </c>
      <c r="I120" s="3947" t="s">
        <v>243</v>
      </c>
      <c r="J120" s="3947" t="s">
        <v>296</v>
      </c>
      <c r="K120" s="3947" t="s">
        <v>332</v>
      </c>
      <c r="L120" s="3947" t="s">
        <v>346</v>
      </c>
      <c r="M120" s="3947" t="s">
        <v>398</v>
      </c>
      <c r="N120" s="3947" t="s">
        <v>423</v>
      </c>
      <c r="O120" s="3947" t="s">
        <v>439</v>
      </c>
      <c r="P120" s="3947" t="s">
        <v>473</v>
      </c>
      <c r="Q120" s="3947" t="s">
        <v>616</v>
      </c>
      <c r="R120" s="3947" t="s">
        <v>671</v>
      </c>
      <c r="S120" s="3947" t="s">
        <v>678</v>
      </c>
      <c r="T120" s="3947" t="s">
        <v>682</v>
      </c>
      <c r="U120" s="3947" t="s">
        <v>726</v>
      </c>
      <c r="V120" s="3947" t="s">
        <v>740</v>
      </c>
      <c r="W120" s="4702" t="s">
        <v>794</v>
      </c>
    </row>
    <row r="121" spans="1:23" ht="31.5" customHeight="1" x14ac:dyDescent="0.2">
      <c r="A121" s="67"/>
      <c r="B121" s="570" t="s">
        <v>73</v>
      </c>
      <c r="C121" s="3948" t="s">
        <v>71</v>
      </c>
      <c r="D121" s="3948" t="s">
        <v>70</v>
      </c>
      <c r="E121" s="3948" t="s">
        <v>69</v>
      </c>
      <c r="F121" s="3948" t="s">
        <v>68</v>
      </c>
      <c r="G121" s="3948" t="s">
        <v>146</v>
      </c>
      <c r="H121" s="3948" t="s">
        <v>187</v>
      </c>
      <c r="I121" s="3948" t="s">
        <v>232</v>
      </c>
      <c r="J121" s="3948" t="s">
        <v>297</v>
      </c>
      <c r="K121" s="3948" t="s">
        <v>333</v>
      </c>
      <c r="L121" s="3948" t="s">
        <v>345</v>
      </c>
      <c r="M121" s="3948" t="s">
        <v>399</v>
      </c>
      <c r="N121" s="3948" t="s">
        <v>424</v>
      </c>
      <c r="O121" s="3948" t="s">
        <v>440</v>
      </c>
      <c r="P121" s="3948" t="s">
        <v>474</v>
      </c>
      <c r="Q121" s="3948" t="s">
        <v>617</v>
      </c>
      <c r="R121" s="3948" t="s">
        <v>619</v>
      </c>
      <c r="S121" s="3948" t="s">
        <v>681</v>
      </c>
      <c r="T121" s="3948" t="s">
        <v>683</v>
      </c>
      <c r="U121" s="3948" t="s">
        <v>727</v>
      </c>
      <c r="V121" s="3948" t="s">
        <v>741</v>
      </c>
      <c r="W121" s="4701" t="s">
        <v>795</v>
      </c>
    </row>
    <row r="122" spans="1:23" x14ac:dyDescent="0.2">
      <c r="A122" s="9"/>
      <c r="B122" s="282" t="s">
        <v>318</v>
      </c>
      <c r="C122" s="4404">
        <v>2.2589999999999999</v>
      </c>
      <c r="D122" s="4416">
        <v>2.4390000000000001</v>
      </c>
      <c r="E122" s="4428">
        <v>2.246</v>
      </c>
      <c r="F122" s="4440">
        <v>2.2149999999999999</v>
      </c>
      <c r="G122" s="4452">
        <v>2.246</v>
      </c>
      <c r="H122" s="4463">
        <v>2.2840000000000003</v>
      </c>
      <c r="I122" s="4475">
        <v>2.177</v>
      </c>
      <c r="J122" s="4489">
        <v>2.371</v>
      </c>
      <c r="K122" s="4503">
        <v>2.37</v>
      </c>
      <c r="L122" s="4517">
        <v>2.125</v>
      </c>
      <c r="M122" s="4531">
        <v>1.5290000000000001</v>
      </c>
      <c r="N122" s="4545">
        <v>1.9180000000000001</v>
      </c>
      <c r="O122" s="4559">
        <v>1.8109999999999999</v>
      </c>
      <c r="P122" s="4573">
        <v>1.228</v>
      </c>
      <c r="Q122" s="4587">
        <v>1.018</v>
      </c>
      <c r="R122" s="4659">
        <v>1.4410000000000001</v>
      </c>
      <c r="S122" s="4683">
        <v>2.161</v>
      </c>
      <c r="T122" s="4603">
        <v>2.7010000000000001</v>
      </c>
      <c r="U122" s="4617">
        <v>3.754</v>
      </c>
      <c r="V122" s="4631">
        <v>4.5440000000000005</v>
      </c>
      <c r="W122" s="4645">
        <v>5.5220000000000002</v>
      </c>
    </row>
    <row r="123" spans="1:23" x14ac:dyDescent="0.2">
      <c r="A123" s="9"/>
      <c r="B123" s="283" t="s">
        <v>319</v>
      </c>
      <c r="C123" s="958" t="s">
        <v>10</v>
      </c>
      <c r="D123" s="958" t="s">
        <v>10</v>
      </c>
      <c r="E123" s="958" t="s">
        <v>10</v>
      </c>
      <c r="F123" s="958" t="s">
        <v>10</v>
      </c>
      <c r="G123" s="958" t="s">
        <v>10</v>
      </c>
      <c r="H123" s="958" t="s">
        <v>10</v>
      </c>
      <c r="I123" s="4476">
        <v>1.72</v>
      </c>
      <c r="J123" s="4490">
        <v>2.99</v>
      </c>
      <c r="K123" s="4504">
        <v>2.899</v>
      </c>
      <c r="L123" s="4518">
        <v>3.0790000000000002</v>
      </c>
      <c r="M123" s="4532">
        <v>1.22</v>
      </c>
      <c r="N123" s="4546">
        <v>3.109</v>
      </c>
      <c r="O123" s="4560">
        <v>1.6970000000000001</v>
      </c>
      <c r="P123" s="4574">
        <v>1.278</v>
      </c>
      <c r="Q123" s="4588">
        <v>1.643</v>
      </c>
      <c r="R123" s="4660">
        <v>3.7999999999999999E-2</v>
      </c>
      <c r="S123" s="4672">
        <v>4.2720000000000002</v>
      </c>
      <c r="T123" s="4604">
        <v>3.1120000000000001</v>
      </c>
      <c r="U123" s="4618">
        <v>0.83699999999999997</v>
      </c>
      <c r="V123" s="4632">
        <v>3.3860000000000001</v>
      </c>
      <c r="W123" s="4646">
        <v>4.7170000000000005</v>
      </c>
    </row>
    <row r="124" spans="1:23" x14ac:dyDescent="0.2">
      <c r="A124" s="9"/>
      <c r="B124" s="283" t="s">
        <v>320</v>
      </c>
      <c r="C124" s="4405">
        <v>2.5529999999999999</v>
      </c>
      <c r="D124" s="4417">
        <v>2.577</v>
      </c>
      <c r="E124" s="4429">
        <v>2.0300000000000002</v>
      </c>
      <c r="F124" s="4441">
        <v>2.0819999999999999</v>
      </c>
      <c r="G124" s="4453">
        <v>2.9889999999999999</v>
      </c>
      <c r="H124" s="4464">
        <v>2.5249999999999999</v>
      </c>
      <c r="I124" s="4477">
        <v>2.0110000000000001</v>
      </c>
      <c r="J124" s="4491">
        <v>1.9550000000000001</v>
      </c>
      <c r="K124" s="4505">
        <v>1.6360000000000001</v>
      </c>
      <c r="L124" s="4519">
        <v>1.5720000000000001</v>
      </c>
      <c r="M124" s="4533">
        <v>1.452</v>
      </c>
      <c r="N124" s="4547">
        <v>1.391</v>
      </c>
      <c r="O124" s="4561">
        <v>1.347</v>
      </c>
      <c r="P124" s="4575">
        <v>1.28</v>
      </c>
      <c r="Q124" s="4589">
        <v>1.226</v>
      </c>
      <c r="R124" s="4661">
        <v>0.75900000000000001</v>
      </c>
      <c r="S124" s="4673">
        <v>1.4930000000000001</v>
      </c>
      <c r="T124" s="4605">
        <v>3.3140000000000001</v>
      </c>
      <c r="U124" s="4619">
        <v>3.8220000000000001</v>
      </c>
      <c r="V124" s="4633">
        <v>4.4560000000000004</v>
      </c>
      <c r="W124" s="4647">
        <v>5.585</v>
      </c>
    </row>
    <row r="125" spans="1:23" x14ac:dyDescent="0.2">
      <c r="A125" s="9"/>
      <c r="B125" s="283" t="s">
        <v>321</v>
      </c>
      <c r="C125" s="4406">
        <v>4.4249999999999998</v>
      </c>
      <c r="D125" s="4418">
        <v>3.258</v>
      </c>
      <c r="E125" s="4430">
        <v>2.8839999999999999</v>
      </c>
      <c r="F125" s="4442">
        <v>3.2690000000000001</v>
      </c>
      <c r="G125" s="4454">
        <v>2.6040000000000001</v>
      </c>
      <c r="H125" s="4465">
        <v>2.2440000000000002</v>
      </c>
      <c r="I125" s="4478">
        <v>2.6339999999999999</v>
      </c>
      <c r="J125" s="4492">
        <v>2.823</v>
      </c>
      <c r="K125" s="4506">
        <v>2.8330000000000002</v>
      </c>
      <c r="L125" s="4520">
        <v>2.5070000000000001</v>
      </c>
      <c r="M125" s="4534">
        <v>2.41</v>
      </c>
      <c r="N125" s="4548">
        <v>2.653</v>
      </c>
      <c r="O125" s="4562">
        <v>2.2890000000000001</v>
      </c>
      <c r="P125" s="4576">
        <v>1.546</v>
      </c>
      <c r="Q125" s="4590">
        <v>2.0579999999999998</v>
      </c>
      <c r="R125" s="4662">
        <v>2.3040000000000003</v>
      </c>
      <c r="S125" s="4674">
        <v>2.956</v>
      </c>
      <c r="T125" s="4606">
        <v>2.6440000000000001</v>
      </c>
      <c r="U125" s="4620">
        <v>3.621</v>
      </c>
      <c r="V125" s="4634">
        <v>4.2940000000000005</v>
      </c>
      <c r="W125" s="4648">
        <v>4.931</v>
      </c>
    </row>
    <row r="126" spans="1:23" x14ac:dyDescent="0.2">
      <c r="A126" s="9"/>
      <c r="B126" s="283" t="s">
        <v>322</v>
      </c>
      <c r="C126" s="4407">
        <v>1.355</v>
      </c>
      <c r="D126" s="4419">
        <v>2.391</v>
      </c>
      <c r="E126" s="4431">
        <v>3.3180000000000001</v>
      </c>
      <c r="F126" s="4443">
        <v>1</v>
      </c>
      <c r="G126" s="4455">
        <v>2.1470000000000002</v>
      </c>
      <c r="H126" s="4466">
        <v>1.4930000000000001</v>
      </c>
      <c r="I126" s="4479">
        <v>1.857</v>
      </c>
      <c r="J126" s="4493">
        <v>2.3679999999999999</v>
      </c>
      <c r="K126" s="4507">
        <v>2.5569999999999999</v>
      </c>
      <c r="L126" s="4521">
        <v>2.7629999999999999</v>
      </c>
      <c r="M126" s="4535">
        <v>2.1670000000000003</v>
      </c>
      <c r="N126" s="4549">
        <v>2.181</v>
      </c>
      <c r="O126" s="4563">
        <v>2.012</v>
      </c>
      <c r="P126" s="4577">
        <v>1.901</v>
      </c>
      <c r="Q126" s="4591">
        <v>1.591</v>
      </c>
      <c r="R126" s="4663">
        <v>1.9140000000000001</v>
      </c>
      <c r="S126" s="4675">
        <v>2.0609999999999999</v>
      </c>
      <c r="T126" s="4607">
        <v>1.621</v>
      </c>
      <c r="U126" s="4621">
        <v>3.3420000000000001</v>
      </c>
      <c r="V126" s="4635">
        <v>0.83499999999999996</v>
      </c>
      <c r="W126" s="4649">
        <v>3.2650000000000001</v>
      </c>
    </row>
    <row r="127" spans="1:23" x14ac:dyDescent="0.2">
      <c r="A127" s="9"/>
      <c r="B127" s="283" t="s">
        <v>323</v>
      </c>
      <c r="C127" s="4408">
        <v>2.3610000000000002</v>
      </c>
      <c r="D127" s="4420">
        <v>3.2210000000000001</v>
      </c>
      <c r="E127" s="4432">
        <v>2.6850000000000001</v>
      </c>
      <c r="F127" s="4444">
        <v>3.2629999999999999</v>
      </c>
      <c r="G127" s="958" t="s">
        <v>10</v>
      </c>
      <c r="H127" s="4467">
        <v>2.3719999999999999</v>
      </c>
      <c r="I127" s="4480">
        <v>3.0550000000000002</v>
      </c>
      <c r="J127" s="4494">
        <v>2.4940000000000002</v>
      </c>
      <c r="K127" s="4508">
        <v>2.6310000000000002</v>
      </c>
      <c r="L127" s="4522">
        <v>2.4239999999999999</v>
      </c>
      <c r="M127" s="4536">
        <v>2.9729999999999999</v>
      </c>
      <c r="N127" s="4550">
        <v>2.3559999999999999</v>
      </c>
      <c r="O127" s="4564">
        <v>2.6</v>
      </c>
      <c r="P127" s="4578">
        <v>2.2869999999999999</v>
      </c>
      <c r="Q127" s="4592">
        <v>1.0030000000000001</v>
      </c>
      <c r="R127" s="4664">
        <v>2.9380000000000002</v>
      </c>
      <c r="S127" s="4676">
        <v>3.3690000000000002</v>
      </c>
      <c r="T127" s="4608">
        <v>4.367</v>
      </c>
      <c r="U127" s="4622">
        <v>3.851</v>
      </c>
      <c r="V127" s="4636">
        <v>5.8710000000000004</v>
      </c>
      <c r="W127" s="4650">
        <v>4.3289999999999997</v>
      </c>
    </row>
    <row r="128" spans="1:23" x14ac:dyDescent="0.2">
      <c r="A128" s="9"/>
      <c r="B128" s="283" t="s">
        <v>324</v>
      </c>
      <c r="C128" s="4409">
        <v>1.6620000000000001</v>
      </c>
      <c r="D128" s="4421">
        <v>2.1430000000000002</v>
      </c>
      <c r="E128" s="4433">
        <v>1.694</v>
      </c>
      <c r="F128" s="4445">
        <v>0.81600000000000006</v>
      </c>
      <c r="G128" s="4456">
        <v>1.262</v>
      </c>
      <c r="H128" s="4468">
        <v>2.0790000000000002</v>
      </c>
      <c r="I128" s="4481">
        <v>2.09</v>
      </c>
      <c r="J128" s="4495">
        <v>1.9510000000000001</v>
      </c>
      <c r="K128" s="4509">
        <v>1.0609999999999999</v>
      </c>
      <c r="L128" s="4523">
        <v>2.0960000000000001</v>
      </c>
      <c r="M128" s="4537">
        <v>2.173</v>
      </c>
      <c r="N128" s="4551">
        <v>1.6919999999999999</v>
      </c>
      <c r="O128" s="4565">
        <v>1.94</v>
      </c>
      <c r="P128" s="4579">
        <v>2.056</v>
      </c>
      <c r="Q128" s="4593">
        <v>1.0529999999999999</v>
      </c>
      <c r="R128" s="4665">
        <v>2.8080000000000003</v>
      </c>
      <c r="S128" s="4677">
        <v>2.0190000000000001</v>
      </c>
      <c r="T128" s="4609">
        <v>2.427</v>
      </c>
      <c r="U128" s="4623">
        <v>2.6320000000000001</v>
      </c>
      <c r="V128" s="4637">
        <v>2.532</v>
      </c>
      <c r="W128" s="4651">
        <v>3.0880000000000001</v>
      </c>
    </row>
    <row r="129" spans="1:23" x14ac:dyDescent="0.2">
      <c r="A129" s="9"/>
      <c r="B129" s="283" t="s">
        <v>325</v>
      </c>
      <c r="C129" s="958" t="s">
        <v>10</v>
      </c>
      <c r="D129" s="958" t="s">
        <v>10</v>
      </c>
      <c r="E129" s="958" t="s">
        <v>10</v>
      </c>
      <c r="F129" s="958" t="s">
        <v>10</v>
      </c>
      <c r="G129" s="958" t="s">
        <v>10</v>
      </c>
      <c r="H129" s="958" t="s">
        <v>10</v>
      </c>
      <c r="I129" s="4482">
        <v>2.36</v>
      </c>
      <c r="J129" s="4496">
        <v>0.374</v>
      </c>
      <c r="K129" s="4510">
        <v>1.62</v>
      </c>
      <c r="L129" s="4524">
        <v>1.4550000000000001</v>
      </c>
      <c r="M129" s="4538">
        <v>1.8089999999999999</v>
      </c>
      <c r="N129" s="4552">
        <v>2.2130000000000001</v>
      </c>
      <c r="O129" s="4566">
        <v>2.012</v>
      </c>
      <c r="P129" s="4580">
        <v>2.371</v>
      </c>
      <c r="Q129" s="4594">
        <v>1.393</v>
      </c>
      <c r="R129" s="4666">
        <v>2.3490000000000002</v>
      </c>
      <c r="S129" s="4678">
        <v>2.089</v>
      </c>
      <c r="T129" s="4610">
        <v>1.7390000000000001</v>
      </c>
      <c r="U129" s="4624">
        <v>2.1190000000000002</v>
      </c>
      <c r="V129" s="4638">
        <v>2.0390000000000001</v>
      </c>
      <c r="W129" s="4652">
        <v>3.2970000000000002</v>
      </c>
    </row>
    <row r="130" spans="1:23" x14ac:dyDescent="0.2">
      <c r="A130" s="9"/>
      <c r="B130" s="283" t="s">
        <v>326</v>
      </c>
      <c r="C130" s="4410">
        <v>1.7949999999999999</v>
      </c>
      <c r="D130" s="4422">
        <v>3.9950000000000001</v>
      </c>
      <c r="E130" s="4434">
        <v>2.347</v>
      </c>
      <c r="F130" s="4446">
        <v>1.5290000000000001</v>
      </c>
      <c r="G130" s="4457">
        <v>1.575</v>
      </c>
      <c r="H130" s="4469">
        <v>1.8480000000000001</v>
      </c>
      <c r="I130" s="4483">
        <v>1.8640000000000001</v>
      </c>
      <c r="J130" s="4497">
        <v>1.3560000000000001</v>
      </c>
      <c r="K130" s="4511">
        <v>2.5049999999999999</v>
      </c>
      <c r="L130" s="4525">
        <v>1.4970000000000001</v>
      </c>
      <c r="M130" s="4539">
        <v>1.946</v>
      </c>
      <c r="N130" s="4553">
        <v>2.0579999999999998</v>
      </c>
      <c r="O130" s="4567">
        <v>2.34</v>
      </c>
      <c r="P130" s="4581">
        <v>1.202</v>
      </c>
      <c r="Q130" s="4595">
        <v>0.93200000000000005</v>
      </c>
      <c r="R130" s="4667">
        <v>0.79500000000000004</v>
      </c>
      <c r="S130" s="4679">
        <v>2.548</v>
      </c>
      <c r="T130" s="4611">
        <v>1.74</v>
      </c>
      <c r="U130" s="4625">
        <v>3.2160000000000002</v>
      </c>
      <c r="V130" s="4639">
        <v>3.3330000000000002</v>
      </c>
      <c r="W130" s="4653">
        <v>4.0659999999999998</v>
      </c>
    </row>
    <row r="131" spans="1:23" x14ac:dyDescent="0.2">
      <c r="A131" s="9"/>
      <c r="B131" s="283" t="s">
        <v>327</v>
      </c>
      <c r="C131" s="4411">
        <v>2.605</v>
      </c>
      <c r="D131" s="4423">
        <v>2.34</v>
      </c>
      <c r="E131" s="4435">
        <v>2.3850000000000002</v>
      </c>
      <c r="F131" s="4447">
        <v>2.242</v>
      </c>
      <c r="G131" s="4458">
        <v>2.4510000000000001</v>
      </c>
      <c r="H131" s="4470">
        <v>2.343</v>
      </c>
      <c r="I131" s="4484">
        <v>2.347</v>
      </c>
      <c r="J131" s="4498">
        <v>2.258</v>
      </c>
      <c r="K131" s="4512">
        <v>2.1800000000000002</v>
      </c>
      <c r="L131" s="4526">
        <v>2.6989999999999998</v>
      </c>
      <c r="M131" s="4540">
        <v>2.2600000000000002</v>
      </c>
      <c r="N131" s="4554">
        <v>2.2549999999999999</v>
      </c>
      <c r="O131" s="4568">
        <v>2.492</v>
      </c>
      <c r="P131" s="4582">
        <v>1.5720000000000001</v>
      </c>
      <c r="Q131" s="4596">
        <v>0.73199999999999998</v>
      </c>
      <c r="R131" s="4668">
        <v>1.9390000000000001</v>
      </c>
      <c r="S131" s="4680">
        <v>2.3130000000000002</v>
      </c>
      <c r="T131" s="4612">
        <v>2.3450000000000002</v>
      </c>
      <c r="U131" s="4626">
        <v>3.1139999999999999</v>
      </c>
      <c r="V131" s="4640">
        <v>3.0750000000000002</v>
      </c>
      <c r="W131" s="4654">
        <v>4.048</v>
      </c>
    </row>
    <row r="132" spans="1:23" x14ac:dyDescent="0.2">
      <c r="A132" s="9"/>
      <c r="B132" s="283" t="s">
        <v>328</v>
      </c>
      <c r="C132" s="4412">
        <v>2.327</v>
      </c>
      <c r="D132" s="4424">
        <v>2.1059999999999999</v>
      </c>
      <c r="E132" s="4436">
        <v>2.0100000000000002</v>
      </c>
      <c r="F132" s="4448">
        <v>1.784</v>
      </c>
      <c r="G132" s="4459">
        <v>1.778</v>
      </c>
      <c r="H132" s="4471">
        <v>2.1819999999999999</v>
      </c>
      <c r="I132" s="4485">
        <v>1.645</v>
      </c>
      <c r="J132" s="4499">
        <v>2.1270000000000002</v>
      </c>
      <c r="K132" s="4513">
        <v>2.4010000000000002</v>
      </c>
      <c r="L132" s="4527">
        <v>2.113</v>
      </c>
      <c r="M132" s="4541">
        <v>2.1640000000000001</v>
      </c>
      <c r="N132" s="4555">
        <v>2.605</v>
      </c>
      <c r="O132" s="4569">
        <v>2.7520000000000002</v>
      </c>
      <c r="P132" s="4583">
        <v>1.524</v>
      </c>
      <c r="Q132" s="4597">
        <v>1.3460000000000001</v>
      </c>
      <c r="R132" s="4669">
        <v>1.55</v>
      </c>
      <c r="S132" s="4681">
        <v>2.363</v>
      </c>
      <c r="T132" s="4613">
        <v>2.5249999999999999</v>
      </c>
      <c r="U132" s="4627">
        <v>2.5310000000000001</v>
      </c>
      <c r="V132" s="4641">
        <v>3.7640000000000002</v>
      </c>
      <c r="W132" s="4655">
        <v>4.4379999999999997</v>
      </c>
    </row>
    <row r="133" spans="1:23" x14ac:dyDescent="0.2">
      <c r="A133" s="9"/>
      <c r="B133" s="283" t="s">
        <v>329</v>
      </c>
      <c r="C133" s="4413">
        <v>2.3580000000000001</v>
      </c>
      <c r="D133" s="4425">
        <v>2.4940000000000002</v>
      </c>
      <c r="E133" s="4437">
        <v>1.5449999999999999</v>
      </c>
      <c r="F133" s="4449">
        <v>2.3970000000000002</v>
      </c>
      <c r="G133" s="4460">
        <v>2.8330000000000002</v>
      </c>
      <c r="H133" s="4472">
        <v>3.0350000000000001</v>
      </c>
      <c r="I133" s="4486">
        <v>2.8010000000000002</v>
      </c>
      <c r="J133" s="4500">
        <v>2.4750000000000001</v>
      </c>
      <c r="K133" s="4514">
        <v>3.3980000000000001</v>
      </c>
      <c r="L133" s="4528">
        <v>2.2749999999999999</v>
      </c>
      <c r="M133" s="4542">
        <v>2.605</v>
      </c>
      <c r="N133" s="4556">
        <v>2.7130000000000001</v>
      </c>
      <c r="O133" s="4570">
        <v>2.6920000000000002</v>
      </c>
      <c r="P133" s="4584">
        <v>2.91</v>
      </c>
      <c r="Q133" s="4598">
        <v>2.5500000000000003</v>
      </c>
      <c r="R133" s="4670">
        <v>3.165</v>
      </c>
      <c r="S133" s="4682">
        <v>2.5649999999999999</v>
      </c>
      <c r="T133" s="4614">
        <v>2.8679999999999999</v>
      </c>
      <c r="U133" s="4628">
        <v>2.5870000000000002</v>
      </c>
      <c r="V133" s="4642">
        <v>3.5920000000000001</v>
      </c>
      <c r="W133" s="4656">
        <v>3.8679999999999999</v>
      </c>
    </row>
    <row r="134" spans="1:23" x14ac:dyDescent="0.2">
      <c r="A134" s="9"/>
      <c r="B134" s="284" t="s">
        <v>330</v>
      </c>
      <c r="C134" s="4414">
        <v>3.1120000000000001</v>
      </c>
      <c r="D134" s="4426">
        <v>2.2669999999999999</v>
      </c>
      <c r="E134" s="4438">
        <v>2.1680000000000001</v>
      </c>
      <c r="F134" s="4450">
        <v>2.597</v>
      </c>
      <c r="G134" s="4461">
        <v>2.262</v>
      </c>
      <c r="H134" s="4473">
        <v>2.855</v>
      </c>
      <c r="I134" s="4487">
        <v>2.6059999999999999</v>
      </c>
      <c r="J134" s="4501">
        <v>2.2389999999999999</v>
      </c>
      <c r="K134" s="4515">
        <v>2.3460000000000001</v>
      </c>
      <c r="L134" s="4529">
        <v>2.952</v>
      </c>
      <c r="M134" s="4543">
        <v>2.5609999999999999</v>
      </c>
      <c r="N134" s="4557">
        <v>2.6750000000000003</v>
      </c>
      <c r="O134" s="4571">
        <v>2.581</v>
      </c>
      <c r="P134" s="4585">
        <v>2.5310000000000001</v>
      </c>
      <c r="Q134" s="4599">
        <v>1.714</v>
      </c>
      <c r="R134" s="4671">
        <v>3.0209999999999999</v>
      </c>
      <c r="S134" s="4684">
        <v>2.5129999999999999</v>
      </c>
      <c r="T134" s="4615">
        <v>2.9510000000000001</v>
      </c>
      <c r="U134" s="4629">
        <v>2.7309999999999999</v>
      </c>
      <c r="V134" s="4643">
        <v>3.081</v>
      </c>
      <c r="W134" s="4657">
        <v>4.0490000000000004</v>
      </c>
    </row>
    <row r="135" spans="1:23" ht="31.5" customHeight="1" x14ac:dyDescent="0.2">
      <c r="A135" s="9"/>
      <c r="B135" s="73" t="s">
        <v>9</v>
      </c>
      <c r="C135" s="4415">
        <v>2.8120000000000003</v>
      </c>
      <c r="D135" s="4427">
        <v>2.6680000000000001</v>
      </c>
      <c r="E135" s="4439">
        <v>2.4350000000000001</v>
      </c>
      <c r="F135" s="4451">
        <v>2.3780000000000001</v>
      </c>
      <c r="G135" s="4462">
        <v>2.3279999999999998</v>
      </c>
      <c r="H135" s="4474">
        <v>2.2810000000000001</v>
      </c>
      <c r="I135" s="4488">
        <v>2.3340000000000001</v>
      </c>
      <c r="J135" s="4502">
        <v>2.327</v>
      </c>
      <c r="K135" s="4516">
        <v>2.4700000000000002</v>
      </c>
      <c r="L135" s="4530">
        <v>2.347</v>
      </c>
      <c r="M135" s="4544">
        <v>2.206</v>
      </c>
      <c r="N135" s="4558">
        <v>2.3439999999999999</v>
      </c>
      <c r="O135" s="4572">
        <v>2.2770000000000001</v>
      </c>
      <c r="P135" s="4586">
        <v>1.75</v>
      </c>
      <c r="Q135" s="4600">
        <v>1.4950000000000001</v>
      </c>
      <c r="R135" s="4601">
        <v>2.0750000000000002</v>
      </c>
      <c r="S135" s="4602">
        <v>2.58</v>
      </c>
      <c r="T135" s="4616">
        <v>2.7370000000000001</v>
      </c>
      <c r="U135" s="4630">
        <v>3.1930000000000001</v>
      </c>
      <c r="V135" s="4644">
        <v>3.8479999999999999</v>
      </c>
      <c r="W135" s="4658">
        <v>4.4800000000000004</v>
      </c>
    </row>
    <row r="136" spans="1:23" ht="3" customHeight="1" x14ac:dyDescent="0.2">
      <c r="A136" s="5"/>
      <c r="B136" s="27"/>
      <c r="C136" s="253"/>
      <c r="D136" s="254"/>
      <c r="E136" s="255"/>
      <c r="F136" s="78"/>
      <c r="G136" s="7"/>
      <c r="K136" s="371"/>
      <c r="L136" s="287"/>
    </row>
    <row r="137" spans="1:23" ht="63" customHeight="1" x14ac:dyDescent="0.2">
      <c r="A137" s="8"/>
      <c r="B137" s="4944" t="s">
        <v>314</v>
      </c>
      <c r="C137" s="4951"/>
      <c r="D137" s="4951"/>
      <c r="E137" s="4951"/>
      <c r="F137" s="4951"/>
      <c r="G137" s="4951"/>
      <c r="H137" s="4951"/>
      <c r="I137" s="4951"/>
      <c r="J137" s="4951"/>
      <c r="K137" s="4951"/>
      <c r="L137" s="4951"/>
      <c r="M137" s="4951"/>
      <c r="N137" s="4951"/>
      <c r="O137" s="4951"/>
      <c r="P137" s="4951"/>
      <c r="Q137" s="4951"/>
      <c r="R137" s="4951"/>
      <c r="S137" s="4952"/>
      <c r="T137" s="4951"/>
      <c r="U137" s="2490"/>
      <c r="V137" s="2750"/>
    </row>
  </sheetData>
  <customSheetViews>
    <customSheetView guid="{7EF82753-02B8-45F0-B902-289ED738BA44}">
      <selection activeCell="B5" sqref="B5:F5"/>
      <pageMargins left="0.7" right="0.7" top="0.75" bottom="0.75" header="0.3" footer="0.3"/>
      <pageSetup paperSize="9" orientation="portrait" r:id="rId1"/>
    </customSheetView>
    <customSheetView guid="{9DB946FE-DA9D-405D-B499-76643A0ECD4F}" topLeftCell="A112">
      <pageMargins left="0.7" right="0.7" top="0.75" bottom="0.75" header="0.3" footer="0.3"/>
      <pageSetup paperSize="9" orientation="portrait" r:id="rId2"/>
    </customSheetView>
  </customSheetViews>
  <mergeCells count="16">
    <mergeCell ref="B104:R104"/>
    <mergeCell ref="B137:T137"/>
    <mergeCell ref="B117:T117"/>
    <mergeCell ref="B106:W106"/>
    <mergeCell ref="B119:W119"/>
    <mergeCell ref="B84:R84"/>
    <mergeCell ref="B71:T71"/>
    <mergeCell ref="B53:W53"/>
    <mergeCell ref="B73:W73"/>
    <mergeCell ref="B86:W86"/>
    <mergeCell ref="B17:R17"/>
    <mergeCell ref="B51:T51"/>
    <mergeCell ref="B37:T37"/>
    <mergeCell ref="B19:W19"/>
    <mergeCell ref="B5:W5"/>
    <mergeCell ref="B39:W39"/>
  </mergeCells>
  <phoneticPr fontId="0" type="noConversion"/>
  <hyperlinks>
    <hyperlink ref="A2" location="Contents!A1" display="Return to Contents"/>
  </hyperlinks>
  <pageMargins left="0.70866141732282995" right="0.70866141732282995" top="0.74803149606299002" bottom="0.74803149606299002" header="0.31496062992126" footer="0.31496062992126"/>
  <pageSetup paperSize="9" scale="80"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zoomScale="70" zoomScaleNormal="70" workbookViewId="0">
      <pane xSplit="2" topLeftCell="I1" activePane="topRight" state="frozen"/>
      <selection pane="topRight"/>
    </sheetView>
  </sheetViews>
  <sheetFormatPr defaultColWidth="9.140625" defaultRowHeight="15" x14ac:dyDescent="0.2"/>
  <cols>
    <col min="1" max="1" width="12.7109375" style="5218" customWidth="1"/>
    <col min="2" max="2" width="30.7109375" style="5218" customWidth="1"/>
    <col min="3" max="7" width="12.7109375" style="5218" customWidth="1"/>
    <col min="8" max="8" width="12.7109375" style="5541" customWidth="1"/>
    <col min="9" max="9" width="12.7109375" style="6059" customWidth="1"/>
    <col min="10" max="10" width="12.7109375" style="5968" customWidth="1"/>
    <col min="11" max="11" width="12.7109375" style="5969" customWidth="1"/>
    <col min="12" max="12" width="12.7109375" style="5970" customWidth="1"/>
    <col min="13" max="13" width="12.7109375" style="5971" customWidth="1"/>
    <col min="14" max="14" width="12.7109375" style="5972" customWidth="1"/>
    <col min="15" max="15" width="12.7109375" style="5973" customWidth="1"/>
    <col min="16" max="16" width="12.7109375" style="6060" customWidth="1"/>
    <col min="17" max="17" width="12.7109375" style="5975" customWidth="1"/>
    <col min="18" max="18" width="12.7109375" style="5971" customWidth="1"/>
    <col min="19" max="19" width="12.7109375" style="6061" customWidth="1"/>
    <col min="20" max="20" width="12.7109375" style="6062" customWidth="1"/>
    <col min="21" max="21" width="12.7109375" style="6063" customWidth="1"/>
    <col min="22" max="22" width="12.7109375" style="6064" customWidth="1"/>
    <col min="23" max="23" width="12.7109375" style="6061" customWidth="1"/>
    <col min="24" max="16384" width="9.140625" style="5218"/>
  </cols>
  <sheetData>
    <row r="1" spans="1:26" x14ac:dyDescent="0.2">
      <c r="Z1" s="5218" t="s">
        <v>347</v>
      </c>
    </row>
    <row r="2" spans="1:26" x14ac:dyDescent="0.2">
      <c r="A2" s="7780" t="s">
        <v>809</v>
      </c>
    </row>
    <row r="4" spans="1:26" x14ac:dyDescent="0.2">
      <c r="B4" s="6065"/>
      <c r="C4" s="6065"/>
      <c r="D4" s="6065"/>
      <c r="E4" s="6065"/>
      <c r="F4" s="6065"/>
      <c r="G4" s="6065"/>
      <c r="H4" s="6066"/>
      <c r="I4" s="6067"/>
      <c r="J4" s="6068"/>
      <c r="K4" s="6069"/>
      <c r="L4" s="6070"/>
      <c r="M4" s="6071"/>
      <c r="N4" s="6072"/>
      <c r="O4" s="6073"/>
      <c r="P4" s="6074"/>
      <c r="Q4" s="6075"/>
      <c r="R4" s="6071"/>
    </row>
    <row r="5" spans="1:26" ht="63" customHeight="1" x14ac:dyDescent="0.2">
      <c r="A5" s="5061" t="s">
        <v>38</v>
      </c>
      <c r="B5" s="5543" t="s">
        <v>126</v>
      </c>
      <c r="C5" s="7785"/>
      <c r="D5" s="7785"/>
      <c r="E5" s="7785"/>
      <c r="F5" s="7785"/>
      <c r="G5" s="7785"/>
      <c r="H5" s="7785"/>
      <c r="I5" s="7785"/>
      <c r="J5" s="7785"/>
      <c r="K5" s="7785"/>
      <c r="L5" s="7785"/>
      <c r="M5" s="7785"/>
      <c r="N5" s="7785"/>
      <c r="O5" s="7785"/>
      <c r="P5" s="7785"/>
      <c r="Q5" s="7785"/>
      <c r="R5" s="7785"/>
      <c r="S5" s="7785"/>
      <c r="T5" s="7785"/>
      <c r="U5" s="7785"/>
      <c r="V5" s="7785"/>
      <c r="W5" s="7785"/>
    </row>
    <row r="6" spans="1:26" ht="63" customHeight="1" x14ac:dyDescent="0.2">
      <c r="A6" s="5039"/>
      <c r="B6" s="6076" t="s">
        <v>72</v>
      </c>
      <c r="C6" s="6077" t="s">
        <v>6</v>
      </c>
      <c r="D6" s="6078" t="s">
        <v>7</v>
      </c>
      <c r="E6" s="6079" t="s">
        <v>8</v>
      </c>
      <c r="F6" s="6080" t="s">
        <v>145</v>
      </c>
      <c r="G6" s="6081" t="s">
        <v>185</v>
      </c>
      <c r="H6" s="6082" t="s">
        <v>231</v>
      </c>
      <c r="I6" s="6083" t="s">
        <v>243</v>
      </c>
      <c r="J6" s="6084" t="s">
        <v>296</v>
      </c>
      <c r="K6" s="6085" t="s">
        <v>332</v>
      </c>
      <c r="L6" s="6086" t="s">
        <v>346</v>
      </c>
      <c r="M6" s="6087" t="s">
        <v>398</v>
      </c>
      <c r="N6" s="6088" t="s">
        <v>423</v>
      </c>
      <c r="O6" s="6089" t="s">
        <v>439</v>
      </c>
      <c r="P6" s="6090" t="s">
        <v>473</v>
      </c>
      <c r="Q6" s="6091" t="s">
        <v>616</v>
      </c>
      <c r="R6" s="6092" t="s">
        <v>671</v>
      </c>
      <c r="S6" s="6093" t="s">
        <v>678</v>
      </c>
      <c r="T6" s="6094" t="s">
        <v>682</v>
      </c>
      <c r="U6" s="6095" t="s">
        <v>726</v>
      </c>
      <c r="V6" s="6096" t="s">
        <v>740</v>
      </c>
      <c r="W6" s="4704" t="s">
        <v>794</v>
      </c>
      <c r="X6" s="6097"/>
      <c r="Y6" s="6061"/>
    </row>
    <row r="7" spans="1:26" s="5039" customFormat="1" ht="31.5" customHeight="1" x14ac:dyDescent="0.2">
      <c r="A7" s="5083"/>
      <c r="B7" s="5084" t="s">
        <v>73</v>
      </c>
      <c r="C7" s="6098" t="s">
        <v>71</v>
      </c>
      <c r="D7" s="6099" t="s">
        <v>70</v>
      </c>
      <c r="E7" s="6100" t="s">
        <v>69</v>
      </c>
      <c r="F7" s="6101" t="s">
        <v>68</v>
      </c>
      <c r="G7" s="6102" t="s">
        <v>146</v>
      </c>
      <c r="H7" s="6103" t="s">
        <v>187</v>
      </c>
      <c r="I7" s="6104" t="s">
        <v>232</v>
      </c>
      <c r="J7" s="6105" t="s">
        <v>297</v>
      </c>
      <c r="K7" s="6106" t="s">
        <v>333</v>
      </c>
      <c r="L7" s="6107" t="s">
        <v>345</v>
      </c>
      <c r="M7" s="6108" t="s">
        <v>399</v>
      </c>
      <c r="N7" s="6109" t="s">
        <v>424</v>
      </c>
      <c r="O7" s="6110" t="s">
        <v>440</v>
      </c>
      <c r="P7" s="6111" t="s">
        <v>474</v>
      </c>
      <c r="Q7" s="6112" t="s">
        <v>617</v>
      </c>
      <c r="R7" s="6113" t="s">
        <v>619</v>
      </c>
      <c r="S7" s="6114" t="s">
        <v>681</v>
      </c>
      <c r="T7" s="6115" t="s">
        <v>683</v>
      </c>
      <c r="U7" s="6116" t="s">
        <v>727</v>
      </c>
      <c r="V7" s="6117" t="s">
        <v>741</v>
      </c>
      <c r="W7" s="4701" t="s">
        <v>795</v>
      </c>
      <c r="X7" s="6118"/>
      <c r="Y7" s="5105"/>
      <c r="Z7" s="5260"/>
    </row>
    <row r="8" spans="1:26" x14ac:dyDescent="0.2">
      <c r="A8" s="5106"/>
      <c r="B8" s="5107" t="s">
        <v>2</v>
      </c>
      <c r="C8" s="6119">
        <v>5.6269999999999998</v>
      </c>
      <c r="D8" s="6120">
        <v>5.048</v>
      </c>
      <c r="E8" s="6121">
        <v>6.5140000000000002</v>
      </c>
      <c r="F8" s="6122">
        <v>6.3630000000000004</v>
      </c>
      <c r="G8" s="6123">
        <v>7.1429999999999998</v>
      </c>
      <c r="H8" s="6124">
        <v>6.22</v>
      </c>
      <c r="I8" s="6125">
        <v>6.6130000000000004</v>
      </c>
      <c r="J8" s="6126">
        <v>7.95</v>
      </c>
      <c r="K8" s="6127">
        <v>8.1579999999999995</v>
      </c>
      <c r="L8" s="6128">
        <v>6.6530000000000005</v>
      </c>
      <c r="M8" s="6129">
        <v>7.7919999999999998</v>
      </c>
      <c r="N8" s="6130">
        <v>8.3179999999999996</v>
      </c>
      <c r="O8" s="6131">
        <v>7.9779999999999998</v>
      </c>
      <c r="P8" s="6132">
        <v>8.1820000000000004</v>
      </c>
      <c r="Q8" s="6133">
        <v>14.034000000000001</v>
      </c>
      <c r="R8" s="6134">
        <v>25.187999999999999</v>
      </c>
      <c r="S8" s="6135">
        <v>31.977</v>
      </c>
      <c r="T8" s="6136">
        <v>32.191000000000003</v>
      </c>
      <c r="U8" s="6137">
        <v>26.214000000000002</v>
      </c>
      <c r="V8" s="6138">
        <v>18.837</v>
      </c>
      <c r="W8" s="6015">
        <v>12.047000000000001</v>
      </c>
    </row>
    <row r="9" spans="1:26" x14ac:dyDescent="0.2">
      <c r="A9" s="5128"/>
      <c r="B9" s="5129" t="str">
        <f>"≥-10% to -5%"</f>
        <v>≥-10% to -5%</v>
      </c>
      <c r="C9" s="6139">
        <v>6.0920000000000005</v>
      </c>
      <c r="D9" s="6140">
        <v>6.5709999999999997</v>
      </c>
      <c r="E9" s="6141">
        <v>5.0380000000000003</v>
      </c>
      <c r="F9" s="6142">
        <v>7.8220000000000001</v>
      </c>
      <c r="G9" s="6143">
        <v>8.5839999999999996</v>
      </c>
      <c r="H9" s="6144">
        <v>10.551</v>
      </c>
      <c r="I9" s="6145">
        <v>9.1750000000000007</v>
      </c>
      <c r="J9" s="6146">
        <v>6.931</v>
      </c>
      <c r="K9" s="6147">
        <v>7.5259999999999998</v>
      </c>
      <c r="L9" s="6148">
        <v>7.4270000000000005</v>
      </c>
      <c r="M9" s="6149">
        <v>7.3390000000000004</v>
      </c>
      <c r="N9" s="6150">
        <v>8.6470000000000002</v>
      </c>
      <c r="O9" s="6151">
        <v>8.6890000000000001</v>
      </c>
      <c r="P9" s="6152">
        <v>10.425000000000001</v>
      </c>
      <c r="Q9" s="6153">
        <v>11.66</v>
      </c>
      <c r="R9" s="6154">
        <v>15.979000000000001</v>
      </c>
      <c r="S9" s="6155">
        <v>14.293000000000001</v>
      </c>
      <c r="T9" s="6156">
        <v>14.745000000000001</v>
      </c>
      <c r="U9" s="6157">
        <v>13.157</v>
      </c>
      <c r="V9" s="6158">
        <v>11.97</v>
      </c>
      <c r="W9" s="6016">
        <v>9.3879999999999999</v>
      </c>
    </row>
    <row r="10" spans="1:26" x14ac:dyDescent="0.2">
      <c r="A10" s="5128"/>
      <c r="B10" s="5129" t="str">
        <f>"≥-5% to 0%"</f>
        <v>≥-5% to 0%</v>
      </c>
      <c r="C10" s="6159">
        <v>11.732000000000001</v>
      </c>
      <c r="D10" s="6160">
        <v>11.112</v>
      </c>
      <c r="E10" s="6161">
        <v>10.599</v>
      </c>
      <c r="F10" s="6162">
        <v>13.084</v>
      </c>
      <c r="G10" s="6163">
        <v>14.379</v>
      </c>
      <c r="H10" s="6164">
        <v>14.931000000000001</v>
      </c>
      <c r="I10" s="6165">
        <v>16.081</v>
      </c>
      <c r="J10" s="6166">
        <v>13.886000000000001</v>
      </c>
      <c r="K10" s="6167">
        <v>14.237</v>
      </c>
      <c r="L10" s="6168">
        <v>15.628</v>
      </c>
      <c r="M10" s="6169">
        <v>15.052</v>
      </c>
      <c r="N10" s="6170">
        <v>14.039</v>
      </c>
      <c r="O10" s="6171">
        <v>14.370000000000001</v>
      </c>
      <c r="P10" s="6172">
        <v>13.896000000000001</v>
      </c>
      <c r="Q10" s="6173">
        <v>16.362000000000002</v>
      </c>
      <c r="R10" s="6174">
        <v>15.558</v>
      </c>
      <c r="S10" s="6175">
        <v>13.996</v>
      </c>
      <c r="T10" s="6176">
        <v>12.962</v>
      </c>
      <c r="U10" s="6177">
        <v>13.716000000000001</v>
      </c>
      <c r="V10" s="6178">
        <v>12.101000000000001</v>
      </c>
      <c r="W10" s="6017">
        <v>12.671000000000001</v>
      </c>
    </row>
    <row r="11" spans="1:26" x14ac:dyDescent="0.2">
      <c r="A11" s="5128"/>
      <c r="B11" s="5129" t="str">
        <f>"≥0% to 5%"</f>
        <v>≥0% to 5%</v>
      </c>
      <c r="C11" s="6179">
        <v>33.695999999999998</v>
      </c>
      <c r="D11" s="6180">
        <v>35.35</v>
      </c>
      <c r="E11" s="6181">
        <v>40.477000000000004</v>
      </c>
      <c r="F11" s="6182">
        <v>35.471000000000004</v>
      </c>
      <c r="G11" s="6183">
        <v>32.978999999999999</v>
      </c>
      <c r="H11" s="6184">
        <v>32.436999999999998</v>
      </c>
      <c r="I11" s="6185">
        <v>35.166000000000004</v>
      </c>
      <c r="J11" s="6186">
        <v>34.642000000000003</v>
      </c>
      <c r="K11" s="6187">
        <v>33.944000000000003</v>
      </c>
      <c r="L11" s="6188">
        <v>34.666000000000004</v>
      </c>
      <c r="M11" s="6189">
        <v>34.252000000000002</v>
      </c>
      <c r="N11" s="6190">
        <v>32.718000000000004</v>
      </c>
      <c r="O11" s="6191">
        <v>34.319000000000003</v>
      </c>
      <c r="P11" s="6192">
        <v>34.997</v>
      </c>
      <c r="Q11" s="6193">
        <v>29.649000000000001</v>
      </c>
      <c r="R11" s="6194">
        <v>23.548000000000002</v>
      </c>
      <c r="S11" s="6195">
        <v>20.972000000000001</v>
      </c>
      <c r="T11" s="6196">
        <v>20.459</v>
      </c>
      <c r="U11" s="6197">
        <v>21.827000000000002</v>
      </c>
      <c r="V11" s="6198">
        <v>25.791</v>
      </c>
      <c r="W11" s="6018">
        <v>27.03</v>
      </c>
    </row>
    <row r="12" spans="1:26" x14ac:dyDescent="0.2">
      <c r="A12" s="5128"/>
      <c r="B12" s="5129" t="str">
        <f>"≥5% to 10%"</f>
        <v>≥5% to 10%</v>
      </c>
      <c r="C12" s="6199">
        <v>19.437000000000001</v>
      </c>
      <c r="D12" s="6200">
        <v>21.276</v>
      </c>
      <c r="E12" s="6201">
        <v>17.272000000000002</v>
      </c>
      <c r="F12" s="6202">
        <v>15.978</v>
      </c>
      <c r="G12" s="6203">
        <v>18.03</v>
      </c>
      <c r="H12" s="6204">
        <v>15.883000000000001</v>
      </c>
      <c r="I12" s="6205">
        <v>15.73</v>
      </c>
      <c r="J12" s="6206">
        <v>16.631</v>
      </c>
      <c r="K12" s="6207">
        <v>18.402999999999999</v>
      </c>
      <c r="L12" s="6208">
        <v>17.298999999999999</v>
      </c>
      <c r="M12" s="6209">
        <v>15.88</v>
      </c>
      <c r="N12" s="6210">
        <v>18.082000000000001</v>
      </c>
      <c r="O12" s="6211">
        <v>17.974</v>
      </c>
      <c r="P12" s="6212">
        <v>15.278</v>
      </c>
      <c r="Q12" s="6213">
        <v>13.878</v>
      </c>
      <c r="R12" s="6214">
        <v>8.0739999999999998</v>
      </c>
      <c r="S12" s="6215">
        <v>7.7090000000000005</v>
      </c>
      <c r="T12" s="6216">
        <v>8.8650000000000002</v>
      </c>
      <c r="U12" s="6217">
        <v>11.422000000000001</v>
      </c>
      <c r="V12" s="6218">
        <v>12.755000000000001</v>
      </c>
      <c r="W12" s="6019">
        <v>15.452</v>
      </c>
    </row>
    <row r="13" spans="1:26" x14ac:dyDescent="0.2">
      <c r="A13" s="5128"/>
      <c r="B13" s="5190" t="s">
        <v>3</v>
      </c>
      <c r="C13" s="6219">
        <v>23.417000000000002</v>
      </c>
      <c r="D13" s="6220">
        <v>20.644000000000002</v>
      </c>
      <c r="E13" s="6221">
        <v>20.100000000000001</v>
      </c>
      <c r="F13" s="6222">
        <v>21.280999999999999</v>
      </c>
      <c r="G13" s="6223">
        <v>18.885000000000002</v>
      </c>
      <c r="H13" s="6224">
        <v>19.978999999999999</v>
      </c>
      <c r="I13" s="6225">
        <v>17.234999999999999</v>
      </c>
      <c r="J13" s="6226">
        <v>19.96</v>
      </c>
      <c r="K13" s="6227">
        <v>17.731999999999999</v>
      </c>
      <c r="L13" s="6228">
        <v>18.327000000000002</v>
      </c>
      <c r="M13" s="6229">
        <v>19.684000000000001</v>
      </c>
      <c r="N13" s="6230">
        <v>18.195</v>
      </c>
      <c r="O13" s="6231">
        <v>16.670000000000002</v>
      </c>
      <c r="P13" s="6232">
        <v>17.222000000000001</v>
      </c>
      <c r="Q13" s="6233">
        <v>14.418000000000001</v>
      </c>
      <c r="R13" s="6234">
        <v>11.654</v>
      </c>
      <c r="S13" s="6235">
        <v>11.053000000000001</v>
      </c>
      <c r="T13" s="6236">
        <v>10.778</v>
      </c>
      <c r="U13" s="6237">
        <v>13.664</v>
      </c>
      <c r="V13" s="6238">
        <v>18.545999999999999</v>
      </c>
      <c r="W13" s="6020">
        <v>23.411999999999999</v>
      </c>
    </row>
    <row r="14" spans="1:26" ht="3" customHeight="1" x14ac:dyDescent="0.2">
      <c r="B14" s="6239"/>
      <c r="C14" s="4782"/>
      <c r="D14" s="6240"/>
      <c r="E14" s="6241"/>
      <c r="F14" s="6242"/>
    </row>
    <row r="15" spans="1:26" ht="63" customHeight="1" x14ac:dyDescent="0.2">
      <c r="B15" s="5211" t="s">
        <v>175</v>
      </c>
      <c r="C15" s="5212"/>
      <c r="D15" s="5212"/>
      <c r="E15" s="5212"/>
      <c r="F15" s="5212"/>
      <c r="G15" s="5212"/>
      <c r="H15" s="5212"/>
      <c r="I15" s="5212"/>
      <c r="J15" s="5212"/>
      <c r="K15" s="5212"/>
      <c r="L15" s="5212"/>
      <c r="M15" s="5212"/>
      <c r="N15" s="5212"/>
      <c r="O15" s="5212"/>
      <c r="P15" s="5212"/>
      <c r="Q15" s="5212"/>
      <c r="R15" s="5212"/>
      <c r="S15" s="6243"/>
      <c r="T15" s="6244"/>
      <c r="U15" s="6245"/>
      <c r="V15" s="6246"/>
      <c r="W15" s="5212"/>
    </row>
    <row r="16" spans="1:26" x14ac:dyDescent="0.2">
      <c r="B16" s="6065"/>
      <c r="C16" s="6065"/>
      <c r="D16" s="6065"/>
      <c r="E16" s="6065"/>
      <c r="F16" s="6065"/>
      <c r="G16" s="6065"/>
      <c r="H16" s="6066"/>
      <c r="I16" s="6067"/>
      <c r="J16" s="6068"/>
      <c r="K16" s="6069"/>
      <c r="L16" s="6070"/>
      <c r="M16" s="6071"/>
      <c r="N16" s="6072"/>
      <c r="O16" s="6073"/>
      <c r="P16" s="6074"/>
      <c r="Q16" s="6075"/>
      <c r="R16" s="6071"/>
    </row>
    <row r="17" spans="1:26" s="5039" customFormat="1" ht="63" customHeight="1" x14ac:dyDescent="0.2">
      <c r="A17" s="5061" t="s">
        <v>39</v>
      </c>
      <c r="B17" s="5543" t="s">
        <v>79</v>
      </c>
      <c r="C17" s="7785"/>
      <c r="D17" s="7785"/>
      <c r="E17" s="7785"/>
      <c r="F17" s="7785"/>
      <c r="G17" s="7785"/>
      <c r="H17" s="7785"/>
      <c r="I17" s="7785"/>
      <c r="J17" s="7785"/>
      <c r="K17" s="7785"/>
      <c r="L17" s="7785"/>
      <c r="M17" s="7785"/>
      <c r="N17" s="7785"/>
      <c r="O17" s="7785"/>
      <c r="P17" s="7785"/>
      <c r="Q17" s="7785"/>
      <c r="R17" s="7785"/>
      <c r="S17" s="7785"/>
      <c r="T17" s="7785"/>
      <c r="U17" s="7785"/>
      <c r="V17" s="7785"/>
      <c r="W17" s="7786"/>
      <c r="X17" s="6247"/>
      <c r="Y17" s="5260"/>
      <c r="Z17" s="5260"/>
    </row>
    <row r="18" spans="1:26" s="5039" customFormat="1" ht="63" customHeight="1" x14ac:dyDescent="0.2">
      <c r="A18" s="5219"/>
      <c r="B18" s="6076" t="s">
        <v>72</v>
      </c>
      <c r="C18" s="6248" t="s">
        <v>6</v>
      </c>
      <c r="D18" s="6249" t="s">
        <v>7</v>
      </c>
      <c r="E18" s="6250" t="s">
        <v>8</v>
      </c>
      <c r="F18" s="6251" t="s">
        <v>145</v>
      </c>
      <c r="G18" s="6252" t="s">
        <v>185</v>
      </c>
      <c r="H18" s="6253" t="s">
        <v>231</v>
      </c>
      <c r="I18" s="6254" t="s">
        <v>243</v>
      </c>
      <c r="J18" s="6255" t="s">
        <v>296</v>
      </c>
      <c r="K18" s="6256" t="s">
        <v>332</v>
      </c>
      <c r="L18" s="6257" t="s">
        <v>346</v>
      </c>
      <c r="M18" s="6258" t="s">
        <v>398</v>
      </c>
      <c r="N18" s="6259" t="s">
        <v>423</v>
      </c>
      <c r="O18" s="6260" t="s">
        <v>439</v>
      </c>
      <c r="P18" s="6261" t="s">
        <v>473</v>
      </c>
      <c r="Q18" s="6262" t="s">
        <v>616</v>
      </c>
      <c r="R18" s="6263" t="s">
        <v>671</v>
      </c>
      <c r="S18" s="6264" t="s">
        <v>678</v>
      </c>
      <c r="T18" s="6265" t="s">
        <v>682</v>
      </c>
      <c r="U18" s="6266" t="s">
        <v>726</v>
      </c>
      <c r="V18" s="6096" t="s">
        <v>740</v>
      </c>
      <c r="W18" s="4704" t="s">
        <v>794</v>
      </c>
      <c r="X18" s="6267"/>
      <c r="Y18" s="5105"/>
      <c r="Z18" s="5260"/>
    </row>
    <row r="19" spans="1:26" s="5039" customFormat="1" ht="31.5" customHeight="1" x14ac:dyDescent="0.2">
      <c r="A19" s="5239"/>
      <c r="B19" s="6268" t="s">
        <v>73</v>
      </c>
      <c r="C19" s="6269" t="s">
        <v>71</v>
      </c>
      <c r="D19" s="6270" t="s">
        <v>70</v>
      </c>
      <c r="E19" s="6271" t="s">
        <v>69</v>
      </c>
      <c r="F19" s="6272" t="s">
        <v>68</v>
      </c>
      <c r="G19" s="6273" t="s">
        <v>146</v>
      </c>
      <c r="H19" s="6274" t="s">
        <v>187</v>
      </c>
      <c r="I19" s="6275" t="s">
        <v>232</v>
      </c>
      <c r="J19" s="6276" t="s">
        <v>297</v>
      </c>
      <c r="K19" s="6277" t="s">
        <v>333</v>
      </c>
      <c r="L19" s="6278" t="s">
        <v>345</v>
      </c>
      <c r="M19" s="6279" t="s">
        <v>399</v>
      </c>
      <c r="N19" s="6280" t="s">
        <v>424</v>
      </c>
      <c r="O19" s="6281" t="s">
        <v>440</v>
      </c>
      <c r="P19" s="6282" t="s">
        <v>474</v>
      </c>
      <c r="Q19" s="6283" t="s">
        <v>617</v>
      </c>
      <c r="R19" s="6284" t="s">
        <v>619</v>
      </c>
      <c r="S19" s="6285" t="s">
        <v>681</v>
      </c>
      <c r="T19" s="6286" t="s">
        <v>683</v>
      </c>
      <c r="U19" s="6287" t="s">
        <v>727</v>
      </c>
      <c r="V19" s="6117" t="s">
        <v>741</v>
      </c>
      <c r="W19" s="4701" t="s">
        <v>795</v>
      </c>
      <c r="X19" s="6288"/>
      <c r="Y19" s="5105"/>
      <c r="Z19" s="5260"/>
    </row>
    <row r="20" spans="1:26" s="5039" customFormat="1" x14ac:dyDescent="0.2">
      <c r="A20" s="5261"/>
      <c r="B20" s="6289" t="s">
        <v>318</v>
      </c>
      <c r="C20" s="6290">
        <v>2.4020000000000001</v>
      </c>
      <c r="D20" s="6291">
        <v>2.2429999999999999</v>
      </c>
      <c r="E20" s="6292">
        <v>3.044</v>
      </c>
      <c r="F20" s="6293">
        <v>3.7469999999999999</v>
      </c>
      <c r="G20" s="6294">
        <v>3.8180000000000001</v>
      </c>
      <c r="H20" s="6295">
        <v>3.5950000000000002</v>
      </c>
      <c r="I20" s="6296">
        <v>2.6139999999999999</v>
      </c>
      <c r="J20" s="6297">
        <v>2.536</v>
      </c>
      <c r="K20" s="6298">
        <v>2.3820000000000001</v>
      </c>
      <c r="L20" s="6299">
        <v>1.875</v>
      </c>
      <c r="M20" s="6300">
        <v>1.6719999999999999</v>
      </c>
      <c r="N20" s="6301">
        <v>0.48199999999999998</v>
      </c>
      <c r="O20" s="6302">
        <v>0.30499999999999999</v>
      </c>
      <c r="P20" s="6303">
        <v>0.20300000000000001</v>
      </c>
      <c r="Q20" s="6304">
        <v>-1.7450000000000001</v>
      </c>
      <c r="R20" s="6305">
        <v>-4.8559999999999999</v>
      </c>
      <c r="S20" s="6306">
        <v>-6.1559999999999997</v>
      </c>
      <c r="T20" s="6307">
        <v>-6.9409999999999998</v>
      </c>
      <c r="U20" s="6308">
        <v>-4.4450000000000003</v>
      </c>
      <c r="V20" s="6309">
        <v>-0.88600000000000001</v>
      </c>
      <c r="W20" s="6021">
        <v>0.996</v>
      </c>
      <c r="X20" s="6310"/>
      <c r="Y20" s="5105"/>
      <c r="Z20" s="5260"/>
    </row>
    <row r="21" spans="1:26" s="5039" customFormat="1" x14ac:dyDescent="0.2">
      <c r="A21" s="5261"/>
      <c r="B21" s="6311" t="s">
        <v>319</v>
      </c>
      <c r="C21" s="5284" t="s">
        <v>10</v>
      </c>
      <c r="D21" s="5284" t="s">
        <v>10</v>
      </c>
      <c r="E21" s="5284" t="s">
        <v>10</v>
      </c>
      <c r="F21" s="5284" t="s">
        <v>10</v>
      </c>
      <c r="G21" s="5284" t="s">
        <v>10</v>
      </c>
      <c r="H21" s="5284" t="s">
        <v>10</v>
      </c>
      <c r="I21" s="6312">
        <v>4.2759999999999998</v>
      </c>
      <c r="J21" s="6313">
        <v>5.6269999999999998</v>
      </c>
      <c r="K21" s="6314">
        <v>4.4690000000000003</v>
      </c>
      <c r="L21" s="6315">
        <v>4.9750000000000005</v>
      </c>
      <c r="M21" s="6316">
        <v>6.0259999999999998</v>
      </c>
      <c r="N21" s="6317">
        <v>6.8220000000000001</v>
      </c>
      <c r="O21" s="6318">
        <v>3.4210000000000003</v>
      </c>
      <c r="P21" s="6319">
        <v>6.907</v>
      </c>
      <c r="Q21" s="6320">
        <v>4.8470000000000004</v>
      </c>
      <c r="R21" s="6321">
        <v>-3.2050000000000001</v>
      </c>
      <c r="S21" s="6322">
        <v>-3.5609999999999999</v>
      </c>
      <c r="T21" s="6323">
        <v>-2.1459999999999999</v>
      </c>
      <c r="U21" s="6324">
        <v>-0.58199999999999996</v>
      </c>
      <c r="V21" s="6325">
        <v>1.829</v>
      </c>
      <c r="W21" s="6022">
        <v>2.343</v>
      </c>
      <c r="X21" s="6310"/>
      <c r="Y21" s="5105"/>
      <c r="Z21" s="5260"/>
    </row>
    <row r="22" spans="1:26" s="5039" customFormat="1" x14ac:dyDescent="0.2">
      <c r="A22" s="5261"/>
      <c r="B22" s="6311" t="s">
        <v>320</v>
      </c>
      <c r="C22" s="6326">
        <v>3.1840000000000002</v>
      </c>
      <c r="D22" s="6327">
        <v>2.5960000000000001</v>
      </c>
      <c r="E22" s="6328">
        <v>3.9910000000000001</v>
      </c>
      <c r="F22" s="6329">
        <v>4.024</v>
      </c>
      <c r="G22" s="6330">
        <v>1.2929999999999999</v>
      </c>
      <c r="H22" s="6331">
        <v>3.2669999999999999</v>
      </c>
      <c r="I22" s="6332">
        <v>3.387</v>
      </c>
      <c r="J22" s="6333">
        <v>3.6190000000000002</v>
      </c>
      <c r="K22" s="6334">
        <v>4.242</v>
      </c>
      <c r="L22" s="6335">
        <v>2.883</v>
      </c>
      <c r="M22" s="6336">
        <v>2.1259999999999999</v>
      </c>
      <c r="N22" s="6337">
        <v>0.51100000000000001</v>
      </c>
      <c r="O22" s="6338">
        <v>1.6919999999999999</v>
      </c>
      <c r="P22" s="6339">
        <v>1.254</v>
      </c>
      <c r="Q22" s="6340">
        <v>-0.53600000000000003</v>
      </c>
      <c r="R22" s="6341">
        <v>-5.7229999999999999</v>
      </c>
      <c r="S22" s="6342">
        <v>-5.8360000000000003</v>
      </c>
      <c r="T22" s="6343">
        <v>-4.4400000000000004</v>
      </c>
      <c r="U22" s="6344">
        <v>-3.3730000000000002</v>
      </c>
      <c r="V22" s="6345">
        <v>-0.158</v>
      </c>
      <c r="W22" s="6023">
        <v>2.0140000000000002</v>
      </c>
      <c r="X22" s="6310"/>
      <c r="Y22" s="5105"/>
      <c r="Z22" s="5260"/>
    </row>
    <row r="23" spans="1:26" s="5039" customFormat="1" x14ac:dyDescent="0.2">
      <c r="A23" s="5261"/>
      <c r="B23" s="6311" t="s">
        <v>321</v>
      </c>
      <c r="C23" s="6346">
        <v>5.3840000000000003</v>
      </c>
      <c r="D23" s="6347">
        <v>5.4359999999999999</v>
      </c>
      <c r="E23" s="6348">
        <v>3.7829999999999999</v>
      </c>
      <c r="F23" s="6349">
        <v>4.125</v>
      </c>
      <c r="G23" s="6350">
        <v>4.0200000000000005</v>
      </c>
      <c r="H23" s="6351">
        <v>3.6779999999999999</v>
      </c>
      <c r="I23" s="6352">
        <v>3.5979999999999999</v>
      </c>
      <c r="J23" s="6353">
        <v>3.1360000000000001</v>
      </c>
      <c r="K23" s="6354">
        <v>1.4450000000000001</v>
      </c>
      <c r="L23" s="6355">
        <v>2.5369999999999999</v>
      </c>
      <c r="M23" s="6356">
        <v>3.0529999999999999</v>
      </c>
      <c r="N23" s="6357">
        <v>1.768</v>
      </c>
      <c r="O23" s="6358">
        <v>2.0939999999999999</v>
      </c>
      <c r="P23" s="6359">
        <v>1.1320000000000001</v>
      </c>
      <c r="Q23" s="6360">
        <v>1.389</v>
      </c>
      <c r="R23" s="6361">
        <v>-2.968</v>
      </c>
      <c r="S23" s="6362">
        <v>-4.9160000000000004</v>
      </c>
      <c r="T23" s="6363">
        <v>-6.65</v>
      </c>
      <c r="U23" s="6364">
        <v>-4.843</v>
      </c>
      <c r="V23" s="6365">
        <v>-1.554</v>
      </c>
      <c r="W23" s="6024">
        <v>1.302</v>
      </c>
      <c r="X23" s="6310"/>
      <c r="Y23" s="5105"/>
      <c r="Z23" s="5260"/>
    </row>
    <row r="24" spans="1:26" s="5039" customFormat="1" x14ac:dyDescent="0.2">
      <c r="A24" s="5261"/>
      <c r="B24" s="6311" t="s">
        <v>322</v>
      </c>
      <c r="C24" s="6366">
        <v>6.11</v>
      </c>
      <c r="D24" s="6367">
        <v>7.9210000000000003</v>
      </c>
      <c r="E24" s="6368">
        <v>3.984</v>
      </c>
      <c r="F24" s="6369">
        <v>1.1040000000000001</v>
      </c>
      <c r="G24" s="6370">
        <v>3.0390000000000001</v>
      </c>
      <c r="H24" s="6371">
        <v>1.3080000000000001</v>
      </c>
      <c r="I24" s="6372">
        <v>2.6750000000000003</v>
      </c>
      <c r="J24" s="6373">
        <v>2.31</v>
      </c>
      <c r="K24" s="6374">
        <v>2.069</v>
      </c>
      <c r="L24" s="6375">
        <v>3.4860000000000002</v>
      </c>
      <c r="M24" s="6376">
        <v>3.1739999999999999</v>
      </c>
      <c r="N24" s="6377">
        <v>5.4619999999999997</v>
      </c>
      <c r="O24" s="6378">
        <v>5.141</v>
      </c>
      <c r="P24" s="6379">
        <v>3.875</v>
      </c>
      <c r="Q24" s="6380">
        <v>2.2290000000000001</v>
      </c>
      <c r="R24" s="6381">
        <v>-6.202</v>
      </c>
      <c r="S24" s="6382">
        <v>-3.3490000000000002</v>
      </c>
      <c r="T24" s="6383">
        <v>-5.343</v>
      </c>
      <c r="U24" s="6384">
        <v>-4.2030000000000003</v>
      </c>
      <c r="V24" s="6385">
        <v>-3.9550000000000001</v>
      </c>
      <c r="W24" s="6025">
        <v>-0.81600000000000006</v>
      </c>
      <c r="X24" s="6310"/>
      <c r="Y24" s="5105"/>
      <c r="Z24" s="5260"/>
    </row>
    <row r="25" spans="1:26" s="5039" customFormat="1" x14ac:dyDescent="0.2">
      <c r="A25" s="5261"/>
      <c r="B25" s="6311" t="s">
        <v>323</v>
      </c>
      <c r="C25" s="6386">
        <v>3.5270000000000001</v>
      </c>
      <c r="D25" s="6387">
        <v>4.6040000000000001</v>
      </c>
      <c r="E25" s="6388">
        <v>1.2130000000000001</v>
      </c>
      <c r="F25" s="6389">
        <v>-0.99</v>
      </c>
      <c r="G25" s="6390">
        <v>-3.8679999999999999</v>
      </c>
      <c r="H25" s="6391">
        <v>-4.0149999999999997</v>
      </c>
      <c r="I25" s="6392">
        <v>1.393</v>
      </c>
      <c r="J25" s="6393">
        <v>3.3759999999999999</v>
      </c>
      <c r="K25" s="6394">
        <v>2.7440000000000002</v>
      </c>
      <c r="L25" s="6395">
        <v>3.625</v>
      </c>
      <c r="M25" s="6396">
        <v>4.5440000000000005</v>
      </c>
      <c r="N25" s="6397">
        <v>3.4910000000000001</v>
      </c>
      <c r="O25" s="6398">
        <v>4.4190000000000005</v>
      </c>
      <c r="P25" s="6399">
        <v>2.5569999999999999</v>
      </c>
      <c r="Q25" s="6400">
        <v>-3.9510000000000001</v>
      </c>
      <c r="R25" s="6401">
        <v>-10.375999999999999</v>
      </c>
      <c r="S25" s="6402">
        <v>-14.608000000000001</v>
      </c>
      <c r="T25" s="6403">
        <v>-14.172000000000001</v>
      </c>
      <c r="U25" s="6404">
        <v>-3.907</v>
      </c>
      <c r="V25" s="6405">
        <v>4.0460000000000003</v>
      </c>
      <c r="W25" s="6026">
        <v>8.6069999999999993</v>
      </c>
      <c r="X25" s="6310"/>
      <c r="Y25" s="5105"/>
      <c r="Z25" s="5260"/>
    </row>
    <row r="26" spans="1:26" s="5039" customFormat="1" x14ac:dyDescent="0.2">
      <c r="A26" s="5261"/>
      <c r="B26" s="6311" t="s">
        <v>324</v>
      </c>
      <c r="C26" s="6406">
        <v>7.1509999999999998</v>
      </c>
      <c r="D26" s="6407">
        <v>0.48599999999999999</v>
      </c>
      <c r="E26" s="6408">
        <v>2.4300000000000002</v>
      </c>
      <c r="F26" s="6409">
        <v>2.798</v>
      </c>
      <c r="G26" s="6410">
        <v>6.3740000000000006</v>
      </c>
      <c r="H26" s="6411">
        <v>3.6850000000000001</v>
      </c>
      <c r="I26" s="6412">
        <v>5.5760000000000005</v>
      </c>
      <c r="J26" s="6413">
        <v>5.234</v>
      </c>
      <c r="K26" s="6414">
        <v>4.3849999999999998</v>
      </c>
      <c r="L26" s="6415">
        <v>4.2249999999999996</v>
      </c>
      <c r="M26" s="6416">
        <v>3.8839999999999999</v>
      </c>
      <c r="N26" s="6417">
        <v>4.5949999999999998</v>
      </c>
      <c r="O26" s="6418">
        <v>3.9969999999999999</v>
      </c>
      <c r="P26" s="6419">
        <v>3.3160000000000003</v>
      </c>
      <c r="Q26" s="6420">
        <v>2.927</v>
      </c>
      <c r="R26" s="6421">
        <v>1.0640000000000001</v>
      </c>
      <c r="S26" s="6422">
        <v>0.92700000000000005</v>
      </c>
      <c r="T26" s="6423">
        <v>7.9000000000000001E-2</v>
      </c>
      <c r="U26" s="6424">
        <v>0.12</v>
      </c>
      <c r="V26" s="6425">
        <v>4.4630000000000001</v>
      </c>
      <c r="W26" s="6027">
        <v>5.1210000000000004</v>
      </c>
      <c r="X26" s="6310"/>
      <c r="Y26" s="5105"/>
      <c r="Z26" s="5260"/>
    </row>
    <row r="27" spans="1:26" s="5039" customFormat="1" x14ac:dyDescent="0.2">
      <c r="A27" s="5261"/>
      <c r="B27" s="6311" t="s">
        <v>325</v>
      </c>
      <c r="C27" s="5284" t="s">
        <v>10</v>
      </c>
      <c r="D27" s="5284" t="s">
        <v>10</v>
      </c>
      <c r="E27" s="5284" t="s">
        <v>10</v>
      </c>
      <c r="F27" s="5284" t="s">
        <v>10</v>
      </c>
      <c r="G27" s="5284" t="s">
        <v>10</v>
      </c>
      <c r="H27" s="5284" t="s">
        <v>10</v>
      </c>
      <c r="I27" s="6426">
        <v>-1.4319999999999999</v>
      </c>
      <c r="J27" s="6427">
        <v>4.3769999999999998</v>
      </c>
      <c r="K27" s="6428">
        <v>5.4050000000000002</v>
      </c>
      <c r="L27" s="6429">
        <v>7.3929999999999998</v>
      </c>
      <c r="M27" s="6430">
        <v>3.9370000000000003</v>
      </c>
      <c r="N27" s="6431">
        <v>4.2940000000000005</v>
      </c>
      <c r="O27" s="6432">
        <v>4</v>
      </c>
      <c r="P27" s="6433">
        <v>4.0019999999999998</v>
      </c>
      <c r="Q27" s="6434">
        <v>3.7330000000000001</v>
      </c>
      <c r="R27" s="6435">
        <v>1.1970000000000001</v>
      </c>
      <c r="S27" s="6436">
        <v>-1.202</v>
      </c>
      <c r="T27" s="6437">
        <v>0.38100000000000001</v>
      </c>
      <c r="U27" s="6438">
        <v>1.2989999999999999</v>
      </c>
      <c r="V27" s="6439">
        <v>2.577</v>
      </c>
      <c r="W27" s="6028">
        <v>5.7889999999999997</v>
      </c>
      <c r="X27" s="6310"/>
      <c r="Y27" s="5105"/>
      <c r="Z27" s="5260"/>
    </row>
    <row r="28" spans="1:26" s="5039" customFormat="1" x14ac:dyDescent="0.2">
      <c r="A28" s="5261"/>
      <c r="B28" s="6311" t="s">
        <v>326</v>
      </c>
      <c r="C28" s="6440">
        <v>0.312</v>
      </c>
      <c r="D28" s="6441">
        <v>-0.71</v>
      </c>
      <c r="E28" s="6442">
        <v>4.5069999999999997</v>
      </c>
      <c r="F28" s="6443">
        <v>3.3450000000000002</v>
      </c>
      <c r="G28" s="6444">
        <v>3.4510000000000001</v>
      </c>
      <c r="H28" s="6445">
        <v>4.3020000000000005</v>
      </c>
      <c r="I28" s="6446">
        <v>3.3260000000000001</v>
      </c>
      <c r="J28" s="6447">
        <v>3.8069999999999999</v>
      </c>
      <c r="K28" s="6448">
        <v>4.2450000000000001</v>
      </c>
      <c r="L28" s="6449">
        <v>4.1760000000000002</v>
      </c>
      <c r="M28" s="6450">
        <v>2.488</v>
      </c>
      <c r="N28" s="6451">
        <v>2.4390000000000001</v>
      </c>
      <c r="O28" s="6452">
        <v>2.8210000000000002</v>
      </c>
      <c r="P28" s="6453">
        <v>2.956</v>
      </c>
      <c r="Q28" s="6454">
        <v>1.341</v>
      </c>
      <c r="R28" s="6455">
        <v>-2.1890000000000001</v>
      </c>
      <c r="S28" s="6456">
        <v>-1.9419999999999999</v>
      </c>
      <c r="T28" s="6457">
        <v>-3.476</v>
      </c>
      <c r="U28" s="6458">
        <v>-2.5569999999999999</v>
      </c>
      <c r="V28" s="6459">
        <v>0.27</v>
      </c>
      <c r="W28" s="6029">
        <v>2.395</v>
      </c>
      <c r="X28" s="6310"/>
      <c r="Y28" s="5105"/>
      <c r="Z28" s="5260"/>
    </row>
    <row r="29" spans="1:26" s="5039" customFormat="1" x14ac:dyDescent="0.2">
      <c r="A29" s="5261"/>
      <c r="B29" s="6311" t="s">
        <v>327</v>
      </c>
      <c r="C29" s="6460">
        <v>4.8890000000000002</v>
      </c>
      <c r="D29" s="6461">
        <v>4.0890000000000004</v>
      </c>
      <c r="E29" s="6462">
        <v>3.9130000000000003</v>
      </c>
      <c r="F29" s="6463">
        <v>2.5420000000000003</v>
      </c>
      <c r="G29" s="6464">
        <v>3.0550000000000002</v>
      </c>
      <c r="H29" s="6465">
        <v>1.9990000000000001</v>
      </c>
      <c r="I29" s="6466">
        <v>1.377</v>
      </c>
      <c r="J29" s="6467">
        <v>2.0539999999999998</v>
      </c>
      <c r="K29" s="6468">
        <v>3.677</v>
      </c>
      <c r="L29" s="6469">
        <v>2.9790000000000001</v>
      </c>
      <c r="M29" s="6470">
        <v>3.1890000000000001</v>
      </c>
      <c r="N29" s="6471">
        <v>2.9940000000000002</v>
      </c>
      <c r="O29" s="6472">
        <v>2.395</v>
      </c>
      <c r="P29" s="6473">
        <v>2.444</v>
      </c>
      <c r="Q29" s="6474">
        <v>-8.0000000000000002E-3</v>
      </c>
      <c r="R29" s="6475">
        <v>-3.363</v>
      </c>
      <c r="S29" s="6476">
        <v>-5.2560000000000002</v>
      </c>
      <c r="T29" s="6477">
        <v>-4.8070000000000004</v>
      </c>
      <c r="U29" s="6478">
        <v>-0.871</v>
      </c>
      <c r="V29" s="6479">
        <v>0.83799999999999997</v>
      </c>
      <c r="W29" s="6030">
        <v>3.8810000000000002</v>
      </c>
      <c r="X29" s="6310"/>
      <c r="Y29" s="5105"/>
      <c r="Z29" s="5260"/>
    </row>
    <row r="30" spans="1:26" s="5039" customFormat="1" x14ac:dyDescent="0.2">
      <c r="A30" s="5261"/>
      <c r="B30" s="6311" t="s">
        <v>328</v>
      </c>
      <c r="C30" s="6480">
        <v>6.9539999999999997</v>
      </c>
      <c r="D30" s="6481">
        <v>7.8689999999999998</v>
      </c>
      <c r="E30" s="6482">
        <v>5.43</v>
      </c>
      <c r="F30" s="6483">
        <v>8.2710000000000008</v>
      </c>
      <c r="G30" s="6484">
        <v>4.9539999999999997</v>
      </c>
      <c r="H30" s="6485">
        <v>4.4690000000000003</v>
      </c>
      <c r="I30" s="6486">
        <v>2.835</v>
      </c>
      <c r="J30" s="6487">
        <v>5.0309999999999997</v>
      </c>
      <c r="K30" s="6488">
        <v>4.2460000000000004</v>
      </c>
      <c r="L30" s="6489">
        <v>3.8780000000000001</v>
      </c>
      <c r="M30" s="6490">
        <v>4.327</v>
      </c>
      <c r="N30" s="6491">
        <v>4.1349999999999998</v>
      </c>
      <c r="O30" s="6492">
        <v>4.03</v>
      </c>
      <c r="P30" s="6493">
        <v>2.0329999999999999</v>
      </c>
      <c r="Q30" s="6494">
        <v>-2.1320000000000001</v>
      </c>
      <c r="R30" s="6495">
        <v>-4.5339999999999998</v>
      </c>
      <c r="S30" s="6496">
        <v>-6.1680000000000001</v>
      </c>
      <c r="T30" s="6497">
        <v>-6.4329999999999998</v>
      </c>
      <c r="U30" s="6498">
        <v>-5.617</v>
      </c>
      <c r="V30" s="6499">
        <v>-0.40900000000000003</v>
      </c>
      <c r="W30" s="6031">
        <v>5.5040000000000004</v>
      </c>
      <c r="X30" s="6310"/>
      <c r="Y30" s="5105"/>
      <c r="Z30" s="5260"/>
    </row>
    <row r="31" spans="1:26" s="5039" customFormat="1" x14ac:dyDescent="0.2">
      <c r="A31" s="5261"/>
      <c r="B31" s="6311" t="s">
        <v>329</v>
      </c>
      <c r="C31" s="6500">
        <v>3.105</v>
      </c>
      <c r="D31" s="6501">
        <v>0.377</v>
      </c>
      <c r="E31" s="6502">
        <v>2.9540000000000002</v>
      </c>
      <c r="F31" s="6503">
        <v>1.7190000000000001</v>
      </c>
      <c r="G31" s="6504">
        <v>3.4290000000000003</v>
      </c>
      <c r="H31" s="6505">
        <v>2.4250000000000003</v>
      </c>
      <c r="I31" s="6506">
        <v>2.23</v>
      </c>
      <c r="J31" s="6507">
        <v>1.8920000000000001</v>
      </c>
      <c r="K31" s="6508">
        <v>1.5369999999999999</v>
      </c>
      <c r="L31" s="6509">
        <v>1.1200000000000001</v>
      </c>
      <c r="M31" s="6510">
        <v>1.59</v>
      </c>
      <c r="N31" s="6511">
        <v>4.7640000000000002</v>
      </c>
      <c r="O31" s="6512">
        <v>3.319</v>
      </c>
      <c r="P31" s="6513">
        <v>4.3620000000000001</v>
      </c>
      <c r="Q31" s="6514">
        <v>0.124</v>
      </c>
      <c r="R31" s="6515">
        <v>-1.3109999999999999</v>
      </c>
      <c r="S31" s="6516">
        <v>-0.76900000000000002</v>
      </c>
      <c r="T31" s="6517">
        <v>-0.998</v>
      </c>
      <c r="U31" s="6518">
        <v>-1.2390000000000001</v>
      </c>
      <c r="V31" s="6519">
        <v>-0.17899999999999999</v>
      </c>
      <c r="W31" s="6032">
        <v>1.105</v>
      </c>
      <c r="X31" s="6310"/>
      <c r="Y31" s="5105"/>
      <c r="Z31" s="5260"/>
    </row>
    <row r="32" spans="1:26" s="5039" customFormat="1" x14ac:dyDescent="0.2">
      <c r="A32" s="5261"/>
      <c r="B32" s="6520" t="s">
        <v>330</v>
      </c>
      <c r="C32" s="6521">
        <v>2.9590000000000001</v>
      </c>
      <c r="D32" s="6522">
        <v>2.3140000000000001</v>
      </c>
      <c r="E32" s="6523">
        <v>2.91</v>
      </c>
      <c r="F32" s="6524">
        <v>3.8919999999999999</v>
      </c>
      <c r="G32" s="6525">
        <v>2.3340000000000001</v>
      </c>
      <c r="H32" s="6526">
        <v>1.7090000000000001</v>
      </c>
      <c r="I32" s="6527">
        <v>3.0910000000000002</v>
      </c>
      <c r="J32" s="6528">
        <v>2.2000000000000002</v>
      </c>
      <c r="K32" s="6529">
        <v>1.5350000000000001</v>
      </c>
      <c r="L32" s="6530">
        <v>1.95</v>
      </c>
      <c r="M32" s="6531">
        <v>2.3559999999999999</v>
      </c>
      <c r="N32" s="6532">
        <v>1.7630000000000001</v>
      </c>
      <c r="O32" s="6533">
        <v>2.048</v>
      </c>
      <c r="P32" s="6534">
        <v>2.7760000000000002</v>
      </c>
      <c r="Q32" s="6535">
        <v>-0.186</v>
      </c>
      <c r="R32" s="6536">
        <v>-3.2890000000000001</v>
      </c>
      <c r="S32" s="6537">
        <v>-6.26</v>
      </c>
      <c r="T32" s="6538">
        <v>-6.4740000000000002</v>
      </c>
      <c r="U32" s="6539">
        <v>-3.645</v>
      </c>
      <c r="V32" s="6540">
        <v>-1.649</v>
      </c>
      <c r="W32" s="6033">
        <v>2.5939999999999999</v>
      </c>
      <c r="X32" s="6310"/>
      <c r="Y32" s="5105"/>
      <c r="Z32" s="5260"/>
    </row>
    <row r="33" spans="1:26" s="5039" customFormat="1" ht="31.5" customHeight="1" x14ac:dyDescent="0.2">
      <c r="A33" s="5261"/>
      <c r="B33" s="6541" t="s">
        <v>9</v>
      </c>
      <c r="C33" s="6542">
        <v>4.6509999999999998</v>
      </c>
      <c r="D33" s="6543">
        <v>4.2080000000000002</v>
      </c>
      <c r="E33" s="6544">
        <v>3.5129999999999999</v>
      </c>
      <c r="F33" s="6545">
        <v>3.4750000000000001</v>
      </c>
      <c r="G33" s="6546">
        <v>2.9710000000000001</v>
      </c>
      <c r="H33" s="6547">
        <v>2.58</v>
      </c>
      <c r="I33" s="6548">
        <v>2.653</v>
      </c>
      <c r="J33" s="6549">
        <v>3.3120000000000003</v>
      </c>
      <c r="K33" s="6550">
        <v>2.839</v>
      </c>
      <c r="L33" s="6551">
        <v>3.125</v>
      </c>
      <c r="M33" s="6552">
        <v>3.1920000000000002</v>
      </c>
      <c r="N33" s="6553">
        <v>2.948</v>
      </c>
      <c r="O33" s="6554">
        <v>2.83</v>
      </c>
      <c r="P33" s="6555">
        <v>2.3290000000000002</v>
      </c>
      <c r="Q33" s="6556">
        <v>4.3000000000000003E-2</v>
      </c>
      <c r="R33" s="6557">
        <v>-3.9210000000000003</v>
      </c>
      <c r="S33" s="6558">
        <v>-5.3230000000000004</v>
      </c>
      <c r="T33" s="6559">
        <v>-5.7380000000000004</v>
      </c>
      <c r="U33" s="6560">
        <v>-3.3820000000000001</v>
      </c>
      <c r="V33" s="6561">
        <v>2.4E-2</v>
      </c>
      <c r="W33" s="6034">
        <v>3.1419999999999999</v>
      </c>
      <c r="X33" s="6562"/>
      <c r="Y33" s="5105"/>
      <c r="Z33" s="5260"/>
    </row>
    <row r="34" spans="1:26" s="5039" customFormat="1" ht="3" customHeight="1" x14ac:dyDescent="0.2">
      <c r="A34" s="5260"/>
      <c r="B34" s="5536"/>
      <c r="C34" s="5537"/>
      <c r="D34" s="5539"/>
      <c r="E34" s="5966"/>
      <c r="F34" s="5540"/>
      <c r="G34" s="6563"/>
      <c r="H34" s="5083"/>
      <c r="I34" s="6564"/>
      <c r="J34" s="6564"/>
      <c r="K34" s="6564"/>
      <c r="L34" s="6564"/>
      <c r="M34" s="6564"/>
      <c r="N34" s="6564"/>
      <c r="O34" s="6564"/>
      <c r="P34" s="6564"/>
      <c r="Q34" s="6564"/>
      <c r="R34" s="6565"/>
      <c r="S34" s="6565"/>
      <c r="T34" s="6565"/>
      <c r="U34" s="6565"/>
      <c r="V34" s="6565"/>
      <c r="W34" s="6565"/>
      <c r="X34" s="6563"/>
      <c r="Y34" s="5260"/>
      <c r="Z34" s="5260"/>
    </row>
    <row r="35" spans="1:26" s="5039" customFormat="1" ht="63" customHeight="1" x14ac:dyDescent="0.2">
      <c r="A35" s="5542"/>
      <c r="B35" s="5211" t="s">
        <v>176</v>
      </c>
      <c r="C35" s="5212"/>
      <c r="D35" s="5212"/>
      <c r="E35" s="5212"/>
      <c r="F35" s="5212"/>
      <c r="G35" s="5212"/>
      <c r="H35" s="5212"/>
      <c r="I35" s="5212"/>
      <c r="J35" s="5212"/>
      <c r="K35" s="5212"/>
      <c r="L35" s="5212"/>
      <c r="M35" s="5212"/>
      <c r="N35" s="5212"/>
      <c r="O35" s="5212"/>
      <c r="P35" s="5212"/>
      <c r="Q35" s="5212"/>
      <c r="R35" s="5212"/>
      <c r="S35" s="6243"/>
      <c r="T35" s="6244"/>
      <c r="U35" s="6245"/>
      <c r="V35" s="6246"/>
      <c r="W35" s="5217"/>
      <c r="X35" s="5260"/>
      <c r="Y35" s="5260"/>
      <c r="Z35" s="5260"/>
    </row>
    <row r="36" spans="1:26" x14ac:dyDescent="0.2">
      <c r="B36" s="6065"/>
      <c r="C36" s="6065" t="s">
        <v>317</v>
      </c>
      <c r="D36" s="6065"/>
      <c r="E36" s="6065"/>
      <c r="F36" s="6065"/>
      <c r="G36" s="6065"/>
      <c r="H36" s="6066"/>
      <c r="I36" s="6067"/>
      <c r="J36" s="6068"/>
      <c r="K36" s="6069"/>
      <c r="L36" s="6070"/>
      <c r="M36" s="6071"/>
      <c r="N36" s="6072"/>
      <c r="O36" s="6073"/>
      <c r="P36" s="6074"/>
      <c r="Q36" s="6075"/>
      <c r="R36" s="6071"/>
    </row>
    <row r="37" spans="1:26" ht="63" customHeight="1" x14ac:dyDescent="0.2">
      <c r="A37" s="5061" t="s">
        <v>65</v>
      </c>
      <c r="B37" s="5543" t="s">
        <v>80</v>
      </c>
      <c r="C37" s="7785"/>
      <c r="D37" s="7785"/>
      <c r="E37" s="7785"/>
      <c r="F37" s="7785"/>
      <c r="G37" s="7785"/>
      <c r="H37" s="7785"/>
      <c r="I37" s="7785"/>
      <c r="J37" s="7785"/>
      <c r="K37" s="7785"/>
      <c r="L37" s="7785"/>
      <c r="M37" s="7785"/>
      <c r="N37" s="7785"/>
      <c r="O37" s="7785"/>
      <c r="P37" s="7785"/>
      <c r="Q37" s="7785"/>
      <c r="R37" s="7785"/>
      <c r="S37" s="7785"/>
      <c r="T37" s="7785"/>
      <c r="U37" s="7785"/>
      <c r="V37" s="7785"/>
      <c r="W37" s="7785"/>
    </row>
    <row r="38" spans="1:26" ht="63" customHeight="1" x14ac:dyDescent="0.2">
      <c r="A38" s="5039"/>
      <c r="B38" s="6076" t="s">
        <v>72</v>
      </c>
      <c r="C38" s="6566" t="s">
        <v>6</v>
      </c>
      <c r="D38" s="6567" t="s">
        <v>7</v>
      </c>
      <c r="E38" s="6568" t="s">
        <v>8</v>
      </c>
      <c r="F38" s="6569" t="s">
        <v>145</v>
      </c>
      <c r="G38" s="6570" t="s">
        <v>185</v>
      </c>
      <c r="H38" s="6571" t="s">
        <v>231</v>
      </c>
      <c r="I38" s="6572" t="s">
        <v>243</v>
      </c>
      <c r="J38" s="6573" t="s">
        <v>296</v>
      </c>
      <c r="K38" s="6574" t="s">
        <v>332</v>
      </c>
      <c r="L38" s="6575" t="s">
        <v>346</v>
      </c>
      <c r="M38" s="6576" t="s">
        <v>398</v>
      </c>
      <c r="N38" s="6577" t="s">
        <v>423</v>
      </c>
      <c r="O38" s="6578" t="s">
        <v>439</v>
      </c>
      <c r="P38" s="6579" t="s">
        <v>473</v>
      </c>
      <c r="Q38" s="6580" t="s">
        <v>616</v>
      </c>
      <c r="R38" s="6581" t="s">
        <v>671</v>
      </c>
      <c r="S38" s="6582" t="s">
        <v>678</v>
      </c>
      <c r="T38" s="6583" t="s">
        <v>682</v>
      </c>
      <c r="U38" s="6584" t="s">
        <v>726</v>
      </c>
      <c r="V38" s="6096" t="s">
        <v>740</v>
      </c>
      <c r="W38" s="4704" t="s">
        <v>794</v>
      </c>
      <c r="X38" s="6585"/>
      <c r="Y38" s="6061"/>
    </row>
    <row r="39" spans="1:26" s="5039" customFormat="1" ht="31.5" customHeight="1" x14ac:dyDescent="0.2">
      <c r="A39" s="5239"/>
      <c r="B39" s="5240" t="s">
        <v>73</v>
      </c>
      <c r="C39" s="6586" t="s">
        <v>71</v>
      </c>
      <c r="D39" s="6587" t="s">
        <v>70</v>
      </c>
      <c r="E39" s="6588" t="s">
        <v>69</v>
      </c>
      <c r="F39" s="6589" t="s">
        <v>68</v>
      </c>
      <c r="G39" s="6590" t="s">
        <v>146</v>
      </c>
      <c r="H39" s="6591" t="s">
        <v>187</v>
      </c>
      <c r="I39" s="6592" t="s">
        <v>232</v>
      </c>
      <c r="J39" s="6593" t="s">
        <v>297</v>
      </c>
      <c r="K39" s="6594" t="s">
        <v>333</v>
      </c>
      <c r="L39" s="6595" t="s">
        <v>345</v>
      </c>
      <c r="M39" s="6596" t="s">
        <v>399</v>
      </c>
      <c r="N39" s="6597" t="s">
        <v>424</v>
      </c>
      <c r="O39" s="6598" t="s">
        <v>440</v>
      </c>
      <c r="P39" s="6599" t="s">
        <v>474</v>
      </c>
      <c r="Q39" s="6600" t="s">
        <v>617</v>
      </c>
      <c r="R39" s="6601" t="s">
        <v>619</v>
      </c>
      <c r="S39" s="6602" t="s">
        <v>681</v>
      </c>
      <c r="T39" s="6603" t="s">
        <v>683</v>
      </c>
      <c r="U39" s="6604" t="s">
        <v>727</v>
      </c>
      <c r="V39" s="6117" t="s">
        <v>741</v>
      </c>
      <c r="W39" s="4701" t="s">
        <v>795</v>
      </c>
      <c r="X39" s="6605"/>
      <c r="Y39" s="5105"/>
      <c r="Z39" s="5260"/>
    </row>
    <row r="40" spans="1:26" x14ac:dyDescent="0.2">
      <c r="A40" s="5106"/>
      <c r="B40" s="5107" t="s">
        <v>2</v>
      </c>
      <c r="C40" s="6606">
        <v>7.8500000000000005</v>
      </c>
      <c r="D40" s="6607">
        <v>6.8680000000000003</v>
      </c>
      <c r="E40" s="6608">
        <v>6.9610000000000003</v>
      </c>
      <c r="F40" s="6609">
        <v>8.4060000000000006</v>
      </c>
      <c r="G40" s="6610">
        <v>6.577</v>
      </c>
      <c r="H40" s="6611">
        <v>7.3280000000000003</v>
      </c>
      <c r="I40" s="6612">
        <v>7.7010000000000005</v>
      </c>
      <c r="J40" s="6613">
        <v>7.8900000000000006</v>
      </c>
      <c r="K40" s="6614">
        <v>8.3659999999999997</v>
      </c>
      <c r="L40" s="6615">
        <v>7.8029999999999999</v>
      </c>
      <c r="M40" s="6616">
        <v>8.2140000000000004</v>
      </c>
      <c r="N40" s="6617">
        <v>8.1910000000000007</v>
      </c>
      <c r="O40" s="6618">
        <v>8.0139999999999993</v>
      </c>
      <c r="P40" s="6619">
        <v>15.173</v>
      </c>
      <c r="Q40" s="6620">
        <v>27.275000000000002</v>
      </c>
      <c r="R40" s="6621">
        <v>17.785</v>
      </c>
      <c r="S40" s="6622">
        <v>10.403</v>
      </c>
      <c r="T40" s="6623">
        <v>7.923</v>
      </c>
      <c r="U40" s="6624">
        <v>6.9009999999999998</v>
      </c>
      <c r="V40" s="6625">
        <v>6.3319999999999999</v>
      </c>
      <c r="W40" s="6035">
        <v>6.3239999999999998</v>
      </c>
      <c r="X40" s="6626"/>
      <c r="Y40" s="6061"/>
    </row>
    <row r="41" spans="1:26" x14ac:dyDescent="0.2">
      <c r="A41" s="5128"/>
      <c r="B41" s="5129" t="s">
        <v>140</v>
      </c>
      <c r="C41" s="6627">
        <v>9.3520000000000003</v>
      </c>
      <c r="D41" s="6628">
        <v>7.5830000000000002</v>
      </c>
      <c r="E41" s="6629">
        <v>7.4770000000000003</v>
      </c>
      <c r="F41" s="6630">
        <v>6.61</v>
      </c>
      <c r="G41" s="6631">
        <v>6.6959999999999997</v>
      </c>
      <c r="H41" s="6632">
        <v>7.452</v>
      </c>
      <c r="I41" s="6633">
        <v>7.6310000000000002</v>
      </c>
      <c r="J41" s="6634">
        <v>8.2580000000000009</v>
      </c>
      <c r="K41" s="6635">
        <v>7.82</v>
      </c>
      <c r="L41" s="6636">
        <v>7.8570000000000002</v>
      </c>
      <c r="M41" s="6637">
        <v>8.66</v>
      </c>
      <c r="N41" s="6638">
        <v>8.8019999999999996</v>
      </c>
      <c r="O41" s="6639">
        <v>7.9050000000000002</v>
      </c>
      <c r="P41" s="6640">
        <v>9.8019999999999996</v>
      </c>
      <c r="Q41" s="6641">
        <v>13.223000000000001</v>
      </c>
      <c r="R41" s="6642">
        <v>11.772</v>
      </c>
      <c r="S41" s="6643">
        <v>8.4410000000000007</v>
      </c>
      <c r="T41" s="6644">
        <v>6.4089999999999998</v>
      </c>
      <c r="U41" s="6645">
        <v>6.3129999999999997</v>
      </c>
      <c r="V41" s="6646">
        <v>6.1550000000000002</v>
      </c>
      <c r="W41" s="6036">
        <v>5.532</v>
      </c>
      <c r="X41" s="6626"/>
      <c r="Y41" s="6061"/>
    </row>
    <row r="42" spans="1:26" x14ac:dyDescent="0.2">
      <c r="A42" s="5128"/>
      <c r="B42" s="5129" t="s">
        <v>132</v>
      </c>
      <c r="C42" s="6647">
        <v>17.962</v>
      </c>
      <c r="D42" s="6648">
        <v>15.77</v>
      </c>
      <c r="E42" s="6649">
        <v>15.807</v>
      </c>
      <c r="F42" s="6650">
        <v>16.509</v>
      </c>
      <c r="G42" s="6651">
        <v>15.862</v>
      </c>
      <c r="H42" s="6652">
        <v>16.094000000000001</v>
      </c>
      <c r="I42" s="6653">
        <v>17.341999999999999</v>
      </c>
      <c r="J42" s="6654">
        <v>16.654</v>
      </c>
      <c r="K42" s="6655">
        <v>18.47</v>
      </c>
      <c r="L42" s="6656">
        <v>17.04</v>
      </c>
      <c r="M42" s="6657">
        <v>17.597999999999999</v>
      </c>
      <c r="N42" s="6658">
        <v>18.445</v>
      </c>
      <c r="O42" s="6659">
        <v>17.718</v>
      </c>
      <c r="P42" s="6660">
        <v>15.823</v>
      </c>
      <c r="Q42" s="6661">
        <v>15.375</v>
      </c>
      <c r="R42" s="6662">
        <v>14.662000000000001</v>
      </c>
      <c r="S42" s="6663">
        <v>13.764000000000001</v>
      </c>
      <c r="T42" s="6664">
        <v>13.813000000000001</v>
      </c>
      <c r="U42" s="6665">
        <v>11.48</v>
      </c>
      <c r="V42" s="6666">
        <v>12.49</v>
      </c>
      <c r="W42" s="6037">
        <v>13.388</v>
      </c>
      <c r="X42" s="6626"/>
      <c r="Y42" s="6061"/>
    </row>
    <row r="43" spans="1:26" x14ac:dyDescent="0.2">
      <c r="A43" s="5128"/>
      <c r="B43" s="5129" t="s">
        <v>141</v>
      </c>
      <c r="C43" s="6667">
        <v>44.683999999999997</v>
      </c>
      <c r="D43" s="6668">
        <v>48.957999999999998</v>
      </c>
      <c r="E43" s="6669">
        <v>47.685000000000002</v>
      </c>
      <c r="F43" s="6670">
        <v>45.582000000000001</v>
      </c>
      <c r="G43" s="6671">
        <v>47.323999999999998</v>
      </c>
      <c r="H43" s="6672">
        <v>44.041000000000004</v>
      </c>
      <c r="I43" s="6673">
        <v>42.113</v>
      </c>
      <c r="J43" s="6674">
        <v>42.22</v>
      </c>
      <c r="K43" s="6675">
        <v>41.201999999999998</v>
      </c>
      <c r="L43" s="6676">
        <v>45.207999999999998</v>
      </c>
      <c r="M43" s="6677">
        <v>43.478000000000002</v>
      </c>
      <c r="N43" s="6678">
        <v>42.654000000000003</v>
      </c>
      <c r="O43" s="6679">
        <v>43.386000000000003</v>
      </c>
      <c r="P43" s="6680">
        <v>37.747</v>
      </c>
      <c r="Q43" s="6681">
        <v>27.145</v>
      </c>
      <c r="R43" s="6682">
        <v>35.442999999999998</v>
      </c>
      <c r="S43" s="6683">
        <v>39.478000000000002</v>
      </c>
      <c r="T43" s="6684">
        <v>40.889000000000003</v>
      </c>
      <c r="U43" s="6685">
        <v>42.035000000000004</v>
      </c>
      <c r="V43" s="6686">
        <v>41.899000000000001</v>
      </c>
      <c r="W43" s="6038">
        <v>41.947000000000003</v>
      </c>
      <c r="X43" s="6626"/>
      <c r="Y43" s="6061"/>
    </row>
    <row r="44" spans="1:26" x14ac:dyDescent="0.2">
      <c r="A44" s="5128"/>
      <c r="B44" s="5129" t="s">
        <v>129</v>
      </c>
      <c r="C44" s="6687">
        <v>10.822000000000001</v>
      </c>
      <c r="D44" s="6688">
        <v>11.991</v>
      </c>
      <c r="E44" s="6689">
        <v>12.673999999999999</v>
      </c>
      <c r="F44" s="6690">
        <v>13.673999999999999</v>
      </c>
      <c r="G44" s="6691">
        <v>13.476000000000001</v>
      </c>
      <c r="H44" s="6692">
        <v>14.204000000000001</v>
      </c>
      <c r="I44" s="6693">
        <v>13.925000000000001</v>
      </c>
      <c r="J44" s="6694">
        <v>12.815</v>
      </c>
      <c r="K44" s="6695">
        <v>12.464</v>
      </c>
      <c r="L44" s="6696">
        <v>11.153</v>
      </c>
      <c r="M44" s="6697">
        <v>11.44</v>
      </c>
      <c r="N44" s="6698">
        <v>11.527000000000001</v>
      </c>
      <c r="O44" s="6699">
        <v>12.493</v>
      </c>
      <c r="P44" s="6700">
        <v>10.717000000000001</v>
      </c>
      <c r="Q44" s="6701">
        <v>7.625</v>
      </c>
      <c r="R44" s="6702">
        <v>10.226000000000001</v>
      </c>
      <c r="S44" s="6703">
        <v>13.112</v>
      </c>
      <c r="T44" s="6704">
        <v>14.423</v>
      </c>
      <c r="U44" s="6705">
        <v>16.001000000000001</v>
      </c>
      <c r="V44" s="6706">
        <v>15.434000000000001</v>
      </c>
      <c r="W44" s="6039">
        <v>15.578000000000001</v>
      </c>
      <c r="X44" s="6626"/>
      <c r="Y44" s="6061"/>
    </row>
    <row r="45" spans="1:26" x14ac:dyDescent="0.2">
      <c r="A45" s="5128"/>
      <c r="B45" s="5190" t="s">
        <v>3</v>
      </c>
      <c r="C45" s="6707">
        <v>9.33</v>
      </c>
      <c r="D45" s="6708">
        <v>8.83</v>
      </c>
      <c r="E45" s="6709">
        <v>9.3970000000000002</v>
      </c>
      <c r="F45" s="6710">
        <v>9.2189999999999994</v>
      </c>
      <c r="G45" s="6711">
        <v>10.066000000000001</v>
      </c>
      <c r="H45" s="6712">
        <v>10.881</v>
      </c>
      <c r="I45" s="6713">
        <v>11.287000000000001</v>
      </c>
      <c r="J45" s="6714">
        <v>12.162000000000001</v>
      </c>
      <c r="K45" s="6715">
        <v>11.678000000000001</v>
      </c>
      <c r="L45" s="6716">
        <v>10.939</v>
      </c>
      <c r="M45" s="6717">
        <v>10.611000000000001</v>
      </c>
      <c r="N45" s="6718">
        <v>10.38</v>
      </c>
      <c r="O45" s="6719">
        <v>10.484</v>
      </c>
      <c r="P45" s="6720">
        <v>10.739000000000001</v>
      </c>
      <c r="Q45" s="6721">
        <v>9.3569999999999993</v>
      </c>
      <c r="R45" s="6722">
        <v>10.112</v>
      </c>
      <c r="S45" s="6723">
        <v>14.802</v>
      </c>
      <c r="T45" s="6724">
        <v>16.542000000000002</v>
      </c>
      <c r="U45" s="6725">
        <v>17.27</v>
      </c>
      <c r="V45" s="6726">
        <v>17.690000000000001</v>
      </c>
      <c r="W45" s="6040">
        <v>17.231000000000002</v>
      </c>
      <c r="X45" s="6626"/>
      <c r="Y45" s="6061"/>
    </row>
    <row r="46" spans="1:26" ht="3" customHeight="1" x14ac:dyDescent="0.2">
      <c r="B46" s="6239"/>
      <c r="C46" s="4782"/>
      <c r="D46" s="6240"/>
      <c r="E46" s="6241"/>
      <c r="F46" s="6242"/>
    </row>
    <row r="47" spans="1:26" ht="63" customHeight="1" x14ac:dyDescent="0.2">
      <c r="B47" s="5211" t="s">
        <v>83</v>
      </c>
      <c r="C47" s="5212"/>
      <c r="D47" s="5212"/>
      <c r="E47" s="5212"/>
      <c r="F47" s="5212"/>
      <c r="G47" s="5212"/>
      <c r="H47" s="5212"/>
      <c r="I47" s="5212"/>
      <c r="J47" s="5212"/>
      <c r="K47" s="5212"/>
      <c r="L47" s="5212"/>
      <c r="M47" s="5212"/>
      <c r="N47" s="5212"/>
      <c r="O47" s="5212"/>
      <c r="P47" s="5212"/>
      <c r="Q47" s="5212"/>
      <c r="R47" s="5212"/>
      <c r="S47" s="6243"/>
      <c r="T47" s="6244"/>
      <c r="U47" s="6245"/>
      <c r="V47" s="6246"/>
      <c r="W47" s="5217"/>
    </row>
    <row r="48" spans="1:26" x14ac:dyDescent="0.2">
      <c r="B48" s="6065"/>
      <c r="C48" s="6065"/>
      <c r="D48" s="6065"/>
      <c r="E48" s="6065"/>
      <c r="F48" s="6065"/>
      <c r="G48" s="6065"/>
      <c r="H48" s="6066"/>
      <c r="I48" s="6067"/>
      <c r="J48" s="6068"/>
      <c r="K48" s="6069"/>
      <c r="L48" s="6070"/>
      <c r="M48" s="6071"/>
      <c r="N48" s="6072"/>
      <c r="O48" s="6073"/>
      <c r="P48" s="6074"/>
      <c r="Q48" s="6075"/>
      <c r="R48" s="6071"/>
    </row>
    <row r="49" spans="1:26" ht="63" customHeight="1" x14ac:dyDescent="0.2">
      <c r="A49" s="5061" t="s">
        <v>66</v>
      </c>
      <c r="B49" s="5543" t="s">
        <v>81</v>
      </c>
      <c r="C49" s="7785"/>
      <c r="D49" s="7785"/>
      <c r="E49" s="7785"/>
      <c r="F49" s="7785"/>
      <c r="G49" s="7785"/>
      <c r="H49" s="7785"/>
      <c r="I49" s="7785"/>
      <c r="J49" s="7785"/>
      <c r="K49" s="7785"/>
      <c r="L49" s="7785"/>
      <c r="M49" s="7785"/>
      <c r="N49" s="7785"/>
      <c r="O49" s="7785"/>
      <c r="P49" s="7785"/>
      <c r="Q49" s="7785"/>
      <c r="R49" s="7785"/>
      <c r="S49" s="7785"/>
      <c r="T49" s="7785"/>
      <c r="U49" s="7785"/>
      <c r="V49" s="7785"/>
      <c r="W49" s="7785"/>
    </row>
    <row r="50" spans="1:26" ht="63" customHeight="1" x14ac:dyDescent="0.2">
      <c r="A50" s="5219"/>
      <c r="B50" s="6076" t="s">
        <v>72</v>
      </c>
      <c r="C50" s="6727" t="s">
        <v>6</v>
      </c>
      <c r="D50" s="6728" t="s">
        <v>7</v>
      </c>
      <c r="E50" s="6729" t="s">
        <v>8</v>
      </c>
      <c r="F50" s="6730" t="s">
        <v>145</v>
      </c>
      <c r="G50" s="6731" t="s">
        <v>185</v>
      </c>
      <c r="H50" s="6732" t="s">
        <v>231</v>
      </c>
      <c r="I50" s="6733" t="s">
        <v>243</v>
      </c>
      <c r="J50" s="6734" t="s">
        <v>296</v>
      </c>
      <c r="K50" s="6735" t="s">
        <v>332</v>
      </c>
      <c r="L50" s="6736" t="s">
        <v>346</v>
      </c>
      <c r="M50" s="6737" t="s">
        <v>398</v>
      </c>
      <c r="N50" s="6738" t="s">
        <v>423</v>
      </c>
      <c r="O50" s="6739" t="s">
        <v>439</v>
      </c>
      <c r="P50" s="6740" t="s">
        <v>473</v>
      </c>
      <c r="Q50" s="6741" t="s">
        <v>616</v>
      </c>
      <c r="R50" s="6742" t="s">
        <v>671</v>
      </c>
      <c r="S50" s="6743" t="s">
        <v>678</v>
      </c>
      <c r="T50" s="6744" t="s">
        <v>682</v>
      </c>
      <c r="U50" s="6745" t="s">
        <v>726</v>
      </c>
      <c r="V50" s="6096" t="s">
        <v>740</v>
      </c>
      <c r="W50" s="4704" t="s">
        <v>794</v>
      </c>
      <c r="X50" s="6746"/>
      <c r="Y50" s="6061"/>
    </row>
    <row r="51" spans="1:26" s="5039" customFormat="1" ht="31.5" customHeight="1" x14ac:dyDescent="0.2">
      <c r="A51" s="5083"/>
      <c r="B51" s="5084" t="s">
        <v>73</v>
      </c>
      <c r="C51" s="6747" t="s">
        <v>71</v>
      </c>
      <c r="D51" s="6748" t="s">
        <v>70</v>
      </c>
      <c r="E51" s="6749" t="s">
        <v>69</v>
      </c>
      <c r="F51" s="6750" t="s">
        <v>68</v>
      </c>
      <c r="G51" s="6751" t="s">
        <v>146</v>
      </c>
      <c r="H51" s="6752" t="s">
        <v>187</v>
      </c>
      <c r="I51" s="6753" t="s">
        <v>232</v>
      </c>
      <c r="J51" s="6754" t="s">
        <v>297</v>
      </c>
      <c r="K51" s="6755" t="s">
        <v>333</v>
      </c>
      <c r="L51" s="6756" t="s">
        <v>345</v>
      </c>
      <c r="M51" s="6757" t="s">
        <v>399</v>
      </c>
      <c r="N51" s="6758" t="s">
        <v>424</v>
      </c>
      <c r="O51" s="6759" t="s">
        <v>440</v>
      </c>
      <c r="P51" s="6760" t="s">
        <v>474</v>
      </c>
      <c r="Q51" s="6761" t="s">
        <v>617</v>
      </c>
      <c r="R51" s="6762" t="s">
        <v>619</v>
      </c>
      <c r="S51" s="6763" t="s">
        <v>681</v>
      </c>
      <c r="T51" s="6764" t="s">
        <v>683</v>
      </c>
      <c r="U51" s="6765" t="s">
        <v>727</v>
      </c>
      <c r="V51" s="6766" t="s">
        <v>741</v>
      </c>
      <c r="W51" s="4701" t="s">
        <v>795</v>
      </c>
      <c r="X51" s="6767"/>
      <c r="Y51" s="5105"/>
      <c r="Z51" s="5260"/>
    </row>
    <row r="52" spans="1:26" x14ac:dyDescent="0.2">
      <c r="A52" s="5261"/>
      <c r="B52" s="6289" t="s">
        <v>318</v>
      </c>
      <c r="C52" s="6768">
        <v>0.182</v>
      </c>
      <c r="D52" s="6769">
        <v>1.383</v>
      </c>
      <c r="E52" s="6770">
        <v>0.97</v>
      </c>
      <c r="F52" s="6771">
        <v>0.33400000000000002</v>
      </c>
      <c r="G52" s="6772">
        <v>1.1599999999999999</v>
      </c>
      <c r="H52" s="6773">
        <v>1.2630000000000001</v>
      </c>
      <c r="I52" s="6774">
        <v>0.23200000000000001</v>
      </c>
      <c r="J52" s="6775">
        <v>0.29899999999999999</v>
      </c>
      <c r="K52" s="6776">
        <v>-5.9000000000000004E-2</v>
      </c>
      <c r="L52" s="6777">
        <v>2E-3</v>
      </c>
      <c r="M52" s="6778">
        <v>4.0000000000000001E-3</v>
      </c>
      <c r="N52" s="6779">
        <v>-0.47100000000000003</v>
      </c>
      <c r="O52" s="6780">
        <v>-0.76900000000000002</v>
      </c>
      <c r="P52" s="6781">
        <v>-2.5220000000000002</v>
      </c>
      <c r="Q52" s="6782">
        <v>-6.1530000000000005</v>
      </c>
      <c r="R52" s="6783">
        <v>-2.0110000000000001</v>
      </c>
      <c r="S52" s="6784">
        <v>0.27600000000000002</v>
      </c>
      <c r="T52" s="6785">
        <v>1.0469999999999999</v>
      </c>
      <c r="U52" s="6786">
        <v>2.2050000000000001</v>
      </c>
      <c r="V52" s="6787">
        <v>2.048</v>
      </c>
      <c r="W52" s="6041">
        <v>2.637257</v>
      </c>
      <c r="X52" s="6626"/>
      <c r="Y52" s="6061"/>
    </row>
    <row r="53" spans="1:26" x14ac:dyDescent="0.2">
      <c r="A53" s="5261"/>
      <c r="B53" s="6311" t="s">
        <v>319</v>
      </c>
      <c r="C53" s="5284" t="s">
        <v>10</v>
      </c>
      <c r="D53" s="5284" t="s">
        <v>10</v>
      </c>
      <c r="E53" s="5284" t="s">
        <v>10</v>
      </c>
      <c r="F53" s="5284" t="s">
        <v>10</v>
      </c>
      <c r="G53" s="5284" t="s">
        <v>10</v>
      </c>
      <c r="H53" s="5284" t="s">
        <v>10</v>
      </c>
      <c r="I53" s="6788">
        <v>-1.089</v>
      </c>
      <c r="J53" s="6789">
        <v>-1.8169999999999999</v>
      </c>
      <c r="K53" s="6790">
        <v>2.1360000000000001</v>
      </c>
      <c r="L53" s="6791">
        <v>3.8519999999999999</v>
      </c>
      <c r="M53" s="6792">
        <v>2.8890000000000002</v>
      </c>
      <c r="N53" s="6793">
        <v>1.3540000000000001</v>
      </c>
      <c r="O53" s="6794">
        <v>-2.0680000000000001</v>
      </c>
      <c r="P53" s="6795">
        <v>-2.5910000000000002</v>
      </c>
      <c r="Q53" s="6796">
        <v>-4.88</v>
      </c>
      <c r="R53" s="6797">
        <v>-2.61</v>
      </c>
      <c r="S53" s="6798">
        <v>0.65</v>
      </c>
      <c r="T53" s="6799">
        <v>1.274</v>
      </c>
      <c r="U53" s="6800">
        <v>-0.70100000000000007</v>
      </c>
      <c r="V53" s="6801">
        <v>0.154</v>
      </c>
      <c r="W53" s="6042">
        <v>0.76968910000000001</v>
      </c>
      <c r="X53" s="6626"/>
      <c r="Y53" s="6061"/>
    </row>
    <row r="54" spans="1:26" x14ac:dyDescent="0.2">
      <c r="A54" s="5261"/>
      <c r="B54" s="6311" t="s">
        <v>320</v>
      </c>
      <c r="C54" s="6802">
        <v>1.3109999999999999</v>
      </c>
      <c r="D54" s="6803">
        <v>1.718</v>
      </c>
      <c r="E54" s="6804">
        <v>0.14400000000000002</v>
      </c>
      <c r="F54" s="6805">
        <v>0.59499999999999997</v>
      </c>
      <c r="G54" s="6806">
        <v>0.78100000000000003</v>
      </c>
      <c r="H54" s="6807">
        <v>0.90200000000000002</v>
      </c>
      <c r="I54" s="6808">
        <v>1.5720000000000001</v>
      </c>
      <c r="J54" s="6809">
        <v>-0.71399999999999997</v>
      </c>
      <c r="K54" s="6810">
        <v>-1.0329999999999999</v>
      </c>
      <c r="L54" s="6811">
        <v>-0.47800000000000004</v>
      </c>
      <c r="M54" s="6812">
        <v>0.57000000000000006</v>
      </c>
      <c r="N54" s="6813">
        <v>0.03</v>
      </c>
      <c r="O54" s="6814">
        <v>0.71899999999999997</v>
      </c>
      <c r="P54" s="6815">
        <v>-1.919</v>
      </c>
      <c r="Q54" s="6816">
        <v>-7.0680000000000005</v>
      </c>
      <c r="R54" s="6817">
        <v>-1.9570000000000001</v>
      </c>
      <c r="S54" s="6818">
        <v>0.72299999999999998</v>
      </c>
      <c r="T54" s="6819">
        <v>3.1390000000000002</v>
      </c>
      <c r="U54" s="6820">
        <v>2.5049999999999999</v>
      </c>
      <c r="V54" s="6821">
        <v>2.3519999999999999</v>
      </c>
      <c r="W54" s="6043">
        <v>2.177098</v>
      </c>
      <c r="X54" s="6626"/>
      <c r="Y54" s="6061"/>
    </row>
    <row r="55" spans="1:26" x14ac:dyDescent="0.2">
      <c r="A55" s="5261"/>
      <c r="B55" s="6311" t="s">
        <v>321</v>
      </c>
      <c r="C55" s="6822">
        <v>-1.196</v>
      </c>
      <c r="D55" s="6823">
        <v>0.89200000000000002</v>
      </c>
      <c r="E55" s="6824">
        <v>0.79100000000000004</v>
      </c>
      <c r="F55" s="6825">
        <v>1.3960000000000001</v>
      </c>
      <c r="G55" s="6826">
        <v>0.94900000000000007</v>
      </c>
      <c r="H55" s="6827">
        <v>1.508</v>
      </c>
      <c r="I55" s="6828">
        <v>1.4830000000000001</v>
      </c>
      <c r="J55" s="6829">
        <v>1.359</v>
      </c>
      <c r="K55" s="6830">
        <v>-0.78400000000000003</v>
      </c>
      <c r="L55" s="6831">
        <v>-0.25600000000000001</v>
      </c>
      <c r="M55" s="6832">
        <v>-0.14599999999999999</v>
      </c>
      <c r="N55" s="6833">
        <v>-0.46</v>
      </c>
      <c r="O55" s="6834">
        <v>-0.16900000000000001</v>
      </c>
      <c r="P55" s="6835">
        <v>-1.026</v>
      </c>
      <c r="Q55" s="6836">
        <v>-6.2050000000000001</v>
      </c>
      <c r="R55" s="6837">
        <v>-2.044</v>
      </c>
      <c r="S55" s="6838">
        <v>0.26800000000000002</v>
      </c>
      <c r="T55" s="6839">
        <v>1.091</v>
      </c>
      <c r="U55" s="6840">
        <v>1.738</v>
      </c>
      <c r="V55" s="6841">
        <v>1.897</v>
      </c>
      <c r="W55" s="6044">
        <v>1.166204</v>
      </c>
      <c r="X55" s="6626"/>
      <c r="Y55" s="6061"/>
    </row>
    <row r="56" spans="1:26" x14ac:dyDescent="0.2">
      <c r="A56" s="5261"/>
      <c r="B56" s="6311" t="s">
        <v>322</v>
      </c>
      <c r="C56" s="6842">
        <v>-0.47500000000000003</v>
      </c>
      <c r="D56" s="6843">
        <v>2.5720000000000001</v>
      </c>
      <c r="E56" s="6844">
        <v>4.68</v>
      </c>
      <c r="F56" s="6845">
        <v>1.327</v>
      </c>
      <c r="G56" s="6846">
        <v>1.5270000000000001</v>
      </c>
      <c r="H56" s="6847">
        <v>1.403</v>
      </c>
      <c r="I56" s="6848">
        <v>0.19900000000000001</v>
      </c>
      <c r="J56" s="6849">
        <v>0.85299999999999998</v>
      </c>
      <c r="K56" s="6850">
        <v>-3.1E-2</v>
      </c>
      <c r="L56" s="6851">
        <v>2.3E-2</v>
      </c>
      <c r="M56" s="6852">
        <v>-0.114</v>
      </c>
      <c r="N56" s="6853">
        <v>-0.97899999999999998</v>
      </c>
      <c r="O56" s="6854">
        <v>0.78100000000000003</v>
      </c>
      <c r="P56" s="6855">
        <v>-1.7890000000000001</v>
      </c>
      <c r="Q56" s="6856">
        <v>-4.681</v>
      </c>
      <c r="R56" s="6857">
        <v>-5.1749999999999998</v>
      </c>
      <c r="S56" s="6858">
        <v>-0.82600000000000007</v>
      </c>
      <c r="T56" s="6859">
        <v>2.8620000000000001</v>
      </c>
      <c r="U56" s="6860">
        <v>2.2410000000000001</v>
      </c>
      <c r="V56" s="6861">
        <v>4.3760000000000003</v>
      </c>
      <c r="W56" s="6045">
        <v>3.528705</v>
      </c>
      <c r="X56" s="6626"/>
      <c r="Y56" s="6061"/>
    </row>
    <row r="57" spans="1:26" x14ac:dyDescent="0.2">
      <c r="A57" s="5261"/>
      <c r="B57" s="6311" t="s">
        <v>323</v>
      </c>
      <c r="C57" s="6862">
        <v>0.156</v>
      </c>
      <c r="D57" s="6863">
        <v>0.80700000000000005</v>
      </c>
      <c r="E57" s="6864">
        <v>-2.6720000000000002</v>
      </c>
      <c r="F57" s="6865">
        <v>-4.8319999999999999</v>
      </c>
      <c r="G57" s="6866">
        <v>-1.8920000000000001</v>
      </c>
      <c r="H57" s="6867">
        <v>1.855</v>
      </c>
      <c r="I57" s="6868">
        <v>2.0300000000000002</v>
      </c>
      <c r="J57" s="6869">
        <v>0.89700000000000002</v>
      </c>
      <c r="K57" s="6870">
        <v>2.7410000000000001</v>
      </c>
      <c r="L57" s="6871">
        <v>2.395</v>
      </c>
      <c r="M57" s="6872">
        <v>0.72099999999999997</v>
      </c>
      <c r="N57" s="6873">
        <v>0.32500000000000001</v>
      </c>
      <c r="O57" s="6874">
        <v>1.49</v>
      </c>
      <c r="P57" s="6875">
        <v>-2.8690000000000002</v>
      </c>
      <c r="Q57" s="6876">
        <v>-5.6719999999999997</v>
      </c>
      <c r="R57" s="6877">
        <v>-2.3170000000000002</v>
      </c>
      <c r="S57" s="6878">
        <v>4.766</v>
      </c>
      <c r="T57" s="6879">
        <v>7.0170000000000003</v>
      </c>
      <c r="U57" s="6880">
        <v>5.1630000000000003</v>
      </c>
      <c r="V57" s="6881">
        <v>3.198</v>
      </c>
      <c r="W57" s="6046">
        <v>3.9132349999999998</v>
      </c>
      <c r="X57" s="6626"/>
      <c r="Y57" s="6061"/>
    </row>
    <row r="58" spans="1:26" x14ac:dyDescent="0.2">
      <c r="A58" s="5261"/>
      <c r="B58" s="6311" t="s">
        <v>324</v>
      </c>
      <c r="C58" s="6882">
        <v>3.5260000000000002</v>
      </c>
      <c r="D58" s="6883">
        <v>1.3540000000000001</v>
      </c>
      <c r="E58" s="6884">
        <v>0.72499999999999998</v>
      </c>
      <c r="F58" s="6885">
        <v>-1.1300000000000001</v>
      </c>
      <c r="G58" s="6886">
        <v>5.0149999999999997</v>
      </c>
      <c r="H58" s="6887">
        <v>1.1400000000000001</v>
      </c>
      <c r="I58" s="6888">
        <v>3.516</v>
      </c>
      <c r="J58" s="6889">
        <v>2.7509999999999999</v>
      </c>
      <c r="K58" s="6890">
        <v>4.8220000000000001</v>
      </c>
      <c r="L58" s="6891">
        <v>3.194</v>
      </c>
      <c r="M58" s="6892">
        <v>4.9340000000000002</v>
      </c>
      <c r="N58" s="6893">
        <v>2.5760000000000001</v>
      </c>
      <c r="O58" s="6894">
        <v>2.5289999999999999</v>
      </c>
      <c r="P58" s="6895">
        <v>1.1559999999999999</v>
      </c>
      <c r="Q58" s="6896">
        <v>-0.69000000000000006</v>
      </c>
      <c r="R58" s="6897">
        <v>1.1520000000000001</v>
      </c>
      <c r="S58" s="6898">
        <v>3.77</v>
      </c>
      <c r="T58" s="6899">
        <v>4.09</v>
      </c>
      <c r="U58" s="6900">
        <v>4.4219999999999997</v>
      </c>
      <c r="V58" s="6901">
        <v>4.0179999999999998</v>
      </c>
      <c r="W58" s="6047">
        <v>5.6635499999999999</v>
      </c>
      <c r="X58" s="6626"/>
      <c r="Y58" s="6061"/>
    </row>
    <row r="59" spans="1:26" x14ac:dyDescent="0.2">
      <c r="A59" s="5261"/>
      <c r="B59" s="6311" t="s">
        <v>325</v>
      </c>
      <c r="C59" s="5284" t="s">
        <v>10</v>
      </c>
      <c r="D59" s="5284" t="s">
        <v>10</v>
      </c>
      <c r="E59" s="5284" t="s">
        <v>10</v>
      </c>
      <c r="F59" s="5284" t="s">
        <v>10</v>
      </c>
      <c r="G59" s="5284" t="s">
        <v>10</v>
      </c>
      <c r="H59" s="5284" t="s">
        <v>10</v>
      </c>
      <c r="I59" s="6902">
        <v>-2.0619999999999998</v>
      </c>
      <c r="J59" s="6903">
        <v>4.8920000000000003</v>
      </c>
      <c r="K59" s="6904">
        <v>1.907</v>
      </c>
      <c r="L59" s="6905">
        <v>2.7960000000000003</v>
      </c>
      <c r="M59" s="6906">
        <v>2.1259999999999999</v>
      </c>
      <c r="N59" s="6907">
        <v>2.2610000000000001</v>
      </c>
      <c r="O59" s="6908">
        <v>1.7110000000000001</v>
      </c>
      <c r="P59" s="6909">
        <v>0.115</v>
      </c>
      <c r="Q59" s="6910">
        <v>-3.028</v>
      </c>
      <c r="R59" s="6911">
        <v>0.14599999999999999</v>
      </c>
      <c r="S59" s="6912">
        <v>2.895</v>
      </c>
      <c r="T59" s="6913">
        <v>2.3980000000000001</v>
      </c>
      <c r="U59" s="6914">
        <v>3.2920000000000003</v>
      </c>
      <c r="V59" s="6915">
        <v>3.09</v>
      </c>
      <c r="W59" s="6048">
        <v>4.18879</v>
      </c>
      <c r="X59" s="6626"/>
      <c r="Y59" s="6061"/>
    </row>
    <row r="60" spans="1:26" x14ac:dyDescent="0.2">
      <c r="A60" s="5261"/>
      <c r="B60" s="6311" t="s">
        <v>326</v>
      </c>
      <c r="C60" s="6916">
        <v>-1.659</v>
      </c>
      <c r="D60" s="6917">
        <v>-0.67800000000000005</v>
      </c>
      <c r="E60" s="6918">
        <v>-0.26400000000000001</v>
      </c>
      <c r="F60" s="6919">
        <v>-4.2000000000000003E-2</v>
      </c>
      <c r="G60" s="6920">
        <v>1.2410000000000001</v>
      </c>
      <c r="H60" s="6921">
        <v>1.431</v>
      </c>
      <c r="I60" s="6922">
        <v>1.821</v>
      </c>
      <c r="J60" s="6923">
        <v>1.3480000000000001</v>
      </c>
      <c r="K60" s="6924">
        <v>2.359</v>
      </c>
      <c r="L60" s="6925">
        <v>1.728</v>
      </c>
      <c r="M60" s="6926">
        <v>0.14400000000000002</v>
      </c>
      <c r="N60" s="6927">
        <v>0.65200000000000002</v>
      </c>
      <c r="O60" s="6928">
        <v>1.5050000000000001</v>
      </c>
      <c r="P60" s="6929">
        <v>-1.2829999999999999</v>
      </c>
      <c r="Q60" s="6930">
        <v>-4.0120000000000005</v>
      </c>
      <c r="R60" s="6931">
        <v>-1.667</v>
      </c>
      <c r="S60" s="6932">
        <v>0.79700000000000004</v>
      </c>
      <c r="T60" s="6933">
        <v>2.202</v>
      </c>
      <c r="U60" s="6934">
        <v>3.093</v>
      </c>
      <c r="V60" s="6935">
        <v>2.8930000000000002</v>
      </c>
      <c r="W60" s="6049">
        <v>2.7693300000000001</v>
      </c>
      <c r="X60" s="6626"/>
      <c r="Y60" s="6061"/>
    </row>
    <row r="61" spans="1:26" x14ac:dyDescent="0.2">
      <c r="A61" s="5261"/>
      <c r="B61" s="6311" t="s">
        <v>327</v>
      </c>
      <c r="C61" s="6936">
        <v>0.97799999999999998</v>
      </c>
      <c r="D61" s="6937">
        <v>0.83100000000000007</v>
      </c>
      <c r="E61" s="6938">
        <v>1.7590000000000001</v>
      </c>
      <c r="F61" s="6939">
        <v>1.423</v>
      </c>
      <c r="G61" s="6940">
        <v>2.2920000000000003</v>
      </c>
      <c r="H61" s="6941">
        <v>2.3000000000000003</v>
      </c>
      <c r="I61" s="6942">
        <v>1.405</v>
      </c>
      <c r="J61" s="6943">
        <v>2.282</v>
      </c>
      <c r="K61" s="6944">
        <v>2.0979999999999999</v>
      </c>
      <c r="L61" s="6945">
        <v>1.857</v>
      </c>
      <c r="M61" s="6946">
        <v>2.79</v>
      </c>
      <c r="N61" s="6947">
        <v>1.4450000000000001</v>
      </c>
      <c r="O61" s="6948">
        <v>1.843</v>
      </c>
      <c r="P61" s="6949">
        <v>-0.748</v>
      </c>
      <c r="Q61" s="6950">
        <v>-3.7589999999999999</v>
      </c>
      <c r="R61" s="6951">
        <v>-1.075</v>
      </c>
      <c r="S61" s="6952">
        <v>2.2109999999999999</v>
      </c>
      <c r="T61" s="6953">
        <v>4.33</v>
      </c>
      <c r="U61" s="6954">
        <v>4.9320000000000004</v>
      </c>
      <c r="V61" s="6955">
        <v>4.5750000000000002</v>
      </c>
      <c r="W61" s="6050">
        <v>5.1161130000000004</v>
      </c>
      <c r="X61" s="6626"/>
      <c r="Y61" s="6061"/>
    </row>
    <row r="62" spans="1:26" x14ac:dyDescent="0.2">
      <c r="A62" s="5261"/>
      <c r="B62" s="6311" t="s">
        <v>328</v>
      </c>
      <c r="C62" s="6956">
        <v>1.266</v>
      </c>
      <c r="D62" s="6957">
        <v>2.573</v>
      </c>
      <c r="E62" s="6958">
        <v>3.0329999999999999</v>
      </c>
      <c r="F62" s="6959">
        <v>2.4980000000000002</v>
      </c>
      <c r="G62" s="6960">
        <v>3.593</v>
      </c>
      <c r="H62" s="6961">
        <v>2.3370000000000002</v>
      </c>
      <c r="I62" s="6962">
        <v>1.119</v>
      </c>
      <c r="J62" s="6963">
        <v>2.3479999999999999</v>
      </c>
      <c r="K62" s="6964">
        <v>2.8679999999999999</v>
      </c>
      <c r="L62" s="6965">
        <v>1.5190000000000001</v>
      </c>
      <c r="M62" s="6966">
        <v>0.248</v>
      </c>
      <c r="N62" s="6967">
        <v>2.6520000000000001</v>
      </c>
      <c r="O62" s="6968">
        <v>2.6270000000000002</v>
      </c>
      <c r="P62" s="6969">
        <v>-1.4490000000000001</v>
      </c>
      <c r="Q62" s="6970">
        <v>-4.1870000000000003</v>
      </c>
      <c r="R62" s="6971">
        <v>-0.97299999999999998</v>
      </c>
      <c r="S62" s="6972">
        <v>2.3000000000000003</v>
      </c>
      <c r="T62" s="6973">
        <v>3.0609999999999999</v>
      </c>
      <c r="U62" s="6974">
        <v>5.7389999999999999</v>
      </c>
      <c r="V62" s="6975">
        <v>6.5490000000000004</v>
      </c>
      <c r="W62" s="6051">
        <v>5.3663059999999998</v>
      </c>
      <c r="X62" s="6626"/>
      <c r="Y62" s="6061"/>
    </row>
    <row r="63" spans="1:26" x14ac:dyDescent="0.2">
      <c r="A63" s="5261"/>
      <c r="B63" s="6311" t="s">
        <v>329</v>
      </c>
      <c r="C63" s="6976">
        <v>-2.149</v>
      </c>
      <c r="D63" s="6977">
        <v>-0.75800000000000001</v>
      </c>
      <c r="E63" s="6978">
        <v>-0.94400000000000006</v>
      </c>
      <c r="F63" s="6979">
        <v>1.2050000000000001</v>
      </c>
      <c r="G63" s="6980">
        <v>1.2030000000000001</v>
      </c>
      <c r="H63" s="6981">
        <v>-0.127</v>
      </c>
      <c r="I63" s="6982">
        <v>2.0190000000000001</v>
      </c>
      <c r="J63" s="6983">
        <v>1.849</v>
      </c>
      <c r="K63" s="6984">
        <v>1.268</v>
      </c>
      <c r="L63" s="6985">
        <v>1.1180000000000001</v>
      </c>
      <c r="M63" s="6986">
        <v>1.2210000000000001</v>
      </c>
      <c r="N63" s="6987">
        <v>3.004</v>
      </c>
      <c r="O63" s="6988">
        <v>2.2490000000000001</v>
      </c>
      <c r="P63" s="6989">
        <v>-0.52900000000000003</v>
      </c>
      <c r="Q63" s="6990">
        <v>-2.222</v>
      </c>
      <c r="R63" s="6991">
        <v>-0.16400000000000001</v>
      </c>
      <c r="S63" s="6992">
        <v>0.68100000000000005</v>
      </c>
      <c r="T63" s="6993">
        <v>2.3970000000000002</v>
      </c>
      <c r="U63" s="6994">
        <v>2.95</v>
      </c>
      <c r="V63" s="6995">
        <v>2.7749999999999999</v>
      </c>
      <c r="W63" s="6052">
        <v>3.0673900000000001</v>
      </c>
      <c r="X63" s="6626"/>
      <c r="Y63" s="6061"/>
    </row>
    <row r="64" spans="1:26" x14ac:dyDescent="0.2">
      <c r="A64" s="5261"/>
      <c r="B64" s="6520" t="s">
        <v>330</v>
      </c>
      <c r="C64" s="6996">
        <v>-0.52300000000000002</v>
      </c>
      <c r="D64" s="6997">
        <v>-0.97599999999999998</v>
      </c>
      <c r="E64" s="6998">
        <v>0.55700000000000005</v>
      </c>
      <c r="F64" s="6999">
        <v>3.5000000000000003E-2</v>
      </c>
      <c r="G64" s="7000">
        <v>-0.34800000000000003</v>
      </c>
      <c r="H64" s="7001">
        <v>-0.51800000000000002</v>
      </c>
      <c r="I64" s="7002">
        <v>0.36399999999999999</v>
      </c>
      <c r="J64" s="7003">
        <v>0.30099999999999999</v>
      </c>
      <c r="K64" s="7004">
        <v>1.022</v>
      </c>
      <c r="L64" s="7005">
        <v>0.255</v>
      </c>
      <c r="M64" s="7006">
        <v>0.81200000000000006</v>
      </c>
      <c r="N64" s="7007">
        <v>2.1999999999999999E-2</v>
      </c>
      <c r="O64" s="7008">
        <v>0.749</v>
      </c>
      <c r="P64" s="7009">
        <v>-1.863</v>
      </c>
      <c r="Q64" s="7010">
        <v>-7.5410000000000004</v>
      </c>
      <c r="R64" s="7011">
        <v>-2.202</v>
      </c>
      <c r="S64" s="7012">
        <v>0.48099999999999998</v>
      </c>
      <c r="T64" s="7013">
        <v>2.1120000000000001</v>
      </c>
      <c r="U64" s="7014">
        <v>2.2469999999999999</v>
      </c>
      <c r="V64" s="7015">
        <v>4.2110000000000003</v>
      </c>
      <c r="W64" s="6053">
        <v>1.982016</v>
      </c>
      <c r="X64" s="6626"/>
      <c r="Y64" s="6061"/>
    </row>
    <row r="65" spans="1:26" ht="31.5" customHeight="1" x14ac:dyDescent="0.2">
      <c r="A65" s="5514"/>
      <c r="B65" s="7016" t="s">
        <v>9</v>
      </c>
      <c r="C65" s="7017">
        <v>6.4000000000000001E-2</v>
      </c>
      <c r="D65" s="7018">
        <v>1.0640000000000001</v>
      </c>
      <c r="E65" s="7019">
        <v>0.85599999999999998</v>
      </c>
      <c r="F65" s="7020">
        <v>0.54100000000000004</v>
      </c>
      <c r="G65" s="7021">
        <v>1.383</v>
      </c>
      <c r="H65" s="7022">
        <v>1.3980000000000001</v>
      </c>
      <c r="I65" s="7023">
        <v>1.081</v>
      </c>
      <c r="J65" s="7024">
        <v>1.417</v>
      </c>
      <c r="K65" s="7025">
        <v>1.093</v>
      </c>
      <c r="L65" s="7026">
        <v>1.0130000000000001</v>
      </c>
      <c r="M65" s="7027">
        <v>0.86899999999999999</v>
      </c>
      <c r="N65" s="7028">
        <v>0.76300000000000001</v>
      </c>
      <c r="O65" s="7029">
        <v>0.92800000000000005</v>
      </c>
      <c r="P65" s="7030">
        <v>-1.395</v>
      </c>
      <c r="Q65" s="7031">
        <v>-4.9270000000000005</v>
      </c>
      <c r="R65" s="7032">
        <v>-1.6719999999999999</v>
      </c>
      <c r="S65" s="7033">
        <v>1.4370000000000001</v>
      </c>
      <c r="T65" s="7034">
        <v>2.7290000000000001</v>
      </c>
      <c r="U65" s="7035">
        <v>3.2229999999999999</v>
      </c>
      <c r="V65" s="7036">
        <v>3.2909999999999999</v>
      </c>
      <c r="W65" s="6054">
        <v>3.1492460000000002</v>
      </c>
      <c r="X65" s="6061"/>
      <c r="Y65" s="6061"/>
    </row>
    <row r="66" spans="1:26" ht="3" customHeight="1" x14ac:dyDescent="0.2">
      <c r="A66" s="5260"/>
      <c r="B66" s="5536"/>
      <c r="C66" s="5537"/>
      <c r="D66" s="5539"/>
      <c r="E66" s="5966"/>
      <c r="F66" s="5540"/>
    </row>
    <row r="67" spans="1:26" ht="63" customHeight="1" x14ac:dyDescent="0.2">
      <c r="A67" s="5542"/>
      <c r="B67" s="5211" t="s">
        <v>84</v>
      </c>
      <c r="C67" s="5212"/>
      <c r="D67" s="5212"/>
      <c r="E67" s="5212"/>
      <c r="F67" s="5212"/>
      <c r="G67" s="5212"/>
      <c r="H67" s="5212"/>
      <c r="I67" s="5212"/>
      <c r="J67" s="5212"/>
      <c r="K67" s="5212"/>
      <c r="L67" s="5212"/>
      <c r="M67" s="5212"/>
      <c r="N67" s="5212"/>
      <c r="O67" s="5212"/>
      <c r="P67" s="5212"/>
      <c r="Q67" s="5212"/>
      <c r="R67" s="5212"/>
      <c r="S67" s="6243"/>
      <c r="T67" s="6244"/>
      <c r="U67" s="6245"/>
      <c r="V67" s="6246"/>
      <c r="W67" s="5217"/>
    </row>
    <row r="68" spans="1:26" x14ac:dyDescent="0.2">
      <c r="B68" s="6065"/>
      <c r="C68" s="6065"/>
      <c r="D68" s="6065"/>
      <c r="E68" s="6065"/>
      <c r="F68" s="6065"/>
      <c r="G68" s="6065"/>
      <c r="H68" s="6066"/>
      <c r="I68" s="6067"/>
      <c r="J68" s="6068"/>
      <c r="K68" s="6069"/>
      <c r="L68" s="6070"/>
      <c r="M68" s="6071"/>
      <c r="N68" s="6072"/>
      <c r="O68" s="6073"/>
      <c r="P68" s="6074"/>
      <c r="Q68" s="6075"/>
      <c r="R68" s="6071"/>
    </row>
    <row r="69" spans="1:26" ht="63" customHeight="1" x14ac:dyDescent="0.2">
      <c r="A69" s="5061" t="s">
        <v>154</v>
      </c>
      <c r="B69" s="5543" t="s">
        <v>165</v>
      </c>
      <c r="C69" s="7785"/>
      <c r="D69" s="7785"/>
      <c r="E69" s="7785"/>
      <c r="F69" s="7785"/>
      <c r="G69" s="7785"/>
      <c r="H69" s="7785"/>
      <c r="I69" s="7785"/>
      <c r="J69" s="7785"/>
      <c r="K69" s="7785"/>
      <c r="L69" s="7785"/>
      <c r="M69" s="7785"/>
      <c r="N69" s="7785"/>
      <c r="O69" s="7785"/>
      <c r="P69" s="7785"/>
      <c r="Q69" s="7785"/>
      <c r="R69" s="7785"/>
      <c r="S69" s="7785"/>
      <c r="T69" s="7785"/>
      <c r="U69" s="7785"/>
      <c r="V69" s="7785"/>
      <c r="W69" s="7785"/>
    </row>
    <row r="70" spans="1:26" ht="63" customHeight="1" x14ac:dyDescent="0.2">
      <c r="A70" s="5219"/>
      <c r="B70" s="6076" t="s">
        <v>72</v>
      </c>
      <c r="C70" s="7037" t="s">
        <v>6</v>
      </c>
      <c r="D70" s="7038" t="s">
        <v>7</v>
      </c>
      <c r="E70" s="7039" t="s">
        <v>8</v>
      </c>
      <c r="F70" s="7040" t="s">
        <v>145</v>
      </c>
      <c r="G70" s="7041" t="s">
        <v>185</v>
      </c>
      <c r="H70" s="7042" t="s">
        <v>231</v>
      </c>
      <c r="I70" s="7043" t="s">
        <v>243</v>
      </c>
      <c r="J70" s="7044" t="s">
        <v>296</v>
      </c>
      <c r="K70" s="7045" t="s">
        <v>332</v>
      </c>
      <c r="L70" s="7046" t="s">
        <v>346</v>
      </c>
      <c r="M70" s="7047" t="s">
        <v>398</v>
      </c>
      <c r="N70" s="7048" t="s">
        <v>423</v>
      </c>
      <c r="O70" s="7049" t="s">
        <v>439</v>
      </c>
      <c r="P70" s="7050" t="s">
        <v>473</v>
      </c>
      <c r="Q70" s="7051" t="s">
        <v>616</v>
      </c>
      <c r="R70" s="7052" t="s">
        <v>671</v>
      </c>
      <c r="S70" s="7053" t="s">
        <v>678</v>
      </c>
      <c r="T70" s="7054" t="s">
        <v>682</v>
      </c>
      <c r="U70" s="7055" t="s">
        <v>726</v>
      </c>
      <c r="V70" s="6096" t="s">
        <v>740</v>
      </c>
      <c r="W70" s="4704" t="s">
        <v>794</v>
      </c>
    </row>
    <row r="71" spans="1:26" s="5039" customFormat="1" ht="31.5" customHeight="1" x14ac:dyDescent="0.2">
      <c r="A71" s="5239"/>
      <c r="B71" s="5240" t="s">
        <v>73</v>
      </c>
      <c r="C71" s="7056" t="s">
        <v>71</v>
      </c>
      <c r="D71" s="7057" t="s">
        <v>70</v>
      </c>
      <c r="E71" s="7058" t="s">
        <v>69</v>
      </c>
      <c r="F71" s="7059" t="s">
        <v>68</v>
      </c>
      <c r="G71" s="7060" t="s">
        <v>146</v>
      </c>
      <c r="H71" s="7061" t="s">
        <v>187</v>
      </c>
      <c r="I71" s="7062" t="s">
        <v>232</v>
      </c>
      <c r="J71" s="7063" t="s">
        <v>297</v>
      </c>
      <c r="K71" s="7064" t="s">
        <v>333</v>
      </c>
      <c r="L71" s="7065" t="s">
        <v>345</v>
      </c>
      <c r="M71" s="7066" t="s">
        <v>399</v>
      </c>
      <c r="N71" s="7067" t="s">
        <v>424</v>
      </c>
      <c r="O71" s="7068" t="s">
        <v>440</v>
      </c>
      <c r="P71" s="7069" t="s">
        <v>474</v>
      </c>
      <c r="Q71" s="7070" t="s">
        <v>617</v>
      </c>
      <c r="R71" s="7071" t="s">
        <v>619</v>
      </c>
      <c r="S71" s="7071" t="s">
        <v>681</v>
      </c>
      <c r="T71" s="7072" t="s">
        <v>683</v>
      </c>
      <c r="U71" s="7073" t="s">
        <v>727</v>
      </c>
      <c r="V71" s="6117" t="s">
        <v>741</v>
      </c>
      <c r="W71" s="4701" t="s">
        <v>795</v>
      </c>
      <c r="X71" s="5260"/>
      <c r="Y71" s="5260"/>
      <c r="Z71" s="5260"/>
    </row>
    <row r="72" spans="1:26" x14ac:dyDescent="0.2">
      <c r="A72" s="5261"/>
      <c r="B72" s="7074" t="s">
        <v>122</v>
      </c>
      <c r="C72" s="7075" t="s">
        <v>10</v>
      </c>
      <c r="D72" s="7076" t="s">
        <v>10</v>
      </c>
      <c r="E72" s="7077" t="s">
        <v>10</v>
      </c>
      <c r="F72" s="7078">
        <v>2.0870000000000002</v>
      </c>
      <c r="G72" s="7079" t="s">
        <v>10</v>
      </c>
      <c r="H72" s="7080" t="s">
        <v>10</v>
      </c>
      <c r="I72" s="7081" t="s">
        <v>10</v>
      </c>
      <c r="J72" s="7082" t="s">
        <v>10</v>
      </c>
      <c r="K72" s="7083" t="s">
        <v>10</v>
      </c>
      <c r="L72" s="7084" t="s">
        <v>10</v>
      </c>
      <c r="M72" s="7085" t="s">
        <v>10</v>
      </c>
      <c r="N72" s="7086" t="s">
        <v>10</v>
      </c>
      <c r="O72" s="7087" t="s">
        <v>10</v>
      </c>
      <c r="P72" s="7088" t="s">
        <v>10</v>
      </c>
      <c r="Q72" s="7088" t="s">
        <v>10</v>
      </c>
      <c r="R72" s="7089" t="s">
        <v>10</v>
      </c>
      <c r="S72" s="7089" t="s">
        <v>10</v>
      </c>
      <c r="T72" s="7089" t="s">
        <v>10</v>
      </c>
      <c r="U72" s="7089" t="s">
        <v>10</v>
      </c>
      <c r="V72" s="7089" t="s">
        <v>10</v>
      </c>
      <c r="W72" s="6055" t="s">
        <v>10</v>
      </c>
    </row>
    <row r="73" spans="1:26" x14ac:dyDescent="0.2">
      <c r="A73" s="5261"/>
      <c r="B73" s="7074" t="s">
        <v>160</v>
      </c>
      <c r="C73" s="7090" t="s">
        <v>10</v>
      </c>
      <c r="D73" s="7091" t="s">
        <v>10</v>
      </c>
      <c r="E73" s="7092" t="s">
        <v>10</v>
      </c>
      <c r="F73" s="7093">
        <v>7.6160000000000005</v>
      </c>
      <c r="G73" s="7094" t="s">
        <v>10</v>
      </c>
      <c r="H73" s="7095" t="s">
        <v>10</v>
      </c>
      <c r="I73" s="7096" t="s">
        <v>10</v>
      </c>
      <c r="J73" s="7097" t="s">
        <v>10</v>
      </c>
      <c r="K73" s="7098" t="s">
        <v>10</v>
      </c>
      <c r="L73" s="7099" t="s">
        <v>10</v>
      </c>
      <c r="M73" s="7100" t="s">
        <v>10</v>
      </c>
      <c r="N73" s="7101" t="s">
        <v>10</v>
      </c>
      <c r="O73" s="7102" t="s">
        <v>10</v>
      </c>
      <c r="P73" s="7103" t="s">
        <v>10</v>
      </c>
      <c r="Q73" s="7104" t="s">
        <v>10</v>
      </c>
      <c r="R73" s="7105" t="s">
        <v>10</v>
      </c>
      <c r="S73" s="7105" t="s">
        <v>10</v>
      </c>
      <c r="T73" s="7105" t="s">
        <v>10</v>
      </c>
      <c r="U73" s="7105" t="s">
        <v>10</v>
      </c>
      <c r="V73" s="7105" t="s">
        <v>10</v>
      </c>
      <c r="W73" s="6056" t="s">
        <v>10</v>
      </c>
    </row>
    <row r="74" spans="1:26" x14ac:dyDescent="0.2">
      <c r="A74" s="5261"/>
      <c r="B74" s="7074" t="s">
        <v>161</v>
      </c>
      <c r="C74" s="7106" t="s">
        <v>10</v>
      </c>
      <c r="D74" s="7107" t="s">
        <v>10</v>
      </c>
      <c r="E74" s="7108" t="s">
        <v>10</v>
      </c>
      <c r="F74" s="7109">
        <v>16.591999999999999</v>
      </c>
      <c r="G74" s="7110" t="s">
        <v>10</v>
      </c>
      <c r="H74" s="7111" t="s">
        <v>10</v>
      </c>
      <c r="I74" s="7112" t="s">
        <v>10</v>
      </c>
      <c r="J74" s="7113" t="s">
        <v>10</v>
      </c>
      <c r="K74" s="7114" t="s">
        <v>10</v>
      </c>
      <c r="L74" s="7099" t="s">
        <v>10</v>
      </c>
      <c r="M74" s="7100" t="s">
        <v>10</v>
      </c>
      <c r="N74" s="7101" t="s">
        <v>10</v>
      </c>
      <c r="O74" s="7102" t="s">
        <v>10</v>
      </c>
      <c r="P74" s="7103" t="s">
        <v>10</v>
      </c>
      <c r="Q74" s="7104" t="s">
        <v>10</v>
      </c>
      <c r="R74" s="7105" t="s">
        <v>10</v>
      </c>
      <c r="S74" s="7105" t="s">
        <v>10</v>
      </c>
      <c r="T74" s="7105" t="s">
        <v>10</v>
      </c>
      <c r="U74" s="7105" t="s">
        <v>10</v>
      </c>
      <c r="V74" s="7105" t="s">
        <v>10</v>
      </c>
      <c r="W74" s="6056" t="s">
        <v>10</v>
      </c>
    </row>
    <row r="75" spans="1:26" x14ac:dyDescent="0.2">
      <c r="A75" s="5261"/>
      <c r="B75" s="7074" t="s">
        <v>162</v>
      </c>
      <c r="C75" s="7115" t="s">
        <v>10</v>
      </c>
      <c r="D75" s="7116" t="s">
        <v>10</v>
      </c>
      <c r="E75" s="7117" t="s">
        <v>10</v>
      </c>
      <c r="F75" s="7118">
        <v>35.927</v>
      </c>
      <c r="G75" s="7119" t="s">
        <v>10</v>
      </c>
      <c r="H75" s="7120" t="s">
        <v>10</v>
      </c>
      <c r="I75" s="7121" t="s">
        <v>10</v>
      </c>
      <c r="J75" s="7122" t="s">
        <v>10</v>
      </c>
      <c r="K75" s="7123" t="s">
        <v>10</v>
      </c>
      <c r="L75" s="7099" t="s">
        <v>10</v>
      </c>
      <c r="M75" s="7100" t="s">
        <v>10</v>
      </c>
      <c r="N75" s="7101" t="s">
        <v>10</v>
      </c>
      <c r="O75" s="7102" t="s">
        <v>10</v>
      </c>
      <c r="P75" s="7103" t="s">
        <v>10</v>
      </c>
      <c r="Q75" s="7104" t="s">
        <v>10</v>
      </c>
      <c r="R75" s="7105" t="s">
        <v>10</v>
      </c>
      <c r="S75" s="7105" t="s">
        <v>10</v>
      </c>
      <c r="T75" s="7105" t="s">
        <v>10</v>
      </c>
      <c r="U75" s="7105" t="s">
        <v>10</v>
      </c>
      <c r="V75" s="7105" t="s">
        <v>10</v>
      </c>
      <c r="W75" s="6056" t="s">
        <v>10</v>
      </c>
    </row>
    <row r="76" spans="1:26" x14ac:dyDescent="0.2">
      <c r="A76" s="5261"/>
      <c r="B76" s="7074" t="s">
        <v>163</v>
      </c>
      <c r="C76" s="7124" t="s">
        <v>10</v>
      </c>
      <c r="D76" s="7125" t="s">
        <v>10</v>
      </c>
      <c r="E76" s="7126" t="s">
        <v>10</v>
      </c>
      <c r="F76" s="7127">
        <v>18.846</v>
      </c>
      <c r="G76" s="7128" t="s">
        <v>10</v>
      </c>
      <c r="H76" s="7129" t="s">
        <v>10</v>
      </c>
      <c r="I76" s="7130" t="s">
        <v>10</v>
      </c>
      <c r="J76" s="7131" t="s">
        <v>10</v>
      </c>
      <c r="K76" s="7132" t="s">
        <v>10</v>
      </c>
      <c r="L76" s="7099" t="s">
        <v>10</v>
      </c>
      <c r="M76" s="7100" t="s">
        <v>10</v>
      </c>
      <c r="N76" s="7101" t="s">
        <v>10</v>
      </c>
      <c r="O76" s="7102" t="s">
        <v>10</v>
      </c>
      <c r="P76" s="7103" t="s">
        <v>10</v>
      </c>
      <c r="Q76" s="7104" t="s">
        <v>10</v>
      </c>
      <c r="R76" s="7105" t="s">
        <v>10</v>
      </c>
      <c r="S76" s="7105" t="s">
        <v>10</v>
      </c>
      <c r="T76" s="7105" t="s">
        <v>10</v>
      </c>
      <c r="U76" s="7105" t="s">
        <v>10</v>
      </c>
      <c r="V76" s="7105" t="s">
        <v>10</v>
      </c>
      <c r="W76" s="6056" t="s">
        <v>10</v>
      </c>
    </row>
    <row r="77" spans="1:26" x14ac:dyDescent="0.2">
      <c r="A77" s="5261"/>
      <c r="B77" s="7074" t="s">
        <v>167</v>
      </c>
      <c r="C77" s="7133" t="s">
        <v>10</v>
      </c>
      <c r="D77" s="7134" t="s">
        <v>10</v>
      </c>
      <c r="E77" s="7135" t="s">
        <v>10</v>
      </c>
      <c r="F77" s="7136">
        <v>8.072000000000001</v>
      </c>
      <c r="G77" s="7137" t="s">
        <v>10</v>
      </c>
      <c r="H77" s="7138" t="s">
        <v>10</v>
      </c>
      <c r="I77" s="7139" t="s">
        <v>10</v>
      </c>
      <c r="J77" s="7140" t="s">
        <v>10</v>
      </c>
      <c r="K77" s="7141" t="s">
        <v>10</v>
      </c>
      <c r="L77" s="7099" t="s">
        <v>10</v>
      </c>
      <c r="M77" s="7100" t="s">
        <v>10</v>
      </c>
      <c r="N77" s="7101" t="s">
        <v>10</v>
      </c>
      <c r="O77" s="7102" t="s">
        <v>10</v>
      </c>
      <c r="P77" s="7103" t="s">
        <v>10</v>
      </c>
      <c r="Q77" s="7104" t="s">
        <v>10</v>
      </c>
      <c r="R77" s="7105" t="s">
        <v>10</v>
      </c>
      <c r="S77" s="7105" t="s">
        <v>10</v>
      </c>
      <c r="T77" s="7105" t="s">
        <v>10</v>
      </c>
      <c r="U77" s="7105" t="s">
        <v>10</v>
      </c>
      <c r="V77" s="7105" t="s">
        <v>10</v>
      </c>
      <c r="W77" s="6056" t="s">
        <v>10</v>
      </c>
    </row>
    <row r="78" spans="1:26" x14ac:dyDescent="0.2">
      <c r="A78" s="5261"/>
      <c r="B78" s="7142" t="s">
        <v>164</v>
      </c>
      <c r="C78" s="7143" t="s">
        <v>10</v>
      </c>
      <c r="D78" s="7144" t="s">
        <v>10</v>
      </c>
      <c r="E78" s="7145" t="s">
        <v>10</v>
      </c>
      <c r="F78" s="7146">
        <v>10.86</v>
      </c>
      <c r="G78" s="7147" t="s">
        <v>10</v>
      </c>
      <c r="H78" s="7148" t="s">
        <v>10</v>
      </c>
      <c r="I78" s="7149" t="s">
        <v>10</v>
      </c>
      <c r="J78" s="7150" t="s">
        <v>10</v>
      </c>
      <c r="K78" s="7151" t="s">
        <v>10</v>
      </c>
      <c r="L78" s="7152" t="s">
        <v>10</v>
      </c>
      <c r="M78" s="7153" t="s">
        <v>10</v>
      </c>
      <c r="N78" s="7154" t="s">
        <v>10</v>
      </c>
      <c r="O78" s="7155" t="s">
        <v>10</v>
      </c>
      <c r="P78" s="7156" t="s">
        <v>10</v>
      </c>
      <c r="Q78" s="7157" t="s">
        <v>10</v>
      </c>
      <c r="R78" s="7158" t="s">
        <v>10</v>
      </c>
      <c r="S78" s="7158" t="s">
        <v>10</v>
      </c>
      <c r="T78" s="7158" t="s">
        <v>10</v>
      </c>
      <c r="U78" s="7158" t="s">
        <v>10</v>
      </c>
      <c r="V78" s="7158" t="s">
        <v>10</v>
      </c>
      <c r="W78" s="6057" t="s">
        <v>10</v>
      </c>
    </row>
    <row r="79" spans="1:26" ht="3" customHeight="1" x14ac:dyDescent="0.2">
      <c r="A79" s="5260"/>
      <c r="B79" s="5536"/>
      <c r="C79" s="5537"/>
      <c r="D79" s="5539"/>
      <c r="E79" s="5966"/>
    </row>
    <row r="80" spans="1:26" s="5039" customFormat="1" ht="63" customHeight="1" x14ac:dyDescent="0.2">
      <c r="A80" s="5542"/>
      <c r="B80" s="7159" t="s">
        <v>168</v>
      </c>
      <c r="C80" s="7160"/>
      <c r="D80" s="7160"/>
      <c r="E80" s="7160"/>
      <c r="F80" s="7160"/>
      <c r="G80" s="7160"/>
      <c r="H80" s="7160"/>
      <c r="I80" s="7160"/>
      <c r="J80" s="7161"/>
      <c r="K80" s="7162"/>
      <c r="L80" s="7163"/>
      <c r="M80" s="7164"/>
      <c r="N80" s="7165"/>
      <c r="O80" s="7166"/>
      <c r="P80" s="7167"/>
      <c r="Q80" s="7168"/>
      <c r="R80" s="7169"/>
      <c r="S80" s="7170"/>
      <c r="T80" s="7170"/>
      <c r="U80" s="7170"/>
      <c r="V80" s="7170"/>
      <c r="W80" s="7170"/>
      <c r="X80" s="5260"/>
      <c r="Y80" s="5260"/>
      <c r="Z80" s="5260"/>
    </row>
    <row r="81" spans="1:26" x14ac:dyDescent="0.2">
      <c r="B81" s="6065"/>
      <c r="C81" s="6065"/>
      <c r="D81" s="6065"/>
      <c r="E81" s="6065"/>
      <c r="F81" s="6065"/>
      <c r="G81" s="6065"/>
      <c r="H81" s="6066"/>
      <c r="I81" s="6067"/>
      <c r="J81" s="6068"/>
      <c r="K81" s="6069"/>
      <c r="L81" s="6070"/>
      <c r="M81" s="6071"/>
      <c r="N81" s="6072"/>
      <c r="O81" s="6073"/>
      <c r="P81" s="6074"/>
      <c r="Q81" s="6075"/>
      <c r="R81" s="6071"/>
    </row>
    <row r="82" spans="1:26" ht="63" customHeight="1" x14ac:dyDescent="0.2">
      <c r="A82" s="5061" t="s">
        <v>156</v>
      </c>
      <c r="B82" s="5543" t="s">
        <v>166</v>
      </c>
      <c r="C82" s="7785"/>
      <c r="D82" s="7785"/>
      <c r="E82" s="7785"/>
      <c r="F82" s="7785"/>
      <c r="G82" s="7785"/>
      <c r="H82" s="7785"/>
      <c r="I82" s="7785"/>
      <c r="J82" s="7785"/>
      <c r="K82" s="7785"/>
      <c r="L82" s="7785"/>
      <c r="M82" s="7785"/>
      <c r="N82" s="7785"/>
      <c r="O82" s="7785"/>
      <c r="P82" s="7785"/>
      <c r="Q82" s="7785"/>
      <c r="R82" s="7785"/>
      <c r="S82" s="7785"/>
      <c r="T82" s="7785"/>
      <c r="U82" s="7785"/>
      <c r="V82" s="7785"/>
      <c r="W82" s="7785"/>
    </row>
    <row r="83" spans="1:26" ht="63" customHeight="1" x14ac:dyDescent="0.2">
      <c r="A83" s="5219"/>
      <c r="B83" s="6076" t="s">
        <v>72</v>
      </c>
      <c r="C83" s="7171" t="s">
        <v>6</v>
      </c>
      <c r="D83" s="7172" t="s">
        <v>7</v>
      </c>
      <c r="E83" s="7173" t="s">
        <v>8</v>
      </c>
      <c r="F83" s="7174" t="s">
        <v>145</v>
      </c>
      <c r="G83" s="7175" t="s">
        <v>185</v>
      </c>
      <c r="H83" s="7176" t="s">
        <v>231</v>
      </c>
      <c r="I83" s="7177" t="s">
        <v>243</v>
      </c>
      <c r="J83" s="7178" t="s">
        <v>296</v>
      </c>
      <c r="K83" s="7179" t="s">
        <v>332</v>
      </c>
      <c r="L83" s="7046" t="s">
        <v>346</v>
      </c>
      <c r="M83" s="7047" t="s">
        <v>398</v>
      </c>
      <c r="N83" s="7048" t="s">
        <v>423</v>
      </c>
      <c r="O83" s="7049" t="s">
        <v>439</v>
      </c>
      <c r="P83" s="7050" t="s">
        <v>473</v>
      </c>
      <c r="Q83" s="7051" t="s">
        <v>616</v>
      </c>
      <c r="R83" s="7052" t="s">
        <v>671</v>
      </c>
      <c r="S83" s="7053" t="s">
        <v>678</v>
      </c>
      <c r="T83" s="7054" t="s">
        <v>682</v>
      </c>
      <c r="U83" s="7055" t="s">
        <v>726</v>
      </c>
      <c r="V83" s="6096" t="s">
        <v>740</v>
      </c>
      <c r="W83" s="4704" t="s">
        <v>794</v>
      </c>
    </row>
    <row r="84" spans="1:26" s="5039" customFormat="1" ht="31.5" customHeight="1" x14ac:dyDescent="0.2">
      <c r="A84" s="5239"/>
      <c r="B84" s="5240" t="s">
        <v>73</v>
      </c>
      <c r="C84" s="7180" t="s">
        <v>71</v>
      </c>
      <c r="D84" s="7181" t="s">
        <v>70</v>
      </c>
      <c r="E84" s="7182" t="s">
        <v>69</v>
      </c>
      <c r="F84" s="7183" t="s">
        <v>68</v>
      </c>
      <c r="G84" s="7184" t="s">
        <v>146</v>
      </c>
      <c r="H84" s="7185" t="s">
        <v>187</v>
      </c>
      <c r="I84" s="7186" t="s">
        <v>232</v>
      </c>
      <c r="J84" s="7187" t="s">
        <v>297</v>
      </c>
      <c r="K84" s="7188" t="s">
        <v>333</v>
      </c>
      <c r="L84" s="7065" t="s">
        <v>345</v>
      </c>
      <c r="M84" s="7066" t="s">
        <v>399</v>
      </c>
      <c r="N84" s="7067" t="s">
        <v>424</v>
      </c>
      <c r="O84" s="7068" t="s">
        <v>440</v>
      </c>
      <c r="P84" s="7069" t="s">
        <v>474</v>
      </c>
      <c r="Q84" s="7070" t="s">
        <v>617</v>
      </c>
      <c r="R84" s="7071" t="s">
        <v>619</v>
      </c>
      <c r="S84" s="7071" t="s">
        <v>681</v>
      </c>
      <c r="T84" s="7072" t="s">
        <v>683</v>
      </c>
      <c r="U84" s="7073" t="s">
        <v>727</v>
      </c>
      <c r="V84" s="6117" t="s">
        <v>741</v>
      </c>
      <c r="W84" s="4701" t="s">
        <v>795</v>
      </c>
      <c r="X84" s="5260"/>
      <c r="Y84" s="5260"/>
      <c r="Z84" s="5260"/>
    </row>
    <row r="85" spans="1:26" x14ac:dyDescent="0.2">
      <c r="A85" s="5261"/>
      <c r="B85" s="7189" t="s">
        <v>318</v>
      </c>
      <c r="C85" s="7190" t="s">
        <v>10</v>
      </c>
      <c r="D85" s="7191" t="s">
        <v>10</v>
      </c>
      <c r="E85" s="7192" t="s">
        <v>10</v>
      </c>
      <c r="F85" s="7193">
        <v>2.3679999999999999</v>
      </c>
      <c r="G85" s="7194" t="s">
        <v>10</v>
      </c>
      <c r="H85" s="7195" t="s">
        <v>10</v>
      </c>
      <c r="I85" s="7196" t="s">
        <v>10</v>
      </c>
      <c r="J85" s="7197" t="s">
        <v>10</v>
      </c>
      <c r="K85" s="7198" t="s">
        <v>10</v>
      </c>
      <c r="L85" s="7199" t="s">
        <v>10</v>
      </c>
      <c r="M85" s="7200" t="s">
        <v>10</v>
      </c>
      <c r="N85" s="7201" t="s">
        <v>10</v>
      </c>
      <c r="O85" s="7202" t="s">
        <v>10</v>
      </c>
      <c r="P85" s="7203" t="s">
        <v>10</v>
      </c>
      <c r="Q85" s="7203" t="s">
        <v>10</v>
      </c>
      <c r="R85" s="7089" t="s">
        <v>10</v>
      </c>
      <c r="S85" s="7089" t="s">
        <v>10</v>
      </c>
      <c r="T85" s="7089" t="s">
        <v>10</v>
      </c>
      <c r="U85" s="7089" t="s">
        <v>10</v>
      </c>
      <c r="V85" s="7089" t="s">
        <v>10</v>
      </c>
      <c r="W85" s="6055" t="s">
        <v>10</v>
      </c>
    </row>
    <row r="86" spans="1:26" x14ac:dyDescent="0.2">
      <c r="A86" s="5261"/>
      <c r="B86" s="7204" t="s">
        <v>319</v>
      </c>
      <c r="C86" s="7205" t="s">
        <v>10</v>
      </c>
      <c r="D86" s="7206" t="s">
        <v>10</v>
      </c>
      <c r="E86" s="7207" t="s">
        <v>10</v>
      </c>
      <c r="F86" s="7207" t="s">
        <v>10</v>
      </c>
      <c r="G86" s="7208" t="s">
        <v>10</v>
      </c>
      <c r="H86" s="7209" t="s">
        <v>10</v>
      </c>
      <c r="I86" s="7210" t="s">
        <v>10</v>
      </c>
      <c r="J86" s="7211" t="s">
        <v>10</v>
      </c>
      <c r="K86" s="7212" t="s">
        <v>10</v>
      </c>
      <c r="L86" s="7213" t="s">
        <v>10</v>
      </c>
      <c r="M86" s="7214" t="s">
        <v>10</v>
      </c>
      <c r="N86" s="7215" t="s">
        <v>10</v>
      </c>
      <c r="O86" s="7216" t="s">
        <v>10</v>
      </c>
      <c r="P86" s="7217" t="s">
        <v>10</v>
      </c>
      <c r="Q86" s="7218" t="s">
        <v>10</v>
      </c>
      <c r="R86" s="7105" t="s">
        <v>10</v>
      </c>
      <c r="S86" s="7219" t="s">
        <v>10</v>
      </c>
      <c r="T86" s="7219" t="s">
        <v>10</v>
      </c>
      <c r="U86" s="7219" t="s">
        <v>10</v>
      </c>
      <c r="V86" s="7219" t="s">
        <v>10</v>
      </c>
      <c r="W86" s="6056" t="s">
        <v>10</v>
      </c>
    </row>
    <row r="87" spans="1:26" x14ac:dyDescent="0.2">
      <c r="A87" s="5261"/>
      <c r="B87" s="7204" t="s">
        <v>320</v>
      </c>
      <c r="C87" s="7220" t="s">
        <v>10</v>
      </c>
      <c r="D87" s="7221" t="s">
        <v>10</v>
      </c>
      <c r="E87" s="7222" t="s">
        <v>10</v>
      </c>
      <c r="F87" s="7223">
        <v>3.1459999999999999</v>
      </c>
      <c r="G87" s="7224" t="s">
        <v>10</v>
      </c>
      <c r="H87" s="7225" t="s">
        <v>10</v>
      </c>
      <c r="I87" s="7226" t="s">
        <v>10</v>
      </c>
      <c r="J87" s="7227" t="s">
        <v>10</v>
      </c>
      <c r="K87" s="7228" t="s">
        <v>10</v>
      </c>
      <c r="L87" s="7213" t="s">
        <v>10</v>
      </c>
      <c r="M87" s="7214" t="s">
        <v>10</v>
      </c>
      <c r="N87" s="7215" t="s">
        <v>10</v>
      </c>
      <c r="O87" s="7216" t="s">
        <v>10</v>
      </c>
      <c r="P87" s="7217" t="s">
        <v>10</v>
      </c>
      <c r="Q87" s="7218" t="s">
        <v>10</v>
      </c>
      <c r="R87" s="7105" t="s">
        <v>10</v>
      </c>
      <c r="S87" s="7229" t="s">
        <v>10</v>
      </c>
      <c r="T87" s="7229" t="s">
        <v>10</v>
      </c>
      <c r="U87" s="7229" t="s">
        <v>10</v>
      </c>
      <c r="V87" s="7229" t="s">
        <v>10</v>
      </c>
      <c r="W87" s="6056" t="s">
        <v>10</v>
      </c>
    </row>
    <row r="88" spans="1:26" x14ac:dyDescent="0.2">
      <c r="A88" s="5261"/>
      <c r="B88" s="7204" t="s">
        <v>321</v>
      </c>
      <c r="C88" s="7230" t="s">
        <v>10</v>
      </c>
      <c r="D88" s="7231" t="s">
        <v>10</v>
      </c>
      <c r="E88" s="7232" t="s">
        <v>10</v>
      </c>
      <c r="F88" s="7233">
        <v>2.556</v>
      </c>
      <c r="G88" s="7234" t="s">
        <v>10</v>
      </c>
      <c r="H88" s="7235" t="s">
        <v>10</v>
      </c>
      <c r="I88" s="7236" t="s">
        <v>10</v>
      </c>
      <c r="J88" s="7237" t="s">
        <v>10</v>
      </c>
      <c r="K88" s="7238" t="s">
        <v>10</v>
      </c>
      <c r="L88" s="7213" t="s">
        <v>10</v>
      </c>
      <c r="M88" s="7214" t="s">
        <v>10</v>
      </c>
      <c r="N88" s="7215" t="s">
        <v>10</v>
      </c>
      <c r="O88" s="7216" t="s">
        <v>10</v>
      </c>
      <c r="P88" s="7217" t="s">
        <v>10</v>
      </c>
      <c r="Q88" s="7218" t="s">
        <v>10</v>
      </c>
      <c r="R88" s="7105" t="s">
        <v>10</v>
      </c>
      <c r="S88" s="7239" t="s">
        <v>10</v>
      </c>
      <c r="T88" s="7239" t="s">
        <v>10</v>
      </c>
      <c r="U88" s="7239" t="s">
        <v>10</v>
      </c>
      <c r="V88" s="7239" t="s">
        <v>10</v>
      </c>
      <c r="W88" s="6056" t="s">
        <v>10</v>
      </c>
    </row>
    <row r="89" spans="1:26" x14ac:dyDescent="0.2">
      <c r="A89" s="5261"/>
      <c r="B89" s="7204" t="s">
        <v>322</v>
      </c>
      <c r="C89" s="7240" t="s">
        <v>10</v>
      </c>
      <c r="D89" s="7241" t="s">
        <v>10</v>
      </c>
      <c r="E89" s="7242" t="s">
        <v>10</v>
      </c>
      <c r="F89" s="7243">
        <v>2.2490000000000001</v>
      </c>
      <c r="G89" s="7244" t="s">
        <v>10</v>
      </c>
      <c r="H89" s="7245" t="s">
        <v>10</v>
      </c>
      <c r="I89" s="7246" t="s">
        <v>10</v>
      </c>
      <c r="J89" s="7247" t="s">
        <v>10</v>
      </c>
      <c r="K89" s="7248" t="s">
        <v>10</v>
      </c>
      <c r="L89" s="7213" t="s">
        <v>10</v>
      </c>
      <c r="M89" s="7214" t="s">
        <v>10</v>
      </c>
      <c r="N89" s="7215" t="s">
        <v>10</v>
      </c>
      <c r="O89" s="7216" t="s">
        <v>10</v>
      </c>
      <c r="P89" s="7217" t="s">
        <v>10</v>
      </c>
      <c r="Q89" s="7218" t="s">
        <v>10</v>
      </c>
      <c r="R89" s="7105" t="s">
        <v>10</v>
      </c>
      <c r="S89" s="7249" t="s">
        <v>10</v>
      </c>
      <c r="T89" s="7249" t="s">
        <v>10</v>
      </c>
      <c r="U89" s="7249" t="s">
        <v>10</v>
      </c>
      <c r="V89" s="7249" t="s">
        <v>10</v>
      </c>
      <c r="W89" s="6056" t="s">
        <v>10</v>
      </c>
    </row>
    <row r="90" spans="1:26" x14ac:dyDescent="0.2">
      <c r="A90" s="5261"/>
      <c r="B90" s="7204" t="s">
        <v>323</v>
      </c>
      <c r="C90" s="7250" t="s">
        <v>10</v>
      </c>
      <c r="D90" s="7251" t="s">
        <v>10</v>
      </c>
      <c r="E90" s="7252" t="s">
        <v>10</v>
      </c>
      <c r="F90" s="7253">
        <v>3.0489999999999999</v>
      </c>
      <c r="G90" s="7254" t="s">
        <v>10</v>
      </c>
      <c r="H90" s="7255" t="s">
        <v>10</v>
      </c>
      <c r="I90" s="7256" t="s">
        <v>10</v>
      </c>
      <c r="J90" s="7257" t="s">
        <v>10</v>
      </c>
      <c r="K90" s="7258" t="s">
        <v>10</v>
      </c>
      <c r="L90" s="7213" t="s">
        <v>10</v>
      </c>
      <c r="M90" s="7214" t="s">
        <v>10</v>
      </c>
      <c r="N90" s="7215" t="s">
        <v>10</v>
      </c>
      <c r="O90" s="7216" t="s">
        <v>10</v>
      </c>
      <c r="P90" s="7217" t="s">
        <v>10</v>
      </c>
      <c r="Q90" s="7218" t="s">
        <v>10</v>
      </c>
      <c r="R90" s="7105" t="s">
        <v>10</v>
      </c>
      <c r="S90" s="7259" t="s">
        <v>10</v>
      </c>
      <c r="T90" s="7259" t="s">
        <v>10</v>
      </c>
      <c r="U90" s="7259" t="s">
        <v>10</v>
      </c>
      <c r="V90" s="7259" t="s">
        <v>10</v>
      </c>
      <c r="W90" s="6056" t="s">
        <v>10</v>
      </c>
    </row>
    <row r="91" spans="1:26" x14ac:dyDescent="0.2">
      <c r="A91" s="5261"/>
      <c r="B91" s="7204" t="s">
        <v>324</v>
      </c>
      <c r="C91" s="7260" t="s">
        <v>10</v>
      </c>
      <c r="D91" s="7261" t="s">
        <v>10</v>
      </c>
      <c r="E91" s="7262" t="s">
        <v>10</v>
      </c>
      <c r="F91" s="7263">
        <v>2.9159999999999999</v>
      </c>
      <c r="G91" s="7264" t="s">
        <v>10</v>
      </c>
      <c r="H91" s="7265" t="s">
        <v>10</v>
      </c>
      <c r="I91" s="7266" t="s">
        <v>10</v>
      </c>
      <c r="J91" s="7267" t="s">
        <v>10</v>
      </c>
      <c r="K91" s="7268" t="s">
        <v>10</v>
      </c>
      <c r="L91" s="7213" t="s">
        <v>10</v>
      </c>
      <c r="M91" s="7214" t="s">
        <v>10</v>
      </c>
      <c r="N91" s="7215" t="s">
        <v>10</v>
      </c>
      <c r="O91" s="7216" t="s">
        <v>10</v>
      </c>
      <c r="P91" s="7217" t="s">
        <v>10</v>
      </c>
      <c r="Q91" s="7218" t="s">
        <v>10</v>
      </c>
      <c r="R91" s="7105" t="s">
        <v>10</v>
      </c>
      <c r="S91" s="7269" t="s">
        <v>10</v>
      </c>
      <c r="T91" s="7269" t="s">
        <v>10</v>
      </c>
      <c r="U91" s="7269" t="s">
        <v>10</v>
      </c>
      <c r="V91" s="7269" t="s">
        <v>10</v>
      </c>
      <c r="W91" s="6056" t="s">
        <v>10</v>
      </c>
    </row>
    <row r="92" spans="1:26" x14ac:dyDescent="0.2">
      <c r="A92" s="5261"/>
      <c r="B92" s="7204" t="s">
        <v>325</v>
      </c>
      <c r="C92" s="7270" t="s">
        <v>10</v>
      </c>
      <c r="D92" s="7271" t="s">
        <v>10</v>
      </c>
      <c r="E92" s="7272" t="s">
        <v>10</v>
      </c>
      <c r="F92" s="7272" t="s">
        <v>10</v>
      </c>
      <c r="G92" s="7273" t="s">
        <v>10</v>
      </c>
      <c r="H92" s="7274" t="s">
        <v>10</v>
      </c>
      <c r="I92" s="7275" t="s">
        <v>10</v>
      </c>
      <c r="J92" s="7276" t="s">
        <v>10</v>
      </c>
      <c r="K92" s="7277" t="s">
        <v>10</v>
      </c>
      <c r="L92" s="7213" t="s">
        <v>10</v>
      </c>
      <c r="M92" s="7214" t="s">
        <v>10</v>
      </c>
      <c r="N92" s="7215" t="s">
        <v>10</v>
      </c>
      <c r="O92" s="7216" t="s">
        <v>10</v>
      </c>
      <c r="P92" s="7217" t="s">
        <v>10</v>
      </c>
      <c r="Q92" s="7218" t="s">
        <v>10</v>
      </c>
      <c r="R92" s="7105" t="s">
        <v>10</v>
      </c>
      <c r="S92" s="7278" t="s">
        <v>10</v>
      </c>
      <c r="T92" s="7278" t="s">
        <v>10</v>
      </c>
      <c r="U92" s="7278" t="s">
        <v>10</v>
      </c>
      <c r="V92" s="7278" t="s">
        <v>10</v>
      </c>
      <c r="W92" s="6056" t="s">
        <v>10</v>
      </c>
    </row>
    <row r="93" spans="1:26" x14ac:dyDescent="0.2">
      <c r="A93" s="5261"/>
      <c r="B93" s="7204" t="s">
        <v>326</v>
      </c>
      <c r="C93" s="7279" t="s">
        <v>10</v>
      </c>
      <c r="D93" s="7280" t="s">
        <v>10</v>
      </c>
      <c r="E93" s="7281" t="s">
        <v>10</v>
      </c>
      <c r="F93" s="7282">
        <v>2.3839999999999999</v>
      </c>
      <c r="G93" s="7283" t="s">
        <v>10</v>
      </c>
      <c r="H93" s="7284" t="s">
        <v>10</v>
      </c>
      <c r="I93" s="7285" t="s">
        <v>10</v>
      </c>
      <c r="J93" s="7286" t="s">
        <v>10</v>
      </c>
      <c r="K93" s="7287" t="s">
        <v>10</v>
      </c>
      <c r="L93" s="7213" t="s">
        <v>10</v>
      </c>
      <c r="M93" s="7214" t="s">
        <v>10</v>
      </c>
      <c r="N93" s="7215" t="s">
        <v>10</v>
      </c>
      <c r="O93" s="7216" t="s">
        <v>10</v>
      </c>
      <c r="P93" s="7217" t="s">
        <v>10</v>
      </c>
      <c r="Q93" s="7218" t="s">
        <v>10</v>
      </c>
      <c r="R93" s="7105" t="s">
        <v>10</v>
      </c>
      <c r="S93" s="7288" t="s">
        <v>10</v>
      </c>
      <c r="T93" s="7288" t="s">
        <v>10</v>
      </c>
      <c r="U93" s="7288" t="s">
        <v>10</v>
      </c>
      <c r="V93" s="7288" t="s">
        <v>10</v>
      </c>
      <c r="W93" s="6056" t="s">
        <v>10</v>
      </c>
    </row>
    <row r="94" spans="1:26" x14ac:dyDescent="0.2">
      <c r="A94" s="5261"/>
      <c r="B94" s="7204" t="s">
        <v>327</v>
      </c>
      <c r="C94" s="7289" t="s">
        <v>10</v>
      </c>
      <c r="D94" s="7290" t="s">
        <v>10</v>
      </c>
      <c r="E94" s="7291" t="s">
        <v>10</v>
      </c>
      <c r="F94" s="7292">
        <v>2.3850000000000002</v>
      </c>
      <c r="G94" s="7293" t="s">
        <v>10</v>
      </c>
      <c r="H94" s="7294" t="s">
        <v>10</v>
      </c>
      <c r="I94" s="7295" t="s">
        <v>10</v>
      </c>
      <c r="J94" s="7296" t="s">
        <v>10</v>
      </c>
      <c r="K94" s="7297" t="s">
        <v>10</v>
      </c>
      <c r="L94" s="7213" t="s">
        <v>10</v>
      </c>
      <c r="M94" s="7214" t="s">
        <v>10</v>
      </c>
      <c r="N94" s="7215" t="s">
        <v>10</v>
      </c>
      <c r="O94" s="7216" t="s">
        <v>10</v>
      </c>
      <c r="P94" s="7217" t="s">
        <v>10</v>
      </c>
      <c r="Q94" s="7218" t="s">
        <v>10</v>
      </c>
      <c r="R94" s="7105" t="s">
        <v>10</v>
      </c>
      <c r="S94" s="7298" t="s">
        <v>10</v>
      </c>
      <c r="T94" s="7298" t="s">
        <v>10</v>
      </c>
      <c r="U94" s="7298" t="s">
        <v>10</v>
      </c>
      <c r="V94" s="7298" t="s">
        <v>10</v>
      </c>
      <c r="W94" s="6056" t="s">
        <v>10</v>
      </c>
    </row>
    <row r="95" spans="1:26" x14ac:dyDescent="0.2">
      <c r="A95" s="5261"/>
      <c r="B95" s="7204" t="s">
        <v>328</v>
      </c>
      <c r="C95" s="7299" t="s">
        <v>10</v>
      </c>
      <c r="D95" s="7300" t="s">
        <v>10</v>
      </c>
      <c r="E95" s="7301" t="s">
        <v>10</v>
      </c>
      <c r="F95" s="7302">
        <v>3.0270000000000001</v>
      </c>
      <c r="G95" s="7303" t="s">
        <v>10</v>
      </c>
      <c r="H95" s="7304" t="s">
        <v>10</v>
      </c>
      <c r="I95" s="7305" t="s">
        <v>10</v>
      </c>
      <c r="J95" s="7306" t="s">
        <v>10</v>
      </c>
      <c r="K95" s="7307" t="s">
        <v>10</v>
      </c>
      <c r="L95" s="7213" t="s">
        <v>10</v>
      </c>
      <c r="M95" s="7214" t="s">
        <v>10</v>
      </c>
      <c r="N95" s="7215" t="s">
        <v>10</v>
      </c>
      <c r="O95" s="7216" t="s">
        <v>10</v>
      </c>
      <c r="P95" s="7217" t="s">
        <v>10</v>
      </c>
      <c r="Q95" s="7218" t="s">
        <v>10</v>
      </c>
      <c r="R95" s="7105" t="s">
        <v>10</v>
      </c>
      <c r="S95" s="7308" t="s">
        <v>10</v>
      </c>
      <c r="T95" s="7308" t="s">
        <v>10</v>
      </c>
      <c r="U95" s="7308" t="s">
        <v>10</v>
      </c>
      <c r="V95" s="7308" t="s">
        <v>10</v>
      </c>
      <c r="W95" s="6056" t="s">
        <v>10</v>
      </c>
    </row>
    <row r="96" spans="1:26" x14ac:dyDescent="0.2">
      <c r="A96" s="5261"/>
      <c r="B96" s="7204" t="s">
        <v>329</v>
      </c>
      <c r="C96" s="7309" t="s">
        <v>10</v>
      </c>
      <c r="D96" s="7310" t="s">
        <v>10</v>
      </c>
      <c r="E96" s="7311" t="s">
        <v>10</v>
      </c>
      <c r="F96" s="7312">
        <v>2.3740000000000001</v>
      </c>
      <c r="G96" s="7313" t="s">
        <v>10</v>
      </c>
      <c r="H96" s="7314" t="s">
        <v>10</v>
      </c>
      <c r="I96" s="7315" t="s">
        <v>10</v>
      </c>
      <c r="J96" s="7316" t="s">
        <v>10</v>
      </c>
      <c r="K96" s="7317" t="s">
        <v>10</v>
      </c>
      <c r="L96" s="7213" t="s">
        <v>10</v>
      </c>
      <c r="M96" s="7214" t="s">
        <v>10</v>
      </c>
      <c r="N96" s="7215" t="s">
        <v>10</v>
      </c>
      <c r="O96" s="7216" t="s">
        <v>10</v>
      </c>
      <c r="P96" s="7217" t="s">
        <v>10</v>
      </c>
      <c r="Q96" s="7218" t="s">
        <v>10</v>
      </c>
      <c r="R96" s="7105" t="s">
        <v>10</v>
      </c>
      <c r="S96" s="7318" t="s">
        <v>10</v>
      </c>
      <c r="T96" s="7318" t="s">
        <v>10</v>
      </c>
      <c r="U96" s="7318" t="s">
        <v>10</v>
      </c>
      <c r="V96" s="7318" t="s">
        <v>10</v>
      </c>
      <c r="W96" s="6056" t="s">
        <v>10</v>
      </c>
    </row>
    <row r="97" spans="1:26" x14ac:dyDescent="0.2">
      <c r="A97" s="5261"/>
      <c r="B97" s="7319" t="s">
        <v>330</v>
      </c>
      <c r="C97" s="7320" t="s">
        <v>10</v>
      </c>
      <c r="D97" s="7321" t="s">
        <v>10</v>
      </c>
      <c r="E97" s="7322" t="s">
        <v>10</v>
      </c>
      <c r="F97" s="7323">
        <v>1.8560000000000001</v>
      </c>
      <c r="G97" s="7324" t="s">
        <v>10</v>
      </c>
      <c r="H97" s="7325" t="s">
        <v>10</v>
      </c>
      <c r="I97" s="7326" t="s">
        <v>10</v>
      </c>
      <c r="J97" s="7327" t="s">
        <v>10</v>
      </c>
      <c r="K97" s="7328" t="s">
        <v>10</v>
      </c>
      <c r="L97" s="7329" t="s">
        <v>10</v>
      </c>
      <c r="M97" s="7330" t="s">
        <v>10</v>
      </c>
      <c r="N97" s="7331" t="s">
        <v>10</v>
      </c>
      <c r="O97" s="7332" t="s">
        <v>10</v>
      </c>
      <c r="P97" s="7333" t="s">
        <v>10</v>
      </c>
      <c r="Q97" s="7334" t="s">
        <v>10</v>
      </c>
      <c r="R97" s="7105" t="s">
        <v>10</v>
      </c>
      <c r="S97" s="7335" t="s">
        <v>10</v>
      </c>
      <c r="T97" s="7335" t="s">
        <v>10</v>
      </c>
      <c r="U97" s="7335" t="s">
        <v>10</v>
      </c>
      <c r="V97" s="7335" t="s">
        <v>10</v>
      </c>
      <c r="W97" s="6056" t="s">
        <v>10</v>
      </c>
    </row>
    <row r="98" spans="1:26" ht="31.5" customHeight="1" x14ac:dyDescent="0.2">
      <c r="A98" s="5514"/>
      <c r="B98" s="7016" t="s">
        <v>9</v>
      </c>
      <c r="C98" s="7336" t="s">
        <v>10</v>
      </c>
      <c r="D98" s="7337" t="s">
        <v>10</v>
      </c>
      <c r="E98" s="7338" t="s">
        <v>10</v>
      </c>
      <c r="F98" s="7339">
        <v>2.61</v>
      </c>
      <c r="G98" s="7340" t="s">
        <v>10</v>
      </c>
      <c r="H98" s="7341" t="s">
        <v>10</v>
      </c>
      <c r="I98" s="7342" t="s">
        <v>10</v>
      </c>
      <c r="J98" s="7343" t="s">
        <v>10</v>
      </c>
      <c r="K98" s="7344" t="s">
        <v>10</v>
      </c>
      <c r="L98" s="7329" t="s">
        <v>10</v>
      </c>
      <c r="M98" s="7345" t="s">
        <v>10</v>
      </c>
      <c r="N98" s="7346" t="s">
        <v>10</v>
      </c>
      <c r="O98" s="7347" t="s">
        <v>10</v>
      </c>
      <c r="P98" s="7348" t="s">
        <v>10</v>
      </c>
      <c r="Q98" s="7349" t="s">
        <v>10</v>
      </c>
      <c r="R98" s="7345" t="s">
        <v>10</v>
      </c>
      <c r="S98" s="7345" t="s">
        <v>10</v>
      </c>
      <c r="T98" s="7345" t="s">
        <v>10</v>
      </c>
      <c r="U98" s="7345" t="s">
        <v>10</v>
      </c>
      <c r="V98" s="7345" t="s">
        <v>10</v>
      </c>
      <c r="W98" s="6058" t="s">
        <v>10</v>
      </c>
    </row>
    <row r="99" spans="1:26" ht="3" customHeight="1" x14ac:dyDescent="0.2">
      <c r="A99" s="5260"/>
      <c r="B99" s="5536"/>
      <c r="C99" s="5537"/>
      <c r="D99" s="5539"/>
      <c r="E99" s="5966"/>
      <c r="F99" s="5540"/>
    </row>
    <row r="100" spans="1:26" s="5039" customFormat="1" ht="63" customHeight="1" x14ac:dyDescent="0.2">
      <c r="A100" s="5542"/>
      <c r="B100" s="7159" t="s">
        <v>168</v>
      </c>
      <c r="C100" s="7160"/>
      <c r="D100" s="7160"/>
      <c r="E100" s="7160"/>
      <c r="F100" s="7160"/>
      <c r="G100" s="7160"/>
      <c r="H100" s="7160"/>
      <c r="I100" s="7160"/>
      <c r="J100" s="7161"/>
      <c r="K100" s="7162"/>
      <c r="L100" s="7163"/>
      <c r="M100" s="7164"/>
      <c r="N100" s="7165"/>
      <c r="O100" s="7166"/>
      <c r="P100" s="7167"/>
      <c r="Q100" s="7168"/>
      <c r="R100" s="7169"/>
      <c r="S100" s="7170"/>
      <c r="T100" s="7170"/>
      <c r="U100" s="7170"/>
      <c r="V100" s="7170"/>
      <c r="W100" s="7170"/>
      <c r="X100" s="5260"/>
      <c r="Y100" s="5260"/>
      <c r="Z100" s="5260"/>
    </row>
    <row r="101" spans="1:26" x14ac:dyDescent="0.2">
      <c r="B101" s="6065"/>
      <c r="C101" s="6065"/>
      <c r="D101" s="6065"/>
      <c r="E101" s="6065"/>
      <c r="F101" s="6065"/>
      <c r="G101" s="6065"/>
      <c r="H101" s="6066"/>
      <c r="I101" s="6067"/>
      <c r="J101" s="6068"/>
      <c r="K101" s="6069"/>
      <c r="L101" s="6070"/>
      <c r="M101" s="6071"/>
      <c r="N101" s="6072"/>
      <c r="O101" s="6073"/>
      <c r="P101" s="6074"/>
      <c r="Q101" s="6075"/>
      <c r="R101" s="6071"/>
    </row>
    <row r="102" spans="1:26" ht="63" customHeight="1" x14ac:dyDescent="0.2">
      <c r="A102" s="5061" t="s">
        <v>158</v>
      </c>
      <c r="B102" s="5543" t="s">
        <v>155</v>
      </c>
      <c r="C102" s="7785"/>
      <c r="D102" s="7785"/>
      <c r="E102" s="7785"/>
      <c r="F102" s="7785"/>
      <c r="G102" s="7785"/>
      <c r="H102" s="7785"/>
      <c r="I102" s="7785"/>
      <c r="J102" s="7785"/>
      <c r="K102" s="7785"/>
      <c r="L102" s="7785"/>
      <c r="M102" s="7785"/>
      <c r="N102" s="7785"/>
      <c r="O102" s="7785"/>
      <c r="P102" s="7785"/>
      <c r="Q102" s="7785"/>
      <c r="R102" s="7785"/>
      <c r="S102" s="7785"/>
      <c r="T102" s="7785"/>
      <c r="U102" s="7785"/>
      <c r="V102" s="7785"/>
      <c r="W102" s="7785"/>
    </row>
    <row r="103" spans="1:26" ht="63" customHeight="1" x14ac:dyDescent="0.2">
      <c r="A103" s="5219"/>
      <c r="B103" s="6076" t="s">
        <v>72</v>
      </c>
      <c r="C103" s="7350" t="s">
        <v>6</v>
      </c>
      <c r="D103" s="7351" t="s">
        <v>7</v>
      </c>
      <c r="E103" s="7352" t="s">
        <v>8</v>
      </c>
      <c r="F103" s="7353" t="s">
        <v>145</v>
      </c>
      <c r="G103" s="7354" t="s">
        <v>185</v>
      </c>
      <c r="H103" s="7355" t="s">
        <v>231</v>
      </c>
      <c r="I103" s="7356" t="s">
        <v>243</v>
      </c>
      <c r="J103" s="7357" t="s">
        <v>296</v>
      </c>
      <c r="K103" s="7358" t="s">
        <v>332</v>
      </c>
      <c r="L103" s="7046" t="s">
        <v>346</v>
      </c>
      <c r="M103" s="7047" t="s">
        <v>398</v>
      </c>
      <c r="N103" s="7048" t="s">
        <v>423</v>
      </c>
      <c r="O103" s="7049" t="s">
        <v>439</v>
      </c>
      <c r="P103" s="7050" t="s">
        <v>473</v>
      </c>
      <c r="Q103" s="7051" t="s">
        <v>616</v>
      </c>
      <c r="R103" s="7052" t="s">
        <v>671</v>
      </c>
      <c r="S103" s="7053" t="s">
        <v>678</v>
      </c>
      <c r="T103" s="7054" t="s">
        <v>682</v>
      </c>
      <c r="U103" s="7055" t="s">
        <v>726</v>
      </c>
      <c r="V103" s="6096" t="s">
        <v>740</v>
      </c>
      <c r="W103" s="4704" t="s">
        <v>794</v>
      </c>
    </row>
    <row r="104" spans="1:26" s="5039" customFormat="1" ht="31.5" customHeight="1" x14ac:dyDescent="0.2">
      <c r="A104" s="5239"/>
      <c r="B104" s="5240" t="s">
        <v>73</v>
      </c>
      <c r="C104" s="7359" t="s">
        <v>71</v>
      </c>
      <c r="D104" s="7360" t="s">
        <v>70</v>
      </c>
      <c r="E104" s="7361" t="s">
        <v>69</v>
      </c>
      <c r="F104" s="7362" t="s">
        <v>68</v>
      </c>
      <c r="G104" s="7363" t="s">
        <v>146</v>
      </c>
      <c r="H104" s="7364" t="s">
        <v>187</v>
      </c>
      <c r="I104" s="7365" t="s">
        <v>232</v>
      </c>
      <c r="J104" s="7366" t="s">
        <v>297</v>
      </c>
      <c r="K104" s="7367" t="s">
        <v>333</v>
      </c>
      <c r="L104" s="7065" t="s">
        <v>345</v>
      </c>
      <c r="M104" s="7066" t="s">
        <v>399</v>
      </c>
      <c r="N104" s="7067" t="s">
        <v>424</v>
      </c>
      <c r="O104" s="7068" t="s">
        <v>440</v>
      </c>
      <c r="P104" s="7069" t="s">
        <v>474</v>
      </c>
      <c r="Q104" s="7070" t="s">
        <v>617</v>
      </c>
      <c r="R104" s="7071" t="s">
        <v>619</v>
      </c>
      <c r="S104" s="7071" t="s">
        <v>681</v>
      </c>
      <c r="T104" s="7072" t="s">
        <v>683</v>
      </c>
      <c r="U104" s="7073" t="s">
        <v>727</v>
      </c>
      <c r="V104" s="6117" t="s">
        <v>741</v>
      </c>
      <c r="W104" s="4701" t="s">
        <v>795</v>
      </c>
      <c r="X104" s="5260"/>
      <c r="Y104" s="5260"/>
      <c r="Z104" s="5260"/>
    </row>
    <row r="105" spans="1:26" x14ac:dyDescent="0.2">
      <c r="A105" s="5106"/>
      <c r="B105" s="7074" t="s">
        <v>122</v>
      </c>
      <c r="C105" s="7368" t="s">
        <v>10</v>
      </c>
      <c r="D105" s="7369" t="s">
        <v>10</v>
      </c>
      <c r="E105" s="7370" t="s">
        <v>10</v>
      </c>
      <c r="F105" s="7371">
        <v>0.35199999999999998</v>
      </c>
      <c r="G105" s="7372" t="s">
        <v>10</v>
      </c>
      <c r="H105" s="7373" t="s">
        <v>10</v>
      </c>
      <c r="I105" s="7374" t="s">
        <v>10</v>
      </c>
      <c r="J105" s="7375" t="s">
        <v>10</v>
      </c>
      <c r="K105" s="7376" t="s">
        <v>10</v>
      </c>
      <c r="L105" s="7084" t="s">
        <v>10</v>
      </c>
      <c r="M105" s="7085" t="s">
        <v>10</v>
      </c>
      <c r="N105" s="7086" t="s">
        <v>10</v>
      </c>
      <c r="O105" s="7087" t="s">
        <v>10</v>
      </c>
      <c r="P105" s="7088" t="s">
        <v>10</v>
      </c>
      <c r="Q105" s="7088" t="s">
        <v>10</v>
      </c>
      <c r="R105" s="7089" t="s">
        <v>10</v>
      </c>
      <c r="S105" s="7089" t="s">
        <v>10</v>
      </c>
      <c r="T105" s="7089" t="s">
        <v>10</v>
      </c>
      <c r="U105" s="7089" t="s">
        <v>10</v>
      </c>
      <c r="V105" s="7089" t="s">
        <v>10</v>
      </c>
      <c r="W105" s="6055" t="s">
        <v>10</v>
      </c>
    </row>
    <row r="106" spans="1:26" x14ac:dyDescent="0.2">
      <c r="A106" s="5128"/>
      <c r="B106" s="7074" t="s">
        <v>160</v>
      </c>
      <c r="C106" s="7377" t="s">
        <v>10</v>
      </c>
      <c r="D106" s="7378" t="s">
        <v>10</v>
      </c>
      <c r="E106" s="7379" t="s">
        <v>10</v>
      </c>
      <c r="F106" s="7380">
        <v>10.378</v>
      </c>
      <c r="G106" s="7381" t="s">
        <v>10</v>
      </c>
      <c r="H106" s="7382" t="s">
        <v>10</v>
      </c>
      <c r="I106" s="7383" t="s">
        <v>10</v>
      </c>
      <c r="J106" s="7384" t="s">
        <v>10</v>
      </c>
      <c r="K106" s="7385" t="s">
        <v>10</v>
      </c>
      <c r="L106" s="7099" t="s">
        <v>10</v>
      </c>
      <c r="M106" s="7100" t="s">
        <v>10</v>
      </c>
      <c r="N106" s="7101" t="s">
        <v>10</v>
      </c>
      <c r="O106" s="7102" t="s">
        <v>10</v>
      </c>
      <c r="P106" s="7103" t="s">
        <v>10</v>
      </c>
      <c r="Q106" s="7104" t="s">
        <v>10</v>
      </c>
      <c r="R106" s="7105" t="s">
        <v>10</v>
      </c>
      <c r="S106" s="7105" t="s">
        <v>10</v>
      </c>
      <c r="T106" s="7105" t="s">
        <v>10</v>
      </c>
      <c r="U106" s="7105" t="s">
        <v>10</v>
      </c>
      <c r="V106" s="7105" t="s">
        <v>10</v>
      </c>
      <c r="W106" s="6056" t="s">
        <v>10</v>
      </c>
    </row>
    <row r="107" spans="1:26" x14ac:dyDescent="0.2">
      <c r="A107" s="5128"/>
      <c r="B107" s="7074" t="s">
        <v>161</v>
      </c>
      <c r="C107" s="7386" t="s">
        <v>10</v>
      </c>
      <c r="D107" s="7387" t="s">
        <v>10</v>
      </c>
      <c r="E107" s="7388" t="s">
        <v>10</v>
      </c>
      <c r="F107" s="7389">
        <v>20.867000000000001</v>
      </c>
      <c r="G107" s="7390" t="s">
        <v>10</v>
      </c>
      <c r="H107" s="7391" t="s">
        <v>10</v>
      </c>
      <c r="I107" s="7392" t="s">
        <v>10</v>
      </c>
      <c r="J107" s="7393" t="s">
        <v>10</v>
      </c>
      <c r="K107" s="7394" t="s">
        <v>10</v>
      </c>
      <c r="L107" s="7099" t="s">
        <v>10</v>
      </c>
      <c r="M107" s="7100" t="s">
        <v>10</v>
      </c>
      <c r="N107" s="7101" t="s">
        <v>10</v>
      </c>
      <c r="O107" s="7102" t="s">
        <v>10</v>
      </c>
      <c r="P107" s="7103" t="s">
        <v>10</v>
      </c>
      <c r="Q107" s="7104" t="s">
        <v>10</v>
      </c>
      <c r="R107" s="7105" t="s">
        <v>10</v>
      </c>
      <c r="S107" s="7105" t="s">
        <v>10</v>
      </c>
      <c r="T107" s="7105" t="s">
        <v>10</v>
      </c>
      <c r="U107" s="7105" t="s">
        <v>10</v>
      </c>
      <c r="V107" s="7105" t="s">
        <v>10</v>
      </c>
      <c r="W107" s="6056" t="s">
        <v>10</v>
      </c>
    </row>
    <row r="108" spans="1:26" x14ac:dyDescent="0.2">
      <c r="A108" s="5128"/>
      <c r="B108" s="7074" t="s">
        <v>162</v>
      </c>
      <c r="C108" s="7395" t="s">
        <v>10</v>
      </c>
      <c r="D108" s="7396" t="s">
        <v>10</v>
      </c>
      <c r="E108" s="7397" t="s">
        <v>10</v>
      </c>
      <c r="F108" s="7398">
        <v>34.835999999999999</v>
      </c>
      <c r="G108" s="7399" t="s">
        <v>10</v>
      </c>
      <c r="H108" s="7400" t="s">
        <v>10</v>
      </c>
      <c r="I108" s="7401" t="s">
        <v>10</v>
      </c>
      <c r="J108" s="7402" t="s">
        <v>10</v>
      </c>
      <c r="K108" s="7403" t="s">
        <v>10</v>
      </c>
      <c r="L108" s="7099" t="s">
        <v>10</v>
      </c>
      <c r="M108" s="7100" t="s">
        <v>10</v>
      </c>
      <c r="N108" s="7101" t="s">
        <v>10</v>
      </c>
      <c r="O108" s="7102" t="s">
        <v>10</v>
      </c>
      <c r="P108" s="7103" t="s">
        <v>10</v>
      </c>
      <c r="Q108" s="7104" t="s">
        <v>10</v>
      </c>
      <c r="R108" s="7105" t="s">
        <v>10</v>
      </c>
      <c r="S108" s="7105" t="s">
        <v>10</v>
      </c>
      <c r="T108" s="7105" t="s">
        <v>10</v>
      </c>
      <c r="U108" s="7105" t="s">
        <v>10</v>
      </c>
      <c r="V108" s="7105" t="s">
        <v>10</v>
      </c>
      <c r="W108" s="6056" t="s">
        <v>10</v>
      </c>
    </row>
    <row r="109" spans="1:26" x14ac:dyDescent="0.2">
      <c r="A109" s="7404"/>
      <c r="B109" s="7074" t="s">
        <v>163</v>
      </c>
      <c r="C109" s="7405" t="s">
        <v>10</v>
      </c>
      <c r="D109" s="7406" t="s">
        <v>10</v>
      </c>
      <c r="E109" s="7407" t="s">
        <v>10</v>
      </c>
      <c r="F109" s="7408">
        <v>19.731000000000002</v>
      </c>
      <c r="G109" s="7409" t="s">
        <v>10</v>
      </c>
      <c r="H109" s="7410" t="s">
        <v>10</v>
      </c>
      <c r="I109" s="7411" t="s">
        <v>10</v>
      </c>
      <c r="J109" s="7412" t="s">
        <v>10</v>
      </c>
      <c r="K109" s="7413" t="s">
        <v>10</v>
      </c>
      <c r="L109" s="7099" t="s">
        <v>10</v>
      </c>
      <c r="M109" s="7100" t="s">
        <v>10</v>
      </c>
      <c r="N109" s="7101" t="s">
        <v>10</v>
      </c>
      <c r="O109" s="7102" t="s">
        <v>10</v>
      </c>
      <c r="P109" s="7103" t="s">
        <v>10</v>
      </c>
      <c r="Q109" s="7104" t="s">
        <v>10</v>
      </c>
      <c r="R109" s="7105" t="s">
        <v>10</v>
      </c>
      <c r="S109" s="7105" t="s">
        <v>10</v>
      </c>
      <c r="T109" s="7105" t="s">
        <v>10</v>
      </c>
      <c r="U109" s="7105" t="s">
        <v>10</v>
      </c>
      <c r="V109" s="7105" t="s">
        <v>10</v>
      </c>
      <c r="W109" s="6056" t="s">
        <v>10</v>
      </c>
    </row>
    <row r="110" spans="1:26" x14ac:dyDescent="0.2">
      <c r="A110" s="5128"/>
      <c r="B110" s="7074" t="s">
        <v>167</v>
      </c>
      <c r="C110" s="7414" t="s">
        <v>10</v>
      </c>
      <c r="D110" s="7415" t="s">
        <v>10</v>
      </c>
      <c r="E110" s="7416" t="s">
        <v>10</v>
      </c>
      <c r="F110" s="7417">
        <v>6.1080000000000005</v>
      </c>
      <c r="G110" s="7418" t="s">
        <v>10</v>
      </c>
      <c r="H110" s="7419" t="s">
        <v>10</v>
      </c>
      <c r="I110" s="7420" t="s">
        <v>10</v>
      </c>
      <c r="J110" s="7421" t="s">
        <v>10</v>
      </c>
      <c r="K110" s="7422" t="s">
        <v>10</v>
      </c>
      <c r="L110" s="7099" t="s">
        <v>10</v>
      </c>
      <c r="M110" s="7100" t="s">
        <v>10</v>
      </c>
      <c r="N110" s="7101" t="s">
        <v>10</v>
      </c>
      <c r="O110" s="7102" t="s">
        <v>10</v>
      </c>
      <c r="P110" s="7103" t="s">
        <v>10</v>
      </c>
      <c r="Q110" s="7104" t="s">
        <v>10</v>
      </c>
      <c r="R110" s="7105" t="s">
        <v>10</v>
      </c>
      <c r="S110" s="7105" t="s">
        <v>10</v>
      </c>
      <c r="T110" s="7105" t="s">
        <v>10</v>
      </c>
      <c r="U110" s="7105" t="s">
        <v>10</v>
      </c>
      <c r="V110" s="7105" t="s">
        <v>10</v>
      </c>
      <c r="W110" s="6056" t="s">
        <v>10</v>
      </c>
    </row>
    <row r="111" spans="1:26" x14ac:dyDescent="0.2">
      <c r="A111" s="5128"/>
      <c r="B111" s="7142" t="s">
        <v>164</v>
      </c>
      <c r="C111" s="7423" t="s">
        <v>10</v>
      </c>
      <c r="D111" s="7424" t="s">
        <v>10</v>
      </c>
      <c r="E111" s="7425" t="s">
        <v>10</v>
      </c>
      <c r="F111" s="7426">
        <v>7.7270000000000003</v>
      </c>
      <c r="G111" s="7427" t="s">
        <v>10</v>
      </c>
      <c r="H111" s="7428" t="s">
        <v>10</v>
      </c>
      <c r="I111" s="7429" t="s">
        <v>10</v>
      </c>
      <c r="J111" s="7430" t="s">
        <v>10</v>
      </c>
      <c r="K111" s="7431" t="s">
        <v>10</v>
      </c>
      <c r="L111" s="7152" t="s">
        <v>10</v>
      </c>
      <c r="M111" s="7153" t="s">
        <v>10</v>
      </c>
      <c r="N111" s="7154" t="s">
        <v>10</v>
      </c>
      <c r="O111" s="7155" t="s">
        <v>10</v>
      </c>
      <c r="P111" s="7156" t="s">
        <v>10</v>
      </c>
      <c r="Q111" s="7157" t="s">
        <v>10</v>
      </c>
      <c r="R111" s="7158" t="s">
        <v>10</v>
      </c>
      <c r="S111" s="7158" t="s">
        <v>10</v>
      </c>
      <c r="T111" s="7158" t="s">
        <v>10</v>
      </c>
      <c r="U111" s="7158" t="s">
        <v>10</v>
      </c>
      <c r="V111" s="7158" t="s">
        <v>10</v>
      </c>
      <c r="W111" s="6057" t="s">
        <v>10</v>
      </c>
    </row>
    <row r="112" spans="1:26" ht="3" customHeight="1" x14ac:dyDescent="0.2">
      <c r="A112" s="5260"/>
      <c r="B112" s="5536"/>
      <c r="C112" s="5537"/>
      <c r="D112" s="5539"/>
      <c r="E112" s="5966"/>
      <c r="F112" s="5218">
        <v>2.31</v>
      </c>
    </row>
    <row r="113" spans="1:26" s="5039" customFormat="1" ht="63" customHeight="1" x14ac:dyDescent="0.2">
      <c r="A113" s="5542"/>
      <c r="B113" s="5211" t="s">
        <v>174</v>
      </c>
      <c r="C113" s="5212"/>
      <c r="D113" s="5212"/>
      <c r="E113" s="5212"/>
      <c r="F113" s="5212"/>
      <c r="G113" s="5212"/>
      <c r="H113" s="5212"/>
      <c r="I113" s="5212"/>
      <c r="J113" s="5212"/>
      <c r="K113" s="5212"/>
      <c r="L113" s="5212"/>
      <c r="M113" s="5212"/>
      <c r="N113" s="5212"/>
      <c r="O113" s="5212"/>
      <c r="P113" s="5212"/>
      <c r="Q113" s="5212"/>
      <c r="R113" s="5212"/>
      <c r="S113" s="6243"/>
      <c r="T113" s="6244"/>
      <c r="U113" s="6245"/>
      <c r="V113" s="6246"/>
      <c r="W113" s="5217"/>
      <c r="X113" s="5260"/>
      <c r="Y113" s="5260"/>
      <c r="Z113" s="5260"/>
    </row>
    <row r="114" spans="1:26" x14ac:dyDescent="0.2">
      <c r="B114" s="7432"/>
      <c r="C114" s="7432"/>
      <c r="D114" s="7432"/>
      <c r="E114" s="7432"/>
      <c r="F114" s="7432">
        <v>2.3439999999999999</v>
      </c>
      <c r="G114" s="7432"/>
      <c r="H114" s="7432"/>
      <c r="I114" s="7432"/>
    </row>
    <row r="115" spans="1:26" ht="63" customHeight="1" x14ac:dyDescent="0.2">
      <c r="A115" s="5061" t="s">
        <v>159</v>
      </c>
      <c r="B115" s="5543" t="s">
        <v>157</v>
      </c>
      <c r="C115" s="7785"/>
      <c r="D115" s="7785"/>
      <c r="E115" s="7785"/>
      <c r="F115" s="7785"/>
      <c r="G115" s="7785"/>
      <c r="H115" s="7785"/>
      <c r="I115" s="7785"/>
      <c r="J115" s="7785"/>
      <c r="K115" s="7785"/>
      <c r="L115" s="7785"/>
      <c r="M115" s="7785"/>
      <c r="N115" s="7785"/>
      <c r="O115" s="7785"/>
      <c r="P115" s="7785"/>
      <c r="Q115" s="7785"/>
      <c r="R115" s="7785"/>
      <c r="S115" s="7785"/>
      <c r="T115" s="7785"/>
      <c r="U115" s="7785"/>
      <c r="V115" s="7785"/>
      <c r="W115" s="7785"/>
    </row>
    <row r="116" spans="1:26" ht="63" customHeight="1" x14ac:dyDescent="0.2">
      <c r="A116" s="5219"/>
      <c r="B116" s="6076" t="s">
        <v>72</v>
      </c>
      <c r="C116" s="7433" t="s">
        <v>6</v>
      </c>
      <c r="D116" s="7434" t="s">
        <v>7</v>
      </c>
      <c r="E116" s="7435" t="s">
        <v>8</v>
      </c>
      <c r="F116" s="7436" t="s">
        <v>145</v>
      </c>
      <c r="G116" s="7437" t="s">
        <v>185</v>
      </c>
      <c r="H116" s="7438" t="s">
        <v>231</v>
      </c>
      <c r="I116" s="7439" t="s">
        <v>243</v>
      </c>
      <c r="J116" s="7440" t="s">
        <v>296</v>
      </c>
      <c r="K116" s="7441" t="s">
        <v>332</v>
      </c>
      <c r="L116" s="7046" t="s">
        <v>346</v>
      </c>
      <c r="M116" s="7047" t="s">
        <v>398</v>
      </c>
      <c r="N116" s="7048" t="s">
        <v>423</v>
      </c>
      <c r="O116" s="7049" t="s">
        <v>439</v>
      </c>
      <c r="P116" s="7050" t="s">
        <v>473</v>
      </c>
      <c r="Q116" s="7051" t="s">
        <v>616</v>
      </c>
      <c r="R116" s="7052" t="s">
        <v>671</v>
      </c>
      <c r="S116" s="7053" t="s">
        <v>678</v>
      </c>
      <c r="T116" s="7054" t="s">
        <v>682</v>
      </c>
      <c r="U116" s="7055" t="s">
        <v>726</v>
      </c>
      <c r="V116" s="6096" t="s">
        <v>740</v>
      </c>
      <c r="W116" s="4704" t="s">
        <v>794</v>
      </c>
    </row>
    <row r="117" spans="1:26" s="5039" customFormat="1" ht="31.5" customHeight="1" x14ac:dyDescent="0.2">
      <c r="A117" s="5239"/>
      <c r="B117" s="5240" t="s">
        <v>73</v>
      </c>
      <c r="C117" s="7442" t="s">
        <v>71</v>
      </c>
      <c r="D117" s="7443" t="s">
        <v>70</v>
      </c>
      <c r="E117" s="7444" t="s">
        <v>69</v>
      </c>
      <c r="F117" s="7445" t="s">
        <v>68</v>
      </c>
      <c r="G117" s="7446" t="s">
        <v>146</v>
      </c>
      <c r="H117" s="7447" t="s">
        <v>187</v>
      </c>
      <c r="I117" s="7448" t="s">
        <v>232</v>
      </c>
      <c r="J117" s="7449" t="s">
        <v>297</v>
      </c>
      <c r="K117" s="7450" t="s">
        <v>333</v>
      </c>
      <c r="L117" s="7065" t="s">
        <v>345</v>
      </c>
      <c r="M117" s="7066" t="s">
        <v>399</v>
      </c>
      <c r="N117" s="7067" t="s">
        <v>424</v>
      </c>
      <c r="O117" s="7068" t="s">
        <v>440</v>
      </c>
      <c r="P117" s="7069" t="s">
        <v>474</v>
      </c>
      <c r="Q117" s="7070" t="s">
        <v>617</v>
      </c>
      <c r="R117" s="7071" t="s">
        <v>619</v>
      </c>
      <c r="S117" s="7071" t="s">
        <v>681</v>
      </c>
      <c r="T117" s="7072" t="s">
        <v>683</v>
      </c>
      <c r="U117" s="7073" t="s">
        <v>727</v>
      </c>
      <c r="V117" s="6117" t="s">
        <v>741</v>
      </c>
      <c r="W117" s="4701" t="s">
        <v>795</v>
      </c>
      <c r="X117" s="5260"/>
      <c r="Y117" s="5260"/>
      <c r="Z117" s="5260"/>
    </row>
    <row r="118" spans="1:26" x14ac:dyDescent="0.2">
      <c r="A118" s="5261"/>
      <c r="B118" s="7189" t="s">
        <v>318</v>
      </c>
      <c r="C118" s="7451" t="s">
        <v>10</v>
      </c>
      <c r="D118" s="7452" t="s">
        <v>10</v>
      </c>
      <c r="E118" s="7453" t="s">
        <v>10</v>
      </c>
      <c r="F118" s="7454">
        <v>2.2770000000000001</v>
      </c>
      <c r="G118" s="7455" t="s">
        <v>10</v>
      </c>
      <c r="H118" s="7456" t="s">
        <v>10</v>
      </c>
      <c r="I118" s="7457" t="s">
        <v>10</v>
      </c>
      <c r="J118" s="7458" t="s">
        <v>10</v>
      </c>
      <c r="K118" s="7459" t="s">
        <v>10</v>
      </c>
      <c r="L118" s="7199" t="s">
        <v>10</v>
      </c>
      <c r="M118" s="7460" t="s">
        <v>10</v>
      </c>
      <c r="N118" s="7201" t="s">
        <v>10</v>
      </c>
      <c r="O118" s="7202" t="s">
        <v>10</v>
      </c>
      <c r="P118" s="7203" t="s">
        <v>10</v>
      </c>
      <c r="Q118" s="7203" t="s">
        <v>10</v>
      </c>
      <c r="R118" s="7089" t="s">
        <v>10</v>
      </c>
      <c r="S118" s="7089" t="s">
        <v>10</v>
      </c>
      <c r="T118" s="7089" t="s">
        <v>10</v>
      </c>
      <c r="U118" s="7089" t="s">
        <v>10</v>
      </c>
      <c r="V118" s="7089" t="s">
        <v>10</v>
      </c>
      <c r="W118" s="6055" t="s">
        <v>10</v>
      </c>
    </row>
    <row r="119" spans="1:26" x14ac:dyDescent="0.2">
      <c r="A119" s="5261"/>
      <c r="B119" s="7204" t="s">
        <v>319</v>
      </c>
      <c r="C119" s="7461" t="s">
        <v>10</v>
      </c>
      <c r="D119" s="7462" t="s">
        <v>10</v>
      </c>
      <c r="E119" s="7463" t="s">
        <v>10</v>
      </c>
      <c r="F119" s="7463" t="s">
        <v>10</v>
      </c>
      <c r="G119" s="7464" t="s">
        <v>10</v>
      </c>
      <c r="H119" s="7465" t="s">
        <v>10</v>
      </c>
      <c r="I119" s="7466" t="s">
        <v>10</v>
      </c>
      <c r="J119" s="7467" t="s">
        <v>10</v>
      </c>
      <c r="K119" s="7468" t="s">
        <v>10</v>
      </c>
      <c r="L119" s="7213" t="s">
        <v>10</v>
      </c>
      <c r="M119" s="7469" t="s">
        <v>10</v>
      </c>
      <c r="N119" s="7215" t="s">
        <v>10</v>
      </c>
      <c r="O119" s="7216" t="s">
        <v>10</v>
      </c>
      <c r="P119" s="7217" t="s">
        <v>10</v>
      </c>
      <c r="Q119" s="7218" t="s">
        <v>10</v>
      </c>
      <c r="R119" s="7105" t="s">
        <v>10</v>
      </c>
      <c r="S119" s="7219" t="s">
        <v>10</v>
      </c>
      <c r="T119" s="7219" t="s">
        <v>10</v>
      </c>
      <c r="U119" s="7219" t="s">
        <v>10</v>
      </c>
      <c r="V119" s="7219" t="s">
        <v>10</v>
      </c>
      <c r="W119" s="6056" t="s">
        <v>10</v>
      </c>
    </row>
    <row r="120" spans="1:26" x14ac:dyDescent="0.2">
      <c r="A120" s="5261"/>
      <c r="B120" s="7204" t="s">
        <v>320</v>
      </c>
      <c r="C120" s="7470" t="s">
        <v>10</v>
      </c>
      <c r="D120" s="7471" t="s">
        <v>10</v>
      </c>
      <c r="E120" s="7472" t="s">
        <v>10</v>
      </c>
      <c r="F120" s="7473">
        <v>2.7109999999999999</v>
      </c>
      <c r="G120" s="7474" t="s">
        <v>10</v>
      </c>
      <c r="H120" s="7475" t="s">
        <v>10</v>
      </c>
      <c r="I120" s="7476" t="s">
        <v>10</v>
      </c>
      <c r="J120" s="7477" t="s">
        <v>10</v>
      </c>
      <c r="K120" s="7478" t="s">
        <v>10</v>
      </c>
      <c r="L120" s="7213" t="s">
        <v>10</v>
      </c>
      <c r="M120" s="7469" t="s">
        <v>10</v>
      </c>
      <c r="N120" s="7215" t="s">
        <v>10</v>
      </c>
      <c r="O120" s="7216" t="s">
        <v>10</v>
      </c>
      <c r="P120" s="7217" t="s">
        <v>10</v>
      </c>
      <c r="Q120" s="7218" t="s">
        <v>10</v>
      </c>
      <c r="R120" s="7105" t="s">
        <v>10</v>
      </c>
      <c r="S120" s="7229" t="s">
        <v>10</v>
      </c>
      <c r="T120" s="7229" t="s">
        <v>10</v>
      </c>
      <c r="U120" s="7229" t="s">
        <v>10</v>
      </c>
      <c r="V120" s="7229" t="s">
        <v>10</v>
      </c>
      <c r="W120" s="6056" t="s">
        <v>10</v>
      </c>
    </row>
    <row r="121" spans="1:26" x14ac:dyDescent="0.2">
      <c r="A121" s="5261"/>
      <c r="B121" s="7204" t="s">
        <v>321</v>
      </c>
      <c r="C121" s="7479" t="s">
        <v>10</v>
      </c>
      <c r="D121" s="7480" t="s">
        <v>10</v>
      </c>
      <c r="E121" s="7481" t="s">
        <v>10</v>
      </c>
      <c r="F121" s="7482">
        <v>2.2520000000000002</v>
      </c>
      <c r="G121" s="7483" t="s">
        <v>10</v>
      </c>
      <c r="H121" s="7484" t="s">
        <v>10</v>
      </c>
      <c r="I121" s="7485" t="s">
        <v>10</v>
      </c>
      <c r="J121" s="7486" t="s">
        <v>10</v>
      </c>
      <c r="K121" s="7487" t="s">
        <v>10</v>
      </c>
      <c r="L121" s="7213" t="s">
        <v>10</v>
      </c>
      <c r="M121" s="7469" t="s">
        <v>10</v>
      </c>
      <c r="N121" s="7215" t="s">
        <v>10</v>
      </c>
      <c r="O121" s="7216" t="s">
        <v>10</v>
      </c>
      <c r="P121" s="7217" t="s">
        <v>10</v>
      </c>
      <c r="Q121" s="7218" t="s">
        <v>10</v>
      </c>
      <c r="R121" s="7105" t="s">
        <v>10</v>
      </c>
      <c r="S121" s="7239" t="s">
        <v>10</v>
      </c>
      <c r="T121" s="7239" t="s">
        <v>10</v>
      </c>
      <c r="U121" s="7239" t="s">
        <v>10</v>
      </c>
      <c r="V121" s="7239" t="s">
        <v>10</v>
      </c>
      <c r="W121" s="6056" t="s">
        <v>10</v>
      </c>
    </row>
    <row r="122" spans="1:26" x14ac:dyDescent="0.2">
      <c r="A122" s="5261"/>
      <c r="B122" s="7204" t="s">
        <v>322</v>
      </c>
      <c r="C122" s="7488" t="s">
        <v>10</v>
      </c>
      <c r="D122" s="7489" t="s">
        <v>10</v>
      </c>
      <c r="E122" s="7490" t="s">
        <v>10</v>
      </c>
      <c r="F122" s="7491">
        <v>2.2240000000000002</v>
      </c>
      <c r="G122" s="7492" t="s">
        <v>10</v>
      </c>
      <c r="H122" s="7493" t="s">
        <v>10</v>
      </c>
      <c r="I122" s="7494" t="s">
        <v>10</v>
      </c>
      <c r="J122" s="7495" t="s">
        <v>10</v>
      </c>
      <c r="K122" s="7496" t="s">
        <v>10</v>
      </c>
      <c r="L122" s="7213" t="s">
        <v>10</v>
      </c>
      <c r="M122" s="7469" t="s">
        <v>10</v>
      </c>
      <c r="N122" s="7215" t="s">
        <v>10</v>
      </c>
      <c r="O122" s="7216" t="s">
        <v>10</v>
      </c>
      <c r="P122" s="7217" t="s">
        <v>10</v>
      </c>
      <c r="Q122" s="7218" t="s">
        <v>10</v>
      </c>
      <c r="R122" s="7105" t="s">
        <v>10</v>
      </c>
      <c r="S122" s="7249" t="s">
        <v>10</v>
      </c>
      <c r="T122" s="7249" t="s">
        <v>10</v>
      </c>
      <c r="U122" s="7249" t="s">
        <v>10</v>
      </c>
      <c r="V122" s="7249" t="s">
        <v>10</v>
      </c>
      <c r="W122" s="6056" t="s">
        <v>10</v>
      </c>
    </row>
    <row r="123" spans="1:26" x14ac:dyDescent="0.2">
      <c r="A123" s="5261"/>
      <c r="B123" s="7204" t="s">
        <v>323</v>
      </c>
      <c r="C123" s="7497" t="s">
        <v>10</v>
      </c>
      <c r="D123" s="7498" t="s">
        <v>10</v>
      </c>
      <c r="E123" s="7499" t="s">
        <v>10</v>
      </c>
      <c r="F123" s="7500">
        <v>3.96</v>
      </c>
      <c r="G123" s="7501" t="s">
        <v>10</v>
      </c>
      <c r="H123" s="7502" t="s">
        <v>10</v>
      </c>
      <c r="I123" s="7503" t="s">
        <v>10</v>
      </c>
      <c r="J123" s="7504" t="s">
        <v>10</v>
      </c>
      <c r="K123" s="7505" t="s">
        <v>10</v>
      </c>
      <c r="L123" s="7213" t="s">
        <v>10</v>
      </c>
      <c r="M123" s="7469" t="s">
        <v>10</v>
      </c>
      <c r="N123" s="7215" t="s">
        <v>10</v>
      </c>
      <c r="O123" s="7216" t="s">
        <v>10</v>
      </c>
      <c r="P123" s="7217" t="s">
        <v>10</v>
      </c>
      <c r="Q123" s="7218" t="s">
        <v>10</v>
      </c>
      <c r="R123" s="7105" t="s">
        <v>10</v>
      </c>
      <c r="S123" s="7259" t="s">
        <v>10</v>
      </c>
      <c r="T123" s="7259" t="s">
        <v>10</v>
      </c>
      <c r="U123" s="7259" t="s">
        <v>10</v>
      </c>
      <c r="V123" s="7259" t="s">
        <v>10</v>
      </c>
      <c r="W123" s="6056" t="s">
        <v>10</v>
      </c>
    </row>
    <row r="124" spans="1:26" x14ac:dyDescent="0.2">
      <c r="A124" s="5261"/>
      <c r="B124" s="7204" t="s">
        <v>324</v>
      </c>
      <c r="C124" s="7506" t="s">
        <v>10</v>
      </c>
      <c r="D124" s="7507" t="s">
        <v>10</v>
      </c>
      <c r="E124" s="7508" t="s">
        <v>10</v>
      </c>
      <c r="F124" s="7509">
        <v>2.3890000000000002</v>
      </c>
      <c r="G124" s="7510" t="s">
        <v>10</v>
      </c>
      <c r="H124" s="7511" t="s">
        <v>10</v>
      </c>
      <c r="I124" s="7512" t="s">
        <v>10</v>
      </c>
      <c r="J124" s="7513" t="s">
        <v>10</v>
      </c>
      <c r="K124" s="7514" t="s">
        <v>10</v>
      </c>
      <c r="L124" s="7213" t="s">
        <v>10</v>
      </c>
      <c r="M124" s="7469" t="s">
        <v>10</v>
      </c>
      <c r="N124" s="7215" t="s">
        <v>10</v>
      </c>
      <c r="O124" s="7216" t="s">
        <v>10</v>
      </c>
      <c r="P124" s="7217" t="s">
        <v>10</v>
      </c>
      <c r="Q124" s="7218" t="s">
        <v>10</v>
      </c>
      <c r="R124" s="7105" t="s">
        <v>10</v>
      </c>
      <c r="S124" s="7269" t="s">
        <v>10</v>
      </c>
      <c r="T124" s="7269" t="s">
        <v>10</v>
      </c>
      <c r="U124" s="7269" t="s">
        <v>10</v>
      </c>
      <c r="V124" s="7269" t="s">
        <v>10</v>
      </c>
      <c r="W124" s="6056" t="s">
        <v>10</v>
      </c>
    </row>
    <row r="125" spans="1:26" x14ac:dyDescent="0.2">
      <c r="A125" s="5261"/>
      <c r="B125" s="7204" t="s">
        <v>325</v>
      </c>
      <c r="C125" s="7515" t="s">
        <v>10</v>
      </c>
      <c r="D125" s="7516" t="s">
        <v>10</v>
      </c>
      <c r="E125" s="7517" t="s">
        <v>10</v>
      </c>
      <c r="F125" s="7517" t="s">
        <v>10</v>
      </c>
      <c r="G125" s="7518" t="s">
        <v>10</v>
      </c>
      <c r="H125" s="7519" t="s">
        <v>10</v>
      </c>
      <c r="I125" s="7520" t="s">
        <v>10</v>
      </c>
      <c r="J125" s="7521" t="s">
        <v>10</v>
      </c>
      <c r="K125" s="7522" t="s">
        <v>10</v>
      </c>
      <c r="L125" s="7213" t="s">
        <v>10</v>
      </c>
      <c r="M125" s="7469" t="s">
        <v>10</v>
      </c>
      <c r="N125" s="7215" t="s">
        <v>10</v>
      </c>
      <c r="O125" s="7216" t="s">
        <v>10</v>
      </c>
      <c r="P125" s="7217" t="s">
        <v>10</v>
      </c>
      <c r="Q125" s="7218" t="s">
        <v>10</v>
      </c>
      <c r="R125" s="7105" t="s">
        <v>10</v>
      </c>
      <c r="S125" s="7278" t="s">
        <v>10</v>
      </c>
      <c r="T125" s="7278" t="s">
        <v>10</v>
      </c>
      <c r="U125" s="7278" t="s">
        <v>10</v>
      </c>
      <c r="V125" s="7278" t="s">
        <v>10</v>
      </c>
      <c r="W125" s="6056" t="s">
        <v>10</v>
      </c>
    </row>
    <row r="126" spans="1:26" x14ac:dyDescent="0.2">
      <c r="A126" s="5261"/>
      <c r="B126" s="7204" t="s">
        <v>326</v>
      </c>
      <c r="C126" s="7523" t="s">
        <v>10</v>
      </c>
      <c r="D126" s="7524" t="s">
        <v>10</v>
      </c>
      <c r="E126" s="7525" t="s">
        <v>10</v>
      </c>
      <c r="F126" s="7526">
        <v>2.0529999999999999</v>
      </c>
      <c r="G126" s="7527" t="s">
        <v>10</v>
      </c>
      <c r="H126" s="7528" t="s">
        <v>10</v>
      </c>
      <c r="I126" s="7529" t="s">
        <v>10</v>
      </c>
      <c r="J126" s="7530" t="s">
        <v>10</v>
      </c>
      <c r="K126" s="7531" t="s">
        <v>10</v>
      </c>
      <c r="L126" s="7213" t="s">
        <v>10</v>
      </c>
      <c r="M126" s="7469" t="s">
        <v>10</v>
      </c>
      <c r="N126" s="7215" t="s">
        <v>10</v>
      </c>
      <c r="O126" s="7216" t="s">
        <v>10</v>
      </c>
      <c r="P126" s="7217" t="s">
        <v>10</v>
      </c>
      <c r="Q126" s="7218" t="s">
        <v>10</v>
      </c>
      <c r="R126" s="7105" t="s">
        <v>10</v>
      </c>
      <c r="S126" s="7288" t="s">
        <v>10</v>
      </c>
      <c r="T126" s="7288" t="s">
        <v>10</v>
      </c>
      <c r="U126" s="7288" t="s">
        <v>10</v>
      </c>
      <c r="V126" s="7288" t="s">
        <v>10</v>
      </c>
      <c r="W126" s="6056" t="s">
        <v>10</v>
      </c>
    </row>
    <row r="127" spans="1:26" x14ac:dyDescent="0.2">
      <c r="A127" s="5261"/>
      <c r="B127" s="7204" t="s">
        <v>327</v>
      </c>
      <c r="C127" s="7532" t="s">
        <v>10</v>
      </c>
      <c r="D127" s="7533" t="s">
        <v>10</v>
      </c>
      <c r="E127" s="7534" t="s">
        <v>10</v>
      </c>
      <c r="F127" s="7535">
        <v>2.464</v>
      </c>
      <c r="G127" s="7536" t="s">
        <v>10</v>
      </c>
      <c r="H127" s="7537" t="s">
        <v>10</v>
      </c>
      <c r="I127" s="7538" t="s">
        <v>10</v>
      </c>
      <c r="J127" s="7539" t="s">
        <v>10</v>
      </c>
      <c r="K127" s="7540" t="s">
        <v>10</v>
      </c>
      <c r="L127" s="7213" t="s">
        <v>10</v>
      </c>
      <c r="M127" s="7469" t="s">
        <v>10</v>
      </c>
      <c r="N127" s="7215" t="s">
        <v>10</v>
      </c>
      <c r="O127" s="7216" t="s">
        <v>10</v>
      </c>
      <c r="P127" s="7217" t="s">
        <v>10</v>
      </c>
      <c r="Q127" s="7218" t="s">
        <v>10</v>
      </c>
      <c r="R127" s="7105" t="s">
        <v>10</v>
      </c>
      <c r="S127" s="7298" t="s">
        <v>10</v>
      </c>
      <c r="T127" s="7298" t="s">
        <v>10</v>
      </c>
      <c r="U127" s="7298" t="s">
        <v>10</v>
      </c>
      <c r="V127" s="7298" t="s">
        <v>10</v>
      </c>
      <c r="W127" s="6056" t="s">
        <v>10</v>
      </c>
    </row>
    <row r="128" spans="1:26" x14ac:dyDescent="0.2">
      <c r="A128" s="5261"/>
      <c r="B128" s="7204" t="s">
        <v>328</v>
      </c>
      <c r="C128" s="7541" t="s">
        <v>10</v>
      </c>
      <c r="D128" s="7542" t="s">
        <v>10</v>
      </c>
      <c r="E128" s="7543" t="s">
        <v>10</v>
      </c>
      <c r="F128" s="7544">
        <v>2.1970000000000001</v>
      </c>
      <c r="G128" s="7545" t="s">
        <v>10</v>
      </c>
      <c r="H128" s="7546" t="s">
        <v>10</v>
      </c>
      <c r="I128" s="7547" t="s">
        <v>10</v>
      </c>
      <c r="J128" s="7548" t="s">
        <v>10</v>
      </c>
      <c r="K128" s="7549" t="s">
        <v>10</v>
      </c>
      <c r="L128" s="7213" t="s">
        <v>10</v>
      </c>
      <c r="M128" s="7469" t="s">
        <v>10</v>
      </c>
      <c r="N128" s="7215" t="s">
        <v>10</v>
      </c>
      <c r="O128" s="7216" t="s">
        <v>10</v>
      </c>
      <c r="P128" s="7217" t="s">
        <v>10</v>
      </c>
      <c r="Q128" s="7218" t="s">
        <v>10</v>
      </c>
      <c r="R128" s="7105" t="s">
        <v>10</v>
      </c>
      <c r="S128" s="7308" t="s">
        <v>10</v>
      </c>
      <c r="T128" s="7308" t="s">
        <v>10</v>
      </c>
      <c r="U128" s="7308" t="s">
        <v>10</v>
      </c>
      <c r="V128" s="7308" t="s">
        <v>10</v>
      </c>
      <c r="W128" s="6056" t="s">
        <v>10</v>
      </c>
    </row>
    <row r="129" spans="1:26" x14ac:dyDescent="0.2">
      <c r="A129" s="5261"/>
      <c r="B129" s="7204" t="s">
        <v>329</v>
      </c>
      <c r="C129" s="7550" t="s">
        <v>10</v>
      </c>
      <c r="D129" s="7551" t="s">
        <v>10</v>
      </c>
      <c r="E129" s="7552" t="s">
        <v>10</v>
      </c>
      <c r="F129" s="7553">
        <v>2.1480000000000001</v>
      </c>
      <c r="G129" s="7554" t="s">
        <v>10</v>
      </c>
      <c r="H129" s="7555" t="s">
        <v>10</v>
      </c>
      <c r="I129" s="7556" t="s">
        <v>10</v>
      </c>
      <c r="J129" s="7557" t="s">
        <v>10</v>
      </c>
      <c r="K129" s="7558" t="s">
        <v>10</v>
      </c>
      <c r="L129" s="7213" t="s">
        <v>10</v>
      </c>
      <c r="M129" s="7469" t="s">
        <v>10</v>
      </c>
      <c r="N129" s="7215" t="s">
        <v>10</v>
      </c>
      <c r="O129" s="7216" t="s">
        <v>10</v>
      </c>
      <c r="P129" s="7217" t="s">
        <v>10</v>
      </c>
      <c r="Q129" s="7218" t="s">
        <v>10</v>
      </c>
      <c r="R129" s="7105" t="s">
        <v>10</v>
      </c>
      <c r="S129" s="7318" t="s">
        <v>10</v>
      </c>
      <c r="T129" s="7318" t="s">
        <v>10</v>
      </c>
      <c r="U129" s="7318" t="s">
        <v>10</v>
      </c>
      <c r="V129" s="7318" t="s">
        <v>10</v>
      </c>
      <c r="W129" s="6056" t="s">
        <v>10</v>
      </c>
    </row>
    <row r="130" spans="1:26" x14ac:dyDescent="0.2">
      <c r="A130" s="5261"/>
      <c r="B130" s="7319" t="s">
        <v>330</v>
      </c>
      <c r="C130" s="7559" t="s">
        <v>10</v>
      </c>
      <c r="D130" s="7560" t="s">
        <v>10</v>
      </c>
      <c r="E130" s="7561" t="s">
        <v>10</v>
      </c>
      <c r="F130" s="7562">
        <v>2.0910000000000002</v>
      </c>
      <c r="G130" s="7563" t="s">
        <v>10</v>
      </c>
      <c r="H130" s="7564" t="s">
        <v>10</v>
      </c>
      <c r="I130" s="7565" t="s">
        <v>10</v>
      </c>
      <c r="J130" s="7566" t="s">
        <v>10</v>
      </c>
      <c r="K130" s="7567" t="s">
        <v>10</v>
      </c>
      <c r="L130" s="7329" t="s">
        <v>10</v>
      </c>
      <c r="M130" s="7568" t="s">
        <v>10</v>
      </c>
      <c r="N130" s="7331" t="s">
        <v>10</v>
      </c>
      <c r="O130" s="7332" t="s">
        <v>10</v>
      </c>
      <c r="P130" s="7333" t="s">
        <v>10</v>
      </c>
      <c r="Q130" s="7334" t="s">
        <v>10</v>
      </c>
      <c r="R130" s="7105" t="s">
        <v>10</v>
      </c>
      <c r="S130" s="7335" t="s">
        <v>10</v>
      </c>
      <c r="T130" s="7335" t="s">
        <v>10</v>
      </c>
      <c r="U130" s="7335" t="s">
        <v>10</v>
      </c>
      <c r="V130" s="7335" t="s">
        <v>10</v>
      </c>
      <c r="W130" s="6056" t="s">
        <v>10</v>
      </c>
    </row>
    <row r="131" spans="1:26" ht="31.5" customHeight="1" x14ac:dyDescent="0.2">
      <c r="A131" s="5514"/>
      <c r="B131" s="7016" t="s">
        <v>9</v>
      </c>
      <c r="C131" s="7569" t="s">
        <v>10</v>
      </c>
      <c r="D131" s="7570" t="s">
        <v>10</v>
      </c>
      <c r="E131" s="7571" t="s">
        <v>10</v>
      </c>
      <c r="F131" s="7572">
        <v>2.4670000000000001</v>
      </c>
      <c r="G131" s="7573" t="s">
        <v>10</v>
      </c>
      <c r="H131" s="7574" t="s">
        <v>10</v>
      </c>
      <c r="I131" s="7575" t="s">
        <v>10</v>
      </c>
      <c r="J131" s="7576" t="s">
        <v>10</v>
      </c>
      <c r="K131" s="7577" t="s">
        <v>10</v>
      </c>
      <c r="L131" s="7329" t="s">
        <v>10</v>
      </c>
      <c r="M131" s="7345" t="s">
        <v>10</v>
      </c>
      <c r="N131" s="7346" t="s">
        <v>10</v>
      </c>
      <c r="O131" s="7347" t="s">
        <v>10</v>
      </c>
      <c r="P131" s="7348" t="s">
        <v>10</v>
      </c>
      <c r="Q131" s="7349" t="s">
        <v>10</v>
      </c>
      <c r="R131" s="7345" t="s">
        <v>10</v>
      </c>
      <c r="S131" s="7345" t="s">
        <v>10</v>
      </c>
      <c r="T131" s="7345" t="s">
        <v>10</v>
      </c>
      <c r="U131" s="7345" t="s">
        <v>10</v>
      </c>
      <c r="V131" s="7345" t="s">
        <v>10</v>
      </c>
      <c r="W131" s="6058" t="s">
        <v>10</v>
      </c>
    </row>
    <row r="132" spans="1:26" ht="3" customHeight="1" x14ac:dyDescent="0.2">
      <c r="A132" s="5260"/>
      <c r="B132" s="5536"/>
      <c r="C132" s="5537"/>
      <c r="D132" s="5539"/>
      <c r="E132" s="5966"/>
      <c r="F132" s="5540"/>
    </row>
    <row r="133" spans="1:26" s="5039" customFormat="1" ht="63" customHeight="1" x14ac:dyDescent="0.2">
      <c r="A133" s="5542"/>
      <c r="B133" s="5211" t="s">
        <v>331</v>
      </c>
      <c r="C133" s="5212"/>
      <c r="D133" s="5212"/>
      <c r="E133" s="5212"/>
      <c r="F133" s="5212"/>
      <c r="G133" s="5212"/>
      <c r="H133" s="5212"/>
      <c r="I133" s="5212"/>
      <c r="J133" s="5212"/>
      <c r="K133" s="5212"/>
      <c r="L133" s="5212"/>
      <c r="M133" s="5212"/>
      <c r="N133" s="5212"/>
      <c r="O133" s="5212"/>
      <c r="P133" s="5212"/>
      <c r="Q133" s="5212"/>
      <c r="R133" s="5212"/>
      <c r="S133" s="6243"/>
      <c r="T133" s="6244"/>
      <c r="U133" s="6245"/>
      <c r="V133" s="6246"/>
      <c r="W133" s="5217"/>
      <c r="X133" s="5260"/>
      <c r="Y133" s="5260"/>
      <c r="Z133" s="5260"/>
    </row>
    <row r="134" spans="1:26" x14ac:dyDescent="0.2">
      <c r="B134" s="6065"/>
      <c r="C134" s="6065"/>
      <c r="D134" s="6065"/>
      <c r="E134" s="6065"/>
      <c r="F134" s="6065"/>
      <c r="G134" s="6065"/>
      <c r="H134" s="6066"/>
      <c r="I134" s="6067"/>
      <c r="J134" s="6068"/>
      <c r="K134" s="6069"/>
      <c r="L134" s="6070"/>
      <c r="M134" s="6071"/>
      <c r="N134" s="6072"/>
      <c r="O134" s="6073"/>
      <c r="P134" s="6074"/>
      <c r="Q134" s="6075"/>
      <c r="R134" s="6071"/>
    </row>
    <row r="135" spans="1:26" ht="63" customHeight="1" x14ac:dyDescent="0.2">
      <c r="A135" s="5061" t="s">
        <v>277</v>
      </c>
      <c r="B135" s="5543" t="s">
        <v>283</v>
      </c>
      <c r="C135" s="7785"/>
      <c r="D135" s="7785"/>
      <c r="E135" s="7785"/>
      <c r="F135" s="7785"/>
      <c r="G135" s="7785"/>
      <c r="H135" s="7785"/>
      <c r="I135" s="7785"/>
      <c r="J135" s="7785"/>
      <c r="K135" s="7785"/>
      <c r="L135" s="7785"/>
      <c r="M135" s="7785"/>
      <c r="N135" s="7785"/>
      <c r="O135" s="7785"/>
      <c r="P135" s="7785"/>
      <c r="Q135" s="7785"/>
      <c r="R135" s="7785"/>
      <c r="S135" s="7785"/>
      <c r="T135" s="7785"/>
      <c r="U135" s="7785"/>
      <c r="V135" s="7785"/>
      <c r="W135" s="7785"/>
    </row>
    <row r="136" spans="1:26" ht="63" customHeight="1" x14ac:dyDescent="0.2">
      <c r="A136" s="5219"/>
      <c r="B136" s="6076" t="s">
        <v>72</v>
      </c>
      <c r="C136" s="7578" t="s">
        <v>6</v>
      </c>
      <c r="D136" s="7579" t="s">
        <v>7</v>
      </c>
      <c r="E136" s="7580" t="s">
        <v>8</v>
      </c>
      <c r="F136" s="7581" t="s">
        <v>145</v>
      </c>
      <c r="G136" s="7582" t="s">
        <v>185</v>
      </c>
      <c r="H136" s="7583" t="s">
        <v>231</v>
      </c>
      <c r="I136" s="7584" t="s">
        <v>243</v>
      </c>
      <c r="J136" s="7585" t="s">
        <v>296</v>
      </c>
      <c r="K136" s="7586" t="s">
        <v>332</v>
      </c>
      <c r="L136" s="7046" t="s">
        <v>346</v>
      </c>
      <c r="M136" s="7047" t="s">
        <v>398</v>
      </c>
      <c r="N136" s="7048" t="s">
        <v>423</v>
      </c>
      <c r="O136" s="7049" t="s">
        <v>439</v>
      </c>
      <c r="P136" s="7050" t="s">
        <v>473</v>
      </c>
      <c r="Q136" s="7051" t="s">
        <v>616</v>
      </c>
      <c r="R136" s="7052" t="s">
        <v>671</v>
      </c>
      <c r="S136" s="7053" t="s">
        <v>678</v>
      </c>
      <c r="T136" s="7054" t="s">
        <v>682</v>
      </c>
      <c r="U136" s="7055" t="s">
        <v>726</v>
      </c>
      <c r="V136" s="6096" t="s">
        <v>740</v>
      </c>
      <c r="W136" s="4704" t="s">
        <v>794</v>
      </c>
    </row>
    <row r="137" spans="1:26" s="5039" customFormat="1" ht="31.5" customHeight="1" x14ac:dyDescent="0.2">
      <c r="A137" s="5239"/>
      <c r="B137" s="5240" t="s">
        <v>73</v>
      </c>
      <c r="C137" s="7587" t="s">
        <v>71</v>
      </c>
      <c r="D137" s="7588" t="s">
        <v>70</v>
      </c>
      <c r="E137" s="7589" t="s">
        <v>69</v>
      </c>
      <c r="F137" s="7590" t="s">
        <v>68</v>
      </c>
      <c r="G137" s="7591" t="s">
        <v>146</v>
      </c>
      <c r="H137" s="7592" t="s">
        <v>187</v>
      </c>
      <c r="I137" s="7593" t="s">
        <v>232</v>
      </c>
      <c r="J137" s="7594" t="s">
        <v>297</v>
      </c>
      <c r="K137" s="7595" t="s">
        <v>333</v>
      </c>
      <c r="L137" s="7065" t="s">
        <v>345</v>
      </c>
      <c r="M137" s="7066" t="s">
        <v>399</v>
      </c>
      <c r="N137" s="7067" t="s">
        <v>424</v>
      </c>
      <c r="O137" s="7068" t="s">
        <v>440</v>
      </c>
      <c r="P137" s="7069" t="s">
        <v>474</v>
      </c>
      <c r="Q137" s="7070" t="s">
        <v>617</v>
      </c>
      <c r="R137" s="7071" t="s">
        <v>619</v>
      </c>
      <c r="S137" s="7071" t="s">
        <v>681</v>
      </c>
      <c r="T137" s="7072" t="s">
        <v>683</v>
      </c>
      <c r="U137" s="7073" t="s">
        <v>727</v>
      </c>
      <c r="V137" s="6117" t="s">
        <v>741</v>
      </c>
      <c r="W137" s="4701" t="s">
        <v>795</v>
      </c>
      <c r="X137" s="5260"/>
      <c r="Y137" s="5260"/>
      <c r="Z137" s="5260"/>
    </row>
    <row r="138" spans="1:26" x14ac:dyDescent="0.2">
      <c r="A138" s="5106"/>
      <c r="B138" s="7074" t="s">
        <v>122</v>
      </c>
      <c r="C138" s="7596">
        <v>6.2010000000000005</v>
      </c>
      <c r="D138" s="7597">
        <v>4.7759999999999998</v>
      </c>
      <c r="E138" s="7598" t="s">
        <v>10</v>
      </c>
      <c r="F138" s="7598" t="s">
        <v>10</v>
      </c>
      <c r="G138" s="7599" t="s">
        <v>10</v>
      </c>
      <c r="H138" s="7600">
        <v>3.859</v>
      </c>
      <c r="I138" s="7601" t="s">
        <v>10</v>
      </c>
      <c r="J138" s="7602" t="s">
        <v>10</v>
      </c>
      <c r="K138" s="7603" t="s">
        <v>10</v>
      </c>
      <c r="L138" s="7099" t="s">
        <v>10</v>
      </c>
      <c r="M138" s="7085" t="s">
        <v>10</v>
      </c>
      <c r="N138" s="7086" t="s">
        <v>10</v>
      </c>
      <c r="O138" s="7087" t="s">
        <v>10</v>
      </c>
      <c r="P138" s="7088" t="s">
        <v>10</v>
      </c>
      <c r="Q138" s="7088" t="s">
        <v>10</v>
      </c>
      <c r="R138" s="7089" t="s">
        <v>10</v>
      </c>
      <c r="S138" s="7089" t="s">
        <v>10</v>
      </c>
      <c r="T138" s="7089" t="s">
        <v>10</v>
      </c>
      <c r="U138" s="7089" t="s">
        <v>10</v>
      </c>
      <c r="V138" s="7089" t="s">
        <v>10</v>
      </c>
      <c r="W138" s="6055" t="s">
        <v>10</v>
      </c>
    </row>
    <row r="139" spans="1:26" x14ac:dyDescent="0.2">
      <c r="A139" s="5128"/>
      <c r="B139" s="7074" t="s">
        <v>137</v>
      </c>
      <c r="C139" s="7604">
        <v>20.221</v>
      </c>
      <c r="D139" s="7605">
        <v>16.181000000000001</v>
      </c>
      <c r="E139" s="7606" t="s">
        <v>10</v>
      </c>
      <c r="F139" s="7606" t="s">
        <v>10</v>
      </c>
      <c r="G139" s="7607" t="s">
        <v>10</v>
      </c>
      <c r="H139" s="7608">
        <v>17.868000000000002</v>
      </c>
      <c r="I139" s="7601" t="s">
        <v>10</v>
      </c>
      <c r="J139" s="7602" t="s">
        <v>10</v>
      </c>
      <c r="K139" s="7603" t="s">
        <v>10</v>
      </c>
      <c r="L139" s="7099" t="s">
        <v>10</v>
      </c>
      <c r="M139" s="7100" t="s">
        <v>10</v>
      </c>
      <c r="N139" s="7101" t="s">
        <v>10</v>
      </c>
      <c r="O139" s="7102" t="s">
        <v>10</v>
      </c>
      <c r="P139" s="7103" t="s">
        <v>10</v>
      </c>
      <c r="Q139" s="7104" t="s">
        <v>10</v>
      </c>
      <c r="R139" s="7105" t="s">
        <v>10</v>
      </c>
      <c r="S139" s="7105" t="s">
        <v>10</v>
      </c>
      <c r="T139" s="7105" t="s">
        <v>10</v>
      </c>
      <c r="U139" s="7105" t="s">
        <v>10</v>
      </c>
      <c r="V139" s="7105" t="s">
        <v>10</v>
      </c>
      <c r="W139" s="6056" t="s">
        <v>10</v>
      </c>
    </row>
    <row r="140" spans="1:26" x14ac:dyDescent="0.2">
      <c r="A140" s="5128"/>
      <c r="B140" s="7074" t="s">
        <v>138</v>
      </c>
      <c r="C140" s="7609">
        <v>41.983000000000004</v>
      </c>
      <c r="D140" s="7610">
        <v>41.694000000000003</v>
      </c>
      <c r="E140" s="7611" t="s">
        <v>10</v>
      </c>
      <c r="F140" s="7611" t="s">
        <v>10</v>
      </c>
      <c r="G140" s="7612" t="s">
        <v>10</v>
      </c>
      <c r="H140" s="7613">
        <v>40.520000000000003</v>
      </c>
      <c r="I140" s="7601" t="s">
        <v>10</v>
      </c>
      <c r="J140" s="7602" t="s">
        <v>10</v>
      </c>
      <c r="K140" s="7603" t="s">
        <v>10</v>
      </c>
      <c r="L140" s="7099" t="s">
        <v>10</v>
      </c>
      <c r="M140" s="7100" t="s">
        <v>10</v>
      </c>
      <c r="N140" s="7101" t="s">
        <v>10</v>
      </c>
      <c r="O140" s="7102" t="s">
        <v>10</v>
      </c>
      <c r="P140" s="7103" t="s">
        <v>10</v>
      </c>
      <c r="Q140" s="7104" t="s">
        <v>10</v>
      </c>
      <c r="R140" s="7105" t="s">
        <v>10</v>
      </c>
      <c r="S140" s="7105" t="s">
        <v>10</v>
      </c>
      <c r="T140" s="7105" t="s">
        <v>10</v>
      </c>
      <c r="U140" s="7105" t="s">
        <v>10</v>
      </c>
      <c r="V140" s="7105" t="s">
        <v>10</v>
      </c>
      <c r="W140" s="6056" t="s">
        <v>10</v>
      </c>
    </row>
    <row r="141" spans="1:26" x14ac:dyDescent="0.2">
      <c r="A141" s="5128"/>
      <c r="B141" s="7074" t="s">
        <v>139</v>
      </c>
      <c r="C141" s="7614">
        <v>14.759</v>
      </c>
      <c r="D141" s="7615">
        <v>17.957000000000001</v>
      </c>
      <c r="E141" s="7616" t="s">
        <v>10</v>
      </c>
      <c r="F141" s="7616" t="s">
        <v>10</v>
      </c>
      <c r="G141" s="7617" t="s">
        <v>10</v>
      </c>
      <c r="H141" s="7618">
        <v>21.065000000000001</v>
      </c>
      <c r="I141" s="7601" t="s">
        <v>10</v>
      </c>
      <c r="J141" s="7602" t="s">
        <v>10</v>
      </c>
      <c r="K141" s="7603" t="s">
        <v>10</v>
      </c>
      <c r="L141" s="7099" t="s">
        <v>10</v>
      </c>
      <c r="M141" s="7100" t="s">
        <v>10</v>
      </c>
      <c r="N141" s="7101" t="s">
        <v>10</v>
      </c>
      <c r="O141" s="7102" t="s">
        <v>10</v>
      </c>
      <c r="P141" s="7103" t="s">
        <v>10</v>
      </c>
      <c r="Q141" s="7104" t="s">
        <v>10</v>
      </c>
      <c r="R141" s="7105" t="s">
        <v>10</v>
      </c>
      <c r="S141" s="7105" t="s">
        <v>10</v>
      </c>
      <c r="T141" s="7105" t="s">
        <v>10</v>
      </c>
      <c r="U141" s="7105" t="s">
        <v>10</v>
      </c>
      <c r="V141" s="7105" t="s">
        <v>10</v>
      </c>
      <c r="W141" s="6056" t="s">
        <v>10</v>
      </c>
    </row>
    <row r="142" spans="1:26" x14ac:dyDescent="0.2">
      <c r="A142" s="7404"/>
      <c r="B142" s="7074" t="s">
        <v>135</v>
      </c>
      <c r="C142" s="7619">
        <v>3.323</v>
      </c>
      <c r="D142" s="7620">
        <v>5.8079999999999998</v>
      </c>
      <c r="E142" s="7621" t="s">
        <v>10</v>
      </c>
      <c r="F142" s="7621" t="s">
        <v>10</v>
      </c>
      <c r="G142" s="7622" t="s">
        <v>10</v>
      </c>
      <c r="H142" s="7623">
        <v>5.8979999999999997</v>
      </c>
      <c r="I142" s="7601" t="s">
        <v>10</v>
      </c>
      <c r="J142" s="7602" t="s">
        <v>10</v>
      </c>
      <c r="K142" s="7603" t="s">
        <v>10</v>
      </c>
      <c r="L142" s="7099" t="s">
        <v>10</v>
      </c>
      <c r="M142" s="7100" t="s">
        <v>10</v>
      </c>
      <c r="N142" s="7101" t="s">
        <v>10</v>
      </c>
      <c r="O142" s="7102" t="s">
        <v>10</v>
      </c>
      <c r="P142" s="7103" t="s">
        <v>10</v>
      </c>
      <c r="Q142" s="7104" t="s">
        <v>10</v>
      </c>
      <c r="R142" s="7105" t="s">
        <v>10</v>
      </c>
      <c r="S142" s="7105" t="s">
        <v>10</v>
      </c>
      <c r="T142" s="7105" t="s">
        <v>10</v>
      </c>
      <c r="U142" s="7105" t="s">
        <v>10</v>
      </c>
      <c r="V142" s="7105" t="s">
        <v>10</v>
      </c>
      <c r="W142" s="6056" t="s">
        <v>10</v>
      </c>
    </row>
    <row r="143" spans="1:26" x14ac:dyDescent="0.2">
      <c r="A143" s="5128"/>
      <c r="B143" s="7074" t="s">
        <v>136</v>
      </c>
      <c r="C143" s="7624">
        <v>4.1900000000000004</v>
      </c>
      <c r="D143" s="7625">
        <v>1.96</v>
      </c>
      <c r="E143" s="7626" t="s">
        <v>10</v>
      </c>
      <c r="F143" s="7626" t="s">
        <v>10</v>
      </c>
      <c r="G143" s="7627" t="s">
        <v>10</v>
      </c>
      <c r="H143" s="7628">
        <v>1.8260000000000001</v>
      </c>
      <c r="I143" s="7601" t="s">
        <v>10</v>
      </c>
      <c r="J143" s="7602" t="s">
        <v>10</v>
      </c>
      <c r="K143" s="7603" t="s">
        <v>10</v>
      </c>
      <c r="L143" s="7099" t="s">
        <v>10</v>
      </c>
      <c r="M143" s="7100" t="s">
        <v>10</v>
      </c>
      <c r="N143" s="7101" t="s">
        <v>10</v>
      </c>
      <c r="O143" s="7102" t="s">
        <v>10</v>
      </c>
      <c r="P143" s="7103" t="s">
        <v>10</v>
      </c>
      <c r="Q143" s="7104" t="s">
        <v>10</v>
      </c>
      <c r="R143" s="7105" t="s">
        <v>10</v>
      </c>
      <c r="S143" s="7105" t="s">
        <v>10</v>
      </c>
      <c r="T143" s="7105" t="s">
        <v>10</v>
      </c>
      <c r="U143" s="7105" t="s">
        <v>10</v>
      </c>
      <c r="V143" s="7105" t="s">
        <v>10</v>
      </c>
      <c r="W143" s="6056" t="s">
        <v>10</v>
      </c>
    </row>
    <row r="144" spans="1:26" x14ac:dyDescent="0.2">
      <c r="A144" s="5128"/>
      <c r="B144" s="7142" t="s">
        <v>3</v>
      </c>
      <c r="C144" s="7629">
        <v>9.3239999999999998</v>
      </c>
      <c r="D144" s="7630">
        <v>11.624000000000001</v>
      </c>
      <c r="E144" s="7631" t="s">
        <v>10</v>
      </c>
      <c r="F144" s="7631" t="s">
        <v>10</v>
      </c>
      <c r="G144" s="7632" t="s">
        <v>10</v>
      </c>
      <c r="H144" s="7633">
        <v>8.9649999999999999</v>
      </c>
      <c r="I144" s="7634" t="s">
        <v>10</v>
      </c>
      <c r="J144" s="7635" t="s">
        <v>10</v>
      </c>
      <c r="K144" s="7636" t="s">
        <v>10</v>
      </c>
      <c r="L144" s="7152" t="s">
        <v>10</v>
      </c>
      <c r="M144" s="7153" t="s">
        <v>10</v>
      </c>
      <c r="N144" s="7154" t="s">
        <v>10</v>
      </c>
      <c r="O144" s="7155" t="s">
        <v>10</v>
      </c>
      <c r="P144" s="7156" t="s">
        <v>10</v>
      </c>
      <c r="Q144" s="7157" t="s">
        <v>10</v>
      </c>
      <c r="R144" s="7158" t="s">
        <v>10</v>
      </c>
      <c r="S144" s="7158" t="s">
        <v>10</v>
      </c>
      <c r="T144" s="7158" t="s">
        <v>10</v>
      </c>
      <c r="U144" s="7158" t="s">
        <v>10</v>
      </c>
      <c r="V144" s="7158" t="s">
        <v>10</v>
      </c>
      <c r="W144" s="6057" t="s">
        <v>10</v>
      </c>
    </row>
    <row r="145" spans="1:26" ht="3" customHeight="1" x14ac:dyDescent="0.2">
      <c r="A145" s="5260"/>
      <c r="B145" s="5536"/>
      <c r="C145" s="5537"/>
      <c r="D145" s="5539"/>
      <c r="E145" s="5966"/>
      <c r="F145" s="5540"/>
    </row>
    <row r="146" spans="1:26" s="5039" customFormat="1" ht="63" customHeight="1" x14ac:dyDescent="0.2">
      <c r="A146" s="5542"/>
      <c r="B146" s="7159" t="s">
        <v>284</v>
      </c>
      <c r="C146" s="7160"/>
      <c r="D146" s="7160"/>
      <c r="E146" s="7160"/>
      <c r="F146" s="7160"/>
      <c r="G146" s="7160"/>
      <c r="H146" s="7160"/>
      <c r="I146" s="7160"/>
      <c r="J146" s="7161"/>
      <c r="K146" s="7162"/>
      <c r="L146" s="7163"/>
      <c r="M146" s="7164"/>
      <c r="N146" s="7165"/>
      <c r="O146" s="7166"/>
      <c r="P146" s="7167"/>
      <c r="Q146" s="7168"/>
      <c r="R146" s="7169"/>
      <c r="S146" s="7170"/>
      <c r="T146" s="7170"/>
      <c r="U146" s="7170"/>
      <c r="V146" s="7170"/>
      <c r="W146" s="7170"/>
      <c r="X146" s="5260"/>
      <c r="Y146" s="5260"/>
      <c r="Z146" s="5260"/>
    </row>
    <row r="147" spans="1:26" x14ac:dyDescent="0.2">
      <c r="B147" s="6065"/>
      <c r="C147" s="6065"/>
      <c r="D147" s="6065"/>
      <c r="E147" s="6065"/>
      <c r="F147" s="6065"/>
      <c r="G147" s="6065"/>
      <c r="H147" s="6066"/>
      <c r="I147" s="6067"/>
      <c r="J147" s="6068"/>
      <c r="K147" s="6069"/>
      <c r="L147" s="6070"/>
      <c r="M147" s="6071"/>
      <c r="N147" s="6072"/>
      <c r="O147" s="6073"/>
      <c r="P147" s="6074"/>
      <c r="Q147" s="6075"/>
      <c r="R147" s="6071"/>
    </row>
    <row r="148" spans="1:26" ht="63" customHeight="1" x14ac:dyDescent="0.2">
      <c r="A148" s="5061" t="s">
        <v>278</v>
      </c>
      <c r="B148" s="5543" t="s">
        <v>282</v>
      </c>
      <c r="C148" s="7785"/>
      <c r="D148" s="7785"/>
      <c r="E148" s="7785"/>
      <c r="F148" s="7785"/>
      <c r="G148" s="7785"/>
      <c r="H148" s="7785"/>
      <c r="I148" s="7785"/>
      <c r="J148" s="7785"/>
      <c r="K148" s="7785"/>
      <c r="L148" s="7785"/>
      <c r="M148" s="7785"/>
      <c r="N148" s="7785"/>
      <c r="O148" s="7785"/>
      <c r="P148" s="7785"/>
      <c r="Q148" s="7785"/>
      <c r="R148" s="7785"/>
      <c r="S148" s="7785"/>
      <c r="T148" s="7785"/>
      <c r="U148" s="7785"/>
      <c r="V148" s="7785"/>
      <c r="W148" s="7785"/>
    </row>
    <row r="149" spans="1:26" ht="63" customHeight="1" x14ac:dyDescent="0.2">
      <c r="A149" s="5219"/>
      <c r="B149" s="6076" t="s">
        <v>72</v>
      </c>
      <c r="C149" s="7637" t="s">
        <v>6</v>
      </c>
      <c r="D149" s="7638" t="s">
        <v>7</v>
      </c>
      <c r="E149" s="7580" t="s">
        <v>8</v>
      </c>
      <c r="F149" s="7581" t="s">
        <v>145</v>
      </c>
      <c r="G149" s="7582" t="s">
        <v>185</v>
      </c>
      <c r="H149" s="7639" t="s">
        <v>231</v>
      </c>
      <c r="I149" s="7584" t="s">
        <v>243</v>
      </c>
      <c r="J149" s="7585" t="s">
        <v>296</v>
      </c>
      <c r="K149" s="7586" t="s">
        <v>332</v>
      </c>
      <c r="L149" s="7046" t="s">
        <v>346</v>
      </c>
      <c r="M149" s="7047" t="s">
        <v>398</v>
      </c>
      <c r="N149" s="7048" t="s">
        <v>423</v>
      </c>
      <c r="O149" s="7049" t="s">
        <v>439</v>
      </c>
      <c r="P149" s="7050" t="s">
        <v>473</v>
      </c>
      <c r="Q149" s="7051" t="s">
        <v>616</v>
      </c>
      <c r="R149" s="7052" t="s">
        <v>671</v>
      </c>
      <c r="S149" s="7053" t="s">
        <v>678</v>
      </c>
      <c r="T149" s="7054" t="s">
        <v>682</v>
      </c>
      <c r="U149" s="7055" t="s">
        <v>726</v>
      </c>
      <c r="V149" s="6096" t="s">
        <v>740</v>
      </c>
      <c r="W149" s="4704" t="s">
        <v>794</v>
      </c>
    </row>
    <row r="150" spans="1:26" s="5039" customFormat="1" ht="31.5" customHeight="1" x14ac:dyDescent="0.2">
      <c r="A150" s="5239"/>
      <c r="B150" s="5240" t="s">
        <v>73</v>
      </c>
      <c r="C150" s="7640" t="s">
        <v>71</v>
      </c>
      <c r="D150" s="7641" t="s">
        <v>70</v>
      </c>
      <c r="E150" s="7589" t="s">
        <v>69</v>
      </c>
      <c r="F150" s="7590" t="s">
        <v>68</v>
      </c>
      <c r="G150" s="7591" t="s">
        <v>146</v>
      </c>
      <c r="H150" s="7642" t="s">
        <v>187</v>
      </c>
      <c r="I150" s="7593" t="s">
        <v>232</v>
      </c>
      <c r="J150" s="7594" t="s">
        <v>297</v>
      </c>
      <c r="K150" s="7595" t="s">
        <v>333</v>
      </c>
      <c r="L150" s="7065" t="s">
        <v>345</v>
      </c>
      <c r="M150" s="7066" t="s">
        <v>399</v>
      </c>
      <c r="N150" s="7067" t="s">
        <v>424</v>
      </c>
      <c r="O150" s="7068" t="s">
        <v>440</v>
      </c>
      <c r="P150" s="7069" t="s">
        <v>474</v>
      </c>
      <c r="Q150" s="7070" t="s">
        <v>617</v>
      </c>
      <c r="R150" s="7071" t="s">
        <v>619</v>
      </c>
      <c r="S150" s="7071" t="s">
        <v>681</v>
      </c>
      <c r="T150" s="7072" t="s">
        <v>683</v>
      </c>
      <c r="U150" s="7073" t="s">
        <v>727</v>
      </c>
      <c r="V150" s="6117" t="s">
        <v>741</v>
      </c>
      <c r="W150" s="4701" t="s">
        <v>795</v>
      </c>
      <c r="X150" s="5260"/>
      <c r="Y150" s="5260"/>
      <c r="Z150" s="5260"/>
    </row>
    <row r="151" spans="1:26" x14ac:dyDescent="0.2">
      <c r="A151" s="5261"/>
      <c r="B151" s="7189" t="s">
        <v>318</v>
      </c>
      <c r="C151" s="7643">
        <v>4.43</v>
      </c>
      <c r="D151" s="7644">
        <v>4.2080000000000002</v>
      </c>
      <c r="E151" s="7645" t="s">
        <v>10</v>
      </c>
      <c r="F151" s="7645" t="s">
        <v>10</v>
      </c>
      <c r="G151" s="7645" t="s">
        <v>10</v>
      </c>
      <c r="H151" s="7646">
        <v>4.4190000000000005</v>
      </c>
      <c r="I151" s="7645" t="s">
        <v>10</v>
      </c>
      <c r="J151" s="7645" t="s">
        <v>10</v>
      </c>
      <c r="K151" s="7647" t="s">
        <v>10</v>
      </c>
      <c r="L151" s="7213" t="s">
        <v>10</v>
      </c>
      <c r="M151" s="7648" t="s">
        <v>10</v>
      </c>
      <c r="N151" s="7649" t="s">
        <v>10</v>
      </c>
      <c r="O151" s="7650" t="s">
        <v>10</v>
      </c>
      <c r="P151" s="7651" t="s">
        <v>10</v>
      </c>
      <c r="Q151" s="7651" t="s">
        <v>10</v>
      </c>
      <c r="R151" s="7089" t="s">
        <v>10</v>
      </c>
      <c r="S151" s="7089" t="s">
        <v>10</v>
      </c>
      <c r="T151" s="7089" t="s">
        <v>10</v>
      </c>
      <c r="U151" s="7089" t="s">
        <v>10</v>
      </c>
      <c r="V151" s="7089" t="s">
        <v>10</v>
      </c>
      <c r="W151" s="6055" t="s">
        <v>10</v>
      </c>
    </row>
    <row r="152" spans="1:26" x14ac:dyDescent="0.2">
      <c r="A152" s="5261"/>
      <c r="B152" s="7204" t="s">
        <v>319</v>
      </c>
      <c r="C152" s="7652" t="s">
        <v>10</v>
      </c>
      <c r="D152" s="7652" t="s">
        <v>10</v>
      </c>
      <c r="E152" s="7652" t="s">
        <v>10</v>
      </c>
      <c r="F152" s="7652" t="s">
        <v>10</v>
      </c>
      <c r="G152" s="7652" t="s">
        <v>10</v>
      </c>
      <c r="H152" s="7652" t="s">
        <v>10</v>
      </c>
      <c r="I152" s="7645" t="s">
        <v>10</v>
      </c>
      <c r="J152" s="7645" t="s">
        <v>10</v>
      </c>
      <c r="K152" s="7647" t="s">
        <v>10</v>
      </c>
      <c r="L152" s="7213" t="s">
        <v>10</v>
      </c>
      <c r="M152" s="7653" t="s">
        <v>10</v>
      </c>
      <c r="N152" s="7654" t="s">
        <v>10</v>
      </c>
      <c r="O152" s="7655" t="s">
        <v>10</v>
      </c>
      <c r="P152" s="7656" t="s">
        <v>10</v>
      </c>
      <c r="Q152" s="7657" t="s">
        <v>10</v>
      </c>
      <c r="R152" s="7105" t="s">
        <v>10</v>
      </c>
      <c r="S152" s="7219" t="s">
        <v>10</v>
      </c>
      <c r="T152" s="7219" t="s">
        <v>10</v>
      </c>
      <c r="U152" s="7219" t="s">
        <v>10</v>
      </c>
      <c r="V152" s="7219" t="s">
        <v>10</v>
      </c>
      <c r="W152" s="6056" t="s">
        <v>10</v>
      </c>
    </row>
    <row r="153" spans="1:26" x14ac:dyDescent="0.2">
      <c r="A153" s="5261"/>
      <c r="B153" s="7204" t="s">
        <v>320</v>
      </c>
      <c r="C153" s="7658">
        <v>3.3380000000000001</v>
      </c>
      <c r="D153" s="7659">
        <v>3.4210000000000003</v>
      </c>
      <c r="E153" s="7652" t="s">
        <v>10</v>
      </c>
      <c r="F153" s="7645" t="s">
        <v>10</v>
      </c>
      <c r="G153" s="7645" t="s">
        <v>10</v>
      </c>
      <c r="H153" s="7660">
        <v>3.274</v>
      </c>
      <c r="I153" s="7645" t="s">
        <v>10</v>
      </c>
      <c r="J153" s="7645" t="s">
        <v>10</v>
      </c>
      <c r="K153" s="7647" t="s">
        <v>10</v>
      </c>
      <c r="L153" s="7213" t="s">
        <v>10</v>
      </c>
      <c r="M153" s="7653" t="s">
        <v>10</v>
      </c>
      <c r="N153" s="7654" t="s">
        <v>10</v>
      </c>
      <c r="O153" s="7655" t="s">
        <v>10</v>
      </c>
      <c r="P153" s="7656" t="s">
        <v>10</v>
      </c>
      <c r="Q153" s="7657" t="s">
        <v>10</v>
      </c>
      <c r="R153" s="7105" t="s">
        <v>10</v>
      </c>
      <c r="S153" s="7229" t="s">
        <v>10</v>
      </c>
      <c r="T153" s="7229" t="s">
        <v>10</v>
      </c>
      <c r="U153" s="7229" t="s">
        <v>10</v>
      </c>
      <c r="V153" s="7229" t="s">
        <v>10</v>
      </c>
      <c r="W153" s="6056" t="s">
        <v>10</v>
      </c>
    </row>
    <row r="154" spans="1:26" x14ac:dyDescent="0.2">
      <c r="A154" s="5261"/>
      <c r="B154" s="7204" t="s">
        <v>321</v>
      </c>
      <c r="C154" s="7661">
        <v>5.7170000000000005</v>
      </c>
      <c r="D154" s="7662">
        <v>5.3020000000000005</v>
      </c>
      <c r="E154" s="7645" t="s">
        <v>10</v>
      </c>
      <c r="F154" s="7645" t="s">
        <v>10</v>
      </c>
      <c r="G154" s="7645" t="s">
        <v>10</v>
      </c>
      <c r="H154" s="7663">
        <v>4.524</v>
      </c>
      <c r="I154" s="7645" t="s">
        <v>10</v>
      </c>
      <c r="J154" s="7645" t="s">
        <v>10</v>
      </c>
      <c r="K154" s="7647" t="s">
        <v>10</v>
      </c>
      <c r="L154" s="7213" t="s">
        <v>10</v>
      </c>
      <c r="M154" s="7653" t="s">
        <v>10</v>
      </c>
      <c r="N154" s="7654" t="s">
        <v>10</v>
      </c>
      <c r="O154" s="7655" t="s">
        <v>10</v>
      </c>
      <c r="P154" s="7656" t="s">
        <v>10</v>
      </c>
      <c r="Q154" s="7657" t="s">
        <v>10</v>
      </c>
      <c r="R154" s="7105" t="s">
        <v>10</v>
      </c>
      <c r="S154" s="7239" t="s">
        <v>10</v>
      </c>
      <c r="T154" s="7239" t="s">
        <v>10</v>
      </c>
      <c r="U154" s="7239" t="s">
        <v>10</v>
      </c>
      <c r="V154" s="7239" t="s">
        <v>10</v>
      </c>
      <c r="W154" s="6056" t="s">
        <v>10</v>
      </c>
    </row>
    <row r="155" spans="1:26" x14ac:dyDescent="0.2">
      <c r="A155" s="5261"/>
      <c r="B155" s="7204" t="s">
        <v>322</v>
      </c>
      <c r="C155" s="7664">
        <v>3.3679999999999999</v>
      </c>
      <c r="D155" s="7665">
        <v>2.9729999999999999</v>
      </c>
      <c r="E155" s="7645" t="s">
        <v>10</v>
      </c>
      <c r="F155" s="7645" t="s">
        <v>10</v>
      </c>
      <c r="G155" s="7645" t="s">
        <v>10</v>
      </c>
      <c r="H155" s="7666">
        <v>3.077</v>
      </c>
      <c r="I155" s="7645" t="s">
        <v>10</v>
      </c>
      <c r="J155" s="7645" t="s">
        <v>10</v>
      </c>
      <c r="K155" s="7647" t="s">
        <v>10</v>
      </c>
      <c r="L155" s="7213" t="s">
        <v>10</v>
      </c>
      <c r="M155" s="7653" t="s">
        <v>10</v>
      </c>
      <c r="N155" s="7654" t="s">
        <v>10</v>
      </c>
      <c r="O155" s="7655" t="s">
        <v>10</v>
      </c>
      <c r="P155" s="7656" t="s">
        <v>10</v>
      </c>
      <c r="Q155" s="7657" t="s">
        <v>10</v>
      </c>
      <c r="R155" s="7105" t="s">
        <v>10</v>
      </c>
      <c r="S155" s="7249" t="s">
        <v>10</v>
      </c>
      <c r="T155" s="7249" t="s">
        <v>10</v>
      </c>
      <c r="U155" s="7249" t="s">
        <v>10</v>
      </c>
      <c r="V155" s="7249" t="s">
        <v>10</v>
      </c>
      <c r="W155" s="6056" t="s">
        <v>10</v>
      </c>
    </row>
    <row r="156" spans="1:26" x14ac:dyDescent="0.2">
      <c r="A156" s="5261"/>
      <c r="B156" s="7204" t="s">
        <v>323</v>
      </c>
      <c r="C156" s="7667">
        <v>2.6270000000000002</v>
      </c>
      <c r="D156" s="7668">
        <v>3.3029999999999999</v>
      </c>
      <c r="E156" s="7645" t="s">
        <v>10</v>
      </c>
      <c r="F156" s="7645" t="s">
        <v>10</v>
      </c>
      <c r="G156" s="7645" t="s">
        <v>10</v>
      </c>
      <c r="H156" s="7669">
        <v>3.2170000000000001</v>
      </c>
      <c r="I156" s="7645" t="s">
        <v>10</v>
      </c>
      <c r="J156" s="7645" t="s">
        <v>10</v>
      </c>
      <c r="K156" s="7647" t="s">
        <v>10</v>
      </c>
      <c r="L156" s="7213" t="s">
        <v>10</v>
      </c>
      <c r="M156" s="7653" t="s">
        <v>10</v>
      </c>
      <c r="N156" s="7654" t="s">
        <v>10</v>
      </c>
      <c r="O156" s="7655" t="s">
        <v>10</v>
      </c>
      <c r="P156" s="7656" t="s">
        <v>10</v>
      </c>
      <c r="Q156" s="7657" t="s">
        <v>10</v>
      </c>
      <c r="R156" s="7105" t="s">
        <v>10</v>
      </c>
      <c r="S156" s="7259" t="s">
        <v>10</v>
      </c>
      <c r="T156" s="7259" t="s">
        <v>10</v>
      </c>
      <c r="U156" s="7259" t="s">
        <v>10</v>
      </c>
      <c r="V156" s="7259" t="s">
        <v>10</v>
      </c>
      <c r="W156" s="6056" t="s">
        <v>10</v>
      </c>
    </row>
    <row r="157" spans="1:26" x14ac:dyDescent="0.2">
      <c r="A157" s="5261"/>
      <c r="B157" s="7204" t="s">
        <v>324</v>
      </c>
      <c r="C157" s="7670">
        <v>2.8879999999999999</v>
      </c>
      <c r="D157" s="7671">
        <v>1.85</v>
      </c>
      <c r="E157" s="7645" t="s">
        <v>10</v>
      </c>
      <c r="F157" s="7645" t="s">
        <v>10</v>
      </c>
      <c r="G157" s="7645" t="s">
        <v>10</v>
      </c>
      <c r="H157" s="7672">
        <v>4.3959999999999999</v>
      </c>
      <c r="I157" s="7645" t="s">
        <v>10</v>
      </c>
      <c r="J157" s="7645" t="s">
        <v>10</v>
      </c>
      <c r="K157" s="7647" t="s">
        <v>10</v>
      </c>
      <c r="L157" s="7213" t="s">
        <v>10</v>
      </c>
      <c r="M157" s="7653" t="s">
        <v>10</v>
      </c>
      <c r="N157" s="7654" t="s">
        <v>10</v>
      </c>
      <c r="O157" s="7655" t="s">
        <v>10</v>
      </c>
      <c r="P157" s="7656" t="s">
        <v>10</v>
      </c>
      <c r="Q157" s="7657" t="s">
        <v>10</v>
      </c>
      <c r="R157" s="7105" t="s">
        <v>10</v>
      </c>
      <c r="S157" s="7269" t="s">
        <v>10</v>
      </c>
      <c r="T157" s="7269" t="s">
        <v>10</v>
      </c>
      <c r="U157" s="7269" t="s">
        <v>10</v>
      </c>
      <c r="V157" s="7269" t="s">
        <v>10</v>
      </c>
      <c r="W157" s="6056" t="s">
        <v>10</v>
      </c>
    </row>
    <row r="158" spans="1:26" x14ac:dyDescent="0.2">
      <c r="A158" s="5261"/>
      <c r="B158" s="7204" t="s">
        <v>325</v>
      </c>
      <c r="C158" s="7652" t="s">
        <v>10</v>
      </c>
      <c r="D158" s="7652" t="s">
        <v>10</v>
      </c>
      <c r="E158" s="7652" t="s">
        <v>10</v>
      </c>
      <c r="F158" s="7652" t="s">
        <v>10</v>
      </c>
      <c r="G158" s="7652" t="s">
        <v>10</v>
      </c>
      <c r="H158" s="7652" t="s">
        <v>10</v>
      </c>
      <c r="I158" s="7645" t="s">
        <v>10</v>
      </c>
      <c r="J158" s="7645" t="s">
        <v>10</v>
      </c>
      <c r="K158" s="7647" t="s">
        <v>10</v>
      </c>
      <c r="L158" s="7213" t="s">
        <v>10</v>
      </c>
      <c r="M158" s="7653" t="s">
        <v>10</v>
      </c>
      <c r="N158" s="7654" t="s">
        <v>10</v>
      </c>
      <c r="O158" s="7655" t="s">
        <v>10</v>
      </c>
      <c r="P158" s="7656" t="s">
        <v>10</v>
      </c>
      <c r="Q158" s="7657" t="s">
        <v>10</v>
      </c>
      <c r="R158" s="7105" t="s">
        <v>10</v>
      </c>
      <c r="S158" s="7278" t="s">
        <v>10</v>
      </c>
      <c r="T158" s="7278" t="s">
        <v>10</v>
      </c>
      <c r="U158" s="7278" t="s">
        <v>10</v>
      </c>
      <c r="V158" s="7278" t="s">
        <v>10</v>
      </c>
      <c r="W158" s="6056" t="s">
        <v>10</v>
      </c>
    </row>
    <row r="159" spans="1:26" x14ac:dyDescent="0.2">
      <c r="A159" s="5261"/>
      <c r="B159" s="7204" t="s">
        <v>326</v>
      </c>
      <c r="C159" s="7673">
        <v>1.272</v>
      </c>
      <c r="D159" s="7674">
        <v>2.2440000000000002</v>
      </c>
      <c r="E159" s="7645" t="s">
        <v>10</v>
      </c>
      <c r="F159" s="7645" t="s">
        <v>10</v>
      </c>
      <c r="G159" s="7645" t="s">
        <v>10</v>
      </c>
      <c r="H159" s="7675">
        <v>2.41</v>
      </c>
      <c r="I159" s="7645" t="s">
        <v>10</v>
      </c>
      <c r="J159" s="7645" t="s">
        <v>10</v>
      </c>
      <c r="K159" s="7647" t="s">
        <v>10</v>
      </c>
      <c r="L159" s="7213" t="s">
        <v>10</v>
      </c>
      <c r="M159" s="7653" t="s">
        <v>10</v>
      </c>
      <c r="N159" s="7654" t="s">
        <v>10</v>
      </c>
      <c r="O159" s="7655" t="s">
        <v>10</v>
      </c>
      <c r="P159" s="7656" t="s">
        <v>10</v>
      </c>
      <c r="Q159" s="7657" t="s">
        <v>10</v>
      </c>
      <c r="R159" s="7105" t="s">
        <v>10</v>
      </c>
      <c r="S159" s="7288" t="s">
        <v>10</v>
      </c>
      <c r="T159" s="7288" t="s">
        <v>10</v>
      </c>
      <c r="U159" s="7288" t="s">
        <v>10</v>
      </c>
      <c r="V159" s="7288" t="s">
        <v>10</v>
      </c>
      <c r="W159" s="6056" t="s">
        <v>10</v>
      </c>
    </row>
    <row r="160" spans="1:26" x14ac:dyDescent="0.2">
      <c r="A160" s="5261"/>
      <c r="B160" s="7204" t="s">
        <v>327</v>
      </c>
      <c r="C160" s="7676">
        <v>2.9390000000000001</v>
      </c>
      <c r="D160" s="7677">
        <v>3.2360000000000002</v>
      </c>
      <c r="E160" s="7645" t="s">
        <v>10</v>
      </c>
      <c r="F160" s="7645" t="s">
        <v>10</v>
      </c>
      <c r="G160" s="7645" t="s">
        <v>10</v>
      </c>
      <c r="H160" s="7678">
        <v>3.83</v>
      </c>
      <c r="I160" s="7645" t="s">
        <v>10</v>
      </c>
      <c r="J160" s="7645" t="s">
        <v>10</v>
      </c>
      <c r="K160" s="7647" t="s">
        <v>10</v>
      </c>
      <c r="L160" s="7213" t="s">
        <v>10</v>
      </c>
      <c r="M160" s="7653" t="s">
        <v>10</v>
      </c>
      <c r="N160" s="7654" t="s">
        <v>10</v>
      </c>
      <c r="O160" s="7655" t="s">
        <v>10</v>
      </c>
      <c r="P160" s="7656" t="s">
        <v>10</v>
      </c>
      <c r="Q160" s="7657" t="s">
        <v>10</v>
      </c>
      <c r="R160" s="7105" t="s">
        <v>10</v>
      </c>
      <c r="S160" s="7298" t="s">
        <v>10</v>
      </c>
      <c r="T160" s="7298" t="s">
        <v>10</v>
      </c>
      <c r="U160" s="7298" t="s">
        <v>10</v>
      </c>
      <c r="V160" s="7298" t="s">
        <v>10</v>
      </c>
      <c r="W160" s="6056" t="s">
        <v>10</v>
      </c>
    </row>
    <row r="161" spans="1:26" x14ac:dyDescent="0.2">
      <c r="A161" s="5261"/>
      <c r="B161" s="7204" t="s">
        <v>328</v>
      </c>
      <c r="C161" s="7679">
        <v>2.5569999999999999</v>
      </c>
      <c r="D161" s="7680">
        <v>4.1079999999999997</v>
      </c>
      <c r="E161" s="7645" t="s">
        <v>10</v>
      </c>
      <c r="F161" s="7645" t="s">
        <v>10</v>
      </c>
      <c r="G161" s="7645" t="s">
        <v>10</v>
      </c>
      <c r="H161" s="7681">
        <v>2.5209999999999999</v>
      </c>
      <c r="I161" s="7645" t="s">
        <v>10</v>
      </c>
      <c r="J161" s="7645" t="s">
        <v>10</v>
      </c>
      <c r="K161" s="7647" t="s">
        <v>10</v>
      </c>
      <c r="L161" s="7213" t="s">
        <v>10</v>
      </c>
      <c r="M161" s="7653" t="s">
        <v>10</v>
      </c>
      <c r="N161" s="7654" t="s">
        <v>10</v>
      </c>
      <c r="O161" s="7655" t="s">
        <v>10</v>
      </c>
      <c r="P161" s="7656" t="s">
        <v>10</v>
      </c>
      <c r="Q161" s="7657" t="s">
        <v>10</v>
      </c>
      <c r="R161" s="7105" t="s">
        <v>10</v>
      </c>
      <c r="S161" s="7308" t="s">
        <v>10</v>
      </c>
      <c r="T161" s="7308" t="s">
        <v>10</v>
      </c>
      <c r="U161" s="7308" t="s">
        <v>10</v>
      </c>
      <c r="V161" s="7308" t="s">
        <v>10</v>
      </c>
      <c r="W161" s="6056" t="s">
        <v>10</v>
      </c>
    </row>
    <row r="162" spans="1:26" x14ac:dyDescent="0.2">
      <c r="A162" s="5261"/>
      <c r="B162" s="7204" t="s">
        <v>329</v>
      </c>
      <c r="C162" s="7682">
        <v>3.681</v>
      </c>
      <c r="D162" s="7683">
        <v>3.319</v>
      </c>
      <c r="E162" s="7645" t="s">
        <v>10</v>
      </c>
      <c r="F162" s="7645" t="s">
        <v>10</v>
      </c>
      <c r="G162" s="7645" t="s">
        <v>10</v>
      </c>
      <c r="H162" s="7684">
        <v>3.46</v>
      </c>
      <c r="I162" s="7645" t="s">
        <v>10</v>
      </c>
      <c r="J162" s="7645" t="s">
        <v>10</v>
      </c>
      <c r="K162" s="7647" t="s">
        <v>10</v>
      </c>
      <c r="L162" s="7213" t="s">
        <v>10</v>
      </c>
      <c r="M162" s="7653" t="s">
        <v>10</v>
      </c>
      <c r="N162" s="7654" t="s">
        <v>10</v>
      </c>
      <c r="O162" s="7655" t="s">
        <v>10</v>
      </c>
      <c r="P162" s="7656" t="s">
        <v>10</v>
      </c>
      <c r="Q162" s="7657" t="s">
        <v>10</v>
      </c>
      <c r="R162" s="7105" t="s">
        <v>10</v>
      </c>
      <c r="S162" s="7318" t="s">
        <v>10</v>
      </c>
      <c r="T162" s="7318" t="s">
        <v>10</v>
      </c>
      <c r="U162" s="7318" t="s">
        <v>10</v>
      </c>
      <c r="V162" s="7318" t="s">
        <v>10</v>
      </c>
      <c r="W162" s="6056" t="s">
        <v>10</v>
      </c>
    </row>
    <row r="163" spans="1:26" x14ac:dyDescent="0.2">
      <c r="A163" s="5261"/>
      <c r="B163" s="7319" t="s">
        <v>330</v>
      </c>
      <c r="C163" s="7685">
        <v>3.0329999999999999</v>
      </c>
      <c r="D163" s="7686">
        <v>3.649</v>
      </c>
      <c r="E163" s="7687" t="s">
        <v>10</v>
      </c>
      <c r="F163" s="7687" t="s">
        <v>10</v>
      </c>
      <c r="G163" s="7687" t="s">
        <v>10</v>
      </c>
      <c r="H163" s="7688">
        <v>3.3260000000000001</v>
      </c>
      <c r="I163" s="7687" t="s">
        <v>10</v>
      </c>
      <c r="J163" s="7687" t="s">
        <v>10</v>
      </c>
      <c r="K163" s="7689" t="s">
        <v>10</v>
      </c>
      <c r="L163" s="7329" t="s">
        <v>10</v>
      </c>
      <c r="M163" s="7690" t="s">
        <v>10</v>
      </c>
      <c r="N163" s="7691" t="s">
        <v>10</v>
      </c>
      <c r="O163" s="7692" t="s">
        <v>10</v>
      </c>
      <c r="P163" s="7693" t="s">
        <v>10</v>
      </c>
      <c r="Q163" s="7694" t="s">
        <v>10</v>
      </c>
      <c r="R163" s="7105" t="s">
        <v>10</v>
      </c>
      <c r="S163" s="7335" t="s">
        <v>10</v>
      </c>
      <c r="T163" s="7335" t="s">
        <v>10</v>
      </c>
      <c r="U163" s="7335" t="s">
        <v>10</v>
      </c>
      <c r="V163" s="7335" t="s">
        <v>10</v>
      </c>
      <c r="W163" s="6056" t="s">
        <v>10</v>
      </c>
    </row>
    <row r="164" spans="1:26" ht="31.5" customHeight="1" x14ac:dyDescent="0.2">
      <c r="A164" s="5514"/>
      <c r="B164" s="7016" t="s">
        <v>9</v>
      </c>
      <c r="C164" s="7695">
        <v>3.7389999999999999</v>
      </c>
      <c r="D164" s="7696">
        <v>3.9170000000000003</v>
      </c>
      <c r="E164" s="7697" t="s">
        <v>10</v>
      </c>
      <c r="F164" s="7697" t="s">
        <v>10</v>
      </c>
      <c r="G164" s="7697" t="s">
        <v>10</v>
      </c>
      <c r="H164" s="7698">
        <v>3.7280000000000002</v>
      </c>
      <c r="I164" s="7697" t="s">
        <v>10</v>
      </c>
      <c r="J164" s="7697" t="s">
        <v>10</v>
      </c>
      <c r="K164" s="7689" t="s">
        <v>10</v>
      </c>
      <c r="L164" s="7329" t="s">
        <v>10</v>
      </c>
      <c r="M164" s="7699" t="s">
        <v>10</v>
      </c>
      <c r="N164" s="7700" t="s">
        <v>10</v>
      </c>
      <c r="O164" s="7701" t="s">
        <v>10</v>
      </c>
      <c r="P164" s="7702" t="s">
        <v>10</v>
      </c>
      <c r="Q164" s="7703" t="s">
        <v>10</v>
      </c>
      <c r="R164" s="7345" t="s">
        <v>10</v>
      </c>
      <c r="S164" s="7345" t="s">
        <v>10</v>
      </c>
      <c r="T164" s="7345" t="s">
        <v>10</v>
      </c>
      <c r="U164" s="7345" t="s">
        <v>10</v>
      </c>
      <c r="V164" s="7345" t="s">
        <v>10</v>
      </c>
      <c r="W164" s="6058" t="s">
        <v>10</v>
      </c>
    </row>
    <row r="165" spans="1:26" ht="3" customHeight="1" x14ac:dyDescent="0.2">
      <c r="A165" s="5260"/>
      <c r="B165" s="5536"/>
      <c r="C165" s="5537"/>
      <c r="D165" s="5539"/>
      <c r="E165" s="5966"/>
      <c r="F165" s="5540"/>
    </row>
    <row r="166" spans="1:26" s="5039" customFormat="1" ht="63" customHeight="1" x14ac:dyDescent="0.2">
      <c r="A166" s="5542"/>
      <c r="B166" s="7159" t="s">
        <v>285</v>
      </c>
      <c r="C166" s="7160"/>
      <c r="D166" s="7160"/>
      <c r="E166" s="7160"/>
      <c r="F166" s="7160"/>
      <c r="G166" s="7160"/>
      <c r="H166" s="7160"/>
      <c r="I166" s="7160"/>
      <c r="J166" s="7161"/>
      <c r="K166" s="7162"/>
      <c r="L166" s="7163"/>
      <c r="M166" s="7164"/>
      <c r="N166" s="7165"/>
      <c r="O166" s="7166"/>
      <c r="P166" s="7167"/>
      <c r="Q166" s="7168"/>
      <c r="R166" s="7169"/>
      <c r="S166" s="7170"/>
      <c r="T166" s="7170"/>
      <c r="U166" s="7170"/>
      <c r="V166" s="7170"/>
      <c r="W166" s="7170"/>
      <c r="X166" s="5260"/>
      <c r="Y166" s="5260"/>
      <c r="Z166" s="5260"/>
    </row>
    <row r="167" spans="1:26" x14ac:dyDescent="0.2">
      <c r="B167" s="6065"/>
      <c r="C167" s="6065"/>
      <c r="D167" s="6065"/>
      <c r="E167" s="6065"/>
      <c r="F167" s="6065"/>
      <c r="G167" s="6065"/>
      <c r="H167" s="6066"/>
      <c r="I167" s="6067"/>
      <c r="J167" s="6068"/>
      <c r="K167" s="6069"/>
      <c r="L167" s="6070"/>
      <c r="M167" s="6071"/>
      <c r="N167" s="6072"/>
      <c r="O167" s="6073"/>
      <c r="P167" s="6074"/>
      <c r="Q167" s="6075"/>
      <c r="R167" s="6071"/>
    </row>
    <row r="168" spans="1:26" ht="63" customHeight="1" x14ac:dyDescent="0.2">
      <c r="A168" s="5061" t="s">
        <v>280</v>
      </c>
      <c r="B168" s="5543" t="s">
        <v>286</v>
      </c>
      <c r="C168" s="7785"/>
      <c r="D168" s="7785"/>
      <c r="E168" s="7785"/>
      <c r="F168" s="7785"/>
      <c r="G168" s="7785"/>
      <c r="H168" s="7785"/>
      <c r="I168" s="7785"/>
      <c r="J168" s="7785"/>
      <c r="K168" s="7785"/>
      <c r="L168" s="7785"/>
      <c r="M168" s="7785"/>
      <c r="N168" s="7785"/>
      <c r="O168" s="7785"/>
      <c r="P168" s="7785"/>
      <c r="Q168" s="7785"/>
      <c r="R168" s="7785"/>
      <c r="S168" s="7785"/>
      <c r="T168" s="7785"/>
      <c r="U168" s="7785"/>
      <c r="V168" s="7785"/>
      <c r="W168" s="7785"/>
    </row>
    <row r="169" spans="1:26" ht="63" customHeight="1" x14ac:dyDescent="0.2">
      <c r="A169" s="5219"/>
      <c r="B169" s="6076" t="s">
        <v>72</v>
      </c>
      <c r="C169" s="7704" t="s">
        <v>6</v>
      </c>
      <c r="D169" s="7705" t="s">
        <v>7</v>
      </c>
      <c r="E169" s="7580" t="s">
        <v>8</v>
      </c>
      <c r="F169" s="7581" t="s">
        <v>145</v>
      </c>
      <c r="G169" s="7582" t="s">
        <v>185</v>
      </c>
      <c r="H169" s="7706" t="s">
        <v>231</v>
      </c>
      <c r="I169" s="7584" t="s">
        <v>243</v>
      </c>
      <c r="J169" s="7585" t="s">
        <v>296</v>
      </c>
      <c r="K169" s="7586" t="s">
        <v>332</v>
      </c>
      <c r="L169" s="7046" t="s">
        <v>346</v>
      </c>
      <c r="M169" s="7047" t="s">
        <v>398</v>
      </c>
      <c r="N169" s="7048" t="s">
        <v>423</v>
      </c>
      <c r="O169" s="7049" t="s">
        <v>439</v>
      </c>
      <c r="P169" s="7050" t="s">
        <v>473</v>
      </c>
      <c r="Q169" s="7051" t="s">
        <v>616</v>
      </c>
      <c r="R169" s="7052" t="s">
        <v>671</v>
      </c>
      <c r="S169" s="7053" t="s">
        <v>678</v>
      </c>
      <c r="T169" s="7054" t="s">
        <v>682</v>
      </c>
      <c r="U169" s="7055" t="s">
        <v>726</v>
      </c>
      <c r="V169" s="6096" t="s">
        <v>740</v>
      </c>
      <c r="W169" s="4704" t="s">
        <v>794</v>
      </c>
    </row>
    <row r="170" spans="1:26" s="5039" customFormat="1" ht="31.5" customHeight="1" x14ac:dyDescent="0.2">
      <c r="A170" s="5239"/>
      <c r="B170" s="5240" t="s">
        <v>73</v>
      </c>
      <c r="C170" s="7707" t="s">
        <v>71</v>
      </c>
      <c r="D170" s="7708" t="s">
        <v>70</v>
      </c>
      <c r="E170" s="7589" t="s">
        <v>69</v>
      </c>
      <c r="F170" s="7590" t="s">
        <v>68</v>
      </c>
      <c r="G170" s="7591" t="s">
        <v>146</v>
      </c>
      <c r="H170" s="7709" t="s">
        <v>187</v>
      </c>
      <c r="I170" s="7593" t="s">
        <v>232</v>
      </c>
      <c r="J170" s="7594" t="s">
        <v>297</v>
      </c>
      <c r="K170" s="7595" t="s">
        <v>333</v>
      </c>
      <c r="L170" s="7065" t="s">
        <v>345</v>
      </c>
      <c r="M170" s="7066" t="s">
        <v>399</v>
      </c>
      <c r="N170" s="7067" t="s">
        <v>424</v>
      </c>
      <c r="O170" s="7068" t="s">
        <v>440</v>
      </c>
      <c r="P170" s="7069" t="s">
        <v>474</v>
      </c>
      <c r="Q170" s="7070" t="s">
        <v>617</v>
      </c>
      <c r="R170" s="7071" t="s">
        <v>619</v>
      </c>
      <c r="S170" s="7071" t="s">
        <v>681</v>
      </c>
      <c r="T170" s="7072" t="s">
        <v>683</v>
      </c>
      <c r="U170" s="7073" t="s">
        <v>727</v>
      </c>
      <c r="V170" s="6117" t="s">
        <v>741</v>
      </c>
      <c r="W170" s="4701" t="s">
        <v>795</v>
      </c>
      <c r="X170" s="5260"/>
      <c r="Y170" s="5260"/>
      <c r="Z170" s="5260"/>
    </row>
    <row r="171" spans="1:26" x14ac:dyDescent="0.2">
      <c r="A171" s="5106"/>
      <c r="B171" s="7074" t="s">
        <v>122</v>
      </c>
      <c r="C171" s="7710">
        <v>3.5620000000000003</v>
      </c>
      <c r="D171" s="7711">
        <v>3.093</v>
      </c>
      <c r="E171" s="7598" t="s">
        <v>10</v>
      </c>
      <c r="F171" s="7598" t="s">
        <v>10</v>
      </c>
      <c r="G171" s="7599" t="s">
        <v>10</v>
      </c>
      <c r="H171" s="7712">
        <v>3.2770000000000001</v>
      </c>
      <c r="I171" s="7601" t="s">
        <v>10</v>
      </c>
      <c r="J171" s="7602" t="s">
        <v>10</v>
      </c>
      <c r="K171" s="7603" t="s">
        <v>10</v>
      </c>
      <c r="L171" s="7099" t="s">
        <v>10</v>
      </c>
      <c r="M171" s="7648" t="s">
        <v>10</v>
      </c>
      <c r="N171" s="7649" t="s">
        <v>10</v>
      </c>
      <c r="O171" s="7650" t="s">
        <v>10</v>
      </c>
      <c r="P171" s="7651" t="s">
        <v>10</v>
      </c>
      <c r="Q171" s="7651" t="s">
        <v>10</v>
      </c>
      <c r="R171" s="7089" t="s">
        <v>10</v>
      </c>
      <c r="S171" s="7089" t="s">
        <v>10</v>
      </c>
      <c r="T171" s="7089" t="s">
        <v>10</v>
      </c>
      <c r="U171" s="7089" t="s">
        <v>10</v>
      </c>
      <c r="V171" s="7089" t="s">
        <v>10</v>
      </c>
      <c r="W171" s="6055" t="s">
        <v>10</v>
      </c>
    </row>
    <row r="172" spans="1:26" x14ac:dyDescent="0.2">
      <c r="A172" s="5128"/>
      <c r="B172" s="7074" t="s">
        <v>137</v>
      </c>
      <c r="C172" s="7713">
        <v>19.696999999999999</v>
      </c>
      <c r="D172" s="7714">
        <v>19.911000000000001</v>
      </c>
      <c r="E172" s="7606" t="s">
        <v>10</v>
      </c>
      <c r="F172" s="7606" t="s">
        <v>10</v>
      </c>
      <c r="G172" s="7607" t="s">
        <v>10</v>
      </c>
      <c r="H172" s="7715">
        <v>22.059000000000001</v>
      </c>
      <c r="I172" s="7601" t="s">
        <v>10</v>
      </c>
      <c r="J172" s="7602" t="s">
        <v>10</v>
      </c>
      <c r="K172" s="7603" t="s">
        <v>10</v>
      </c>
      <c r="L172" s="7099" t="s">
        <v>10</v>
      </c>
      <c r="M172" s="7653" t="s">
        <v>10</v>
      </c>
      <c r="N172" s="7654" t="s">
        <v>10</v>
      </c>
      <c r="O172" s="7655" t="s">
        <v>10</v>
      </c>
      <c r="P172" s="7656" t="s">
        <v>10</v>
      </c>
      <c r="Q172" s="7657" t="s">
        <v>10</v>
      </c>
      <c r="R172" s="7105" t="s">
        <v>10</v>
      </c>
      <c r="S172" s="7105" t="s">
        <v>10</v>
      </c>
      <c r="T172" s="7105" t="s">
        <v>10</v>
      </c>
      <c r="U172" s="7105" t="s">
        <v>10</v>
      </c>
      <c r="V172" s="7105" t="s">
        <v>10</v>
      </c>
      <c r="W172" s="6056" t="s">
        <v>10</v>
      </c>
    </row>
    <row r="173" spans="1:26" x14ac:dyDescent="0.2">
      <c r="A173" s="5128"/>
      <c r="B173" s="7074" t="s">
        <v>138</v>
      </c>
      <c r="C173" s="7716">
        <v>41.883000000000003</v>
      </c>
      <c r="D173" s="7717">
        <v>40.728999999999999</v>
      </c>
      <c r="E173" s="7611" t="s">
        <v>10</v>
      </c>
      <c r="F173" s="7611" t="s">
        <v>10</v>
      </c>
      <c r="G173" s="7612" t="s">
        <v>10</v>
      </c>
      <c r="H173" s="7718">
        <v>42.511000000000003</v>
      </c>
      <c r="I173" s="7601" t="s">
        <v>10</v>
      </c>
      <c r="J173" s="7602" t="s">
        <v>10</v>
      </c>
      <c r="K173" s="7603" t="s">
        <v>10</v>
      </c>
      <c r="L173" s="7099" t="s">
        <v>10</v>
      </c>
      <c r="M173" s="7653" t="s">
        <v>10</v>
      </c>
      <c r="N173" s="7654" t="s">
        <v>10</v>
      </c>
      <c r="O173" s="7655" t="s">
        <v>10</v>
      </c>
      <c r="P173" s="7656" t="s">
        <v>10</v>
      </c>
      <c r="Q173" s="7657" t="s">
        <v>10</v>
      </c>
      <c r="R173" s="7105" t="s">
        <v>10</v>
      </c>
      <c r="S173" s="7105" t="s">
        <v>10</v>
      </c>
      <c r="T173" s="7105" t="s">
        <v>10</v>
      </c>
      <c r="U173" s="7105" t="s">
        <v>10</v>
      </c>
      <c r="V173" s="7105" t="s">
        <v>10</v>
      </c>
      <c r="W173" s="6056" t="s">
        <v>10</v>
      </c>
    </row>
    <row r="174" spans="1:26" x14ac:dyDescent="0.2">
      <c r="A174" s="5128"/>
      <c r="B174" s="7074" t="s">
        <v>139</v>
      </c>
      <c r="C174" s="7719">
        <v>19.036000000000001</v>
      </c>
      <c r="D174" s="7720">
        <v>21.667000000000002</v>
      </c>
      <c r="E174" s="7616" t="s">
        <v>10</v>
      </c>
      <c r="F174" s="7616" t="s">
        <v>10</v>
      </c>
      <c r="G174" s="7617" t="s">
        <v>10</v>
      </c>
      <c r="H174" s="7721">
        <v>20.492000000000001</v>
      </c>
      <c r="I174" s="7601" t="s">
        <v>10</v>
      </c>
      <c r="J174" s="7602" t="s">
        <v>10</v>
      </c>
      <c r="K174" s="7603" t="s">
        <v>10</v>
      </c>
      <c r="L174" s="7099" t="s">
        <v>10</v>
      </c>
      <c r="M174" s="7653" t="s">
        <v>10</v>
      </c>
      <c r="N174" s="7654" t="s">
        <v>10</v>
      </c>
      <c r="O174" s="7655" t="s">
        <v>10</v>
      </c>
      <c r="P174" s="7656" t="s">
        <v>10</v>
      </c>
      <c r="Q174" s="7657" t="s">
        <v>10</v>
      </c>
      <c r="R174" s="7105" t="s">
        <v>10</v>
      </c>
      <c r="S174" s="7105" t="s">
        <v>10</v>
      </c>
      <c r="T174" s="7105" t="s">
        <v>10</v>
      </c>
      <c r="U174" s="7105" t="s">
        <v>10</v>
      </c>
      <c r="V174" s="7105" t="s">
        <v>10</v>
      </c>
      <c r="W174" s="6056" t="s">
        <v>10</v>
      </c>
    </row>
    <row r="175" spans="1:26" x14ac:dyDescent="0.2">
      <c r="A175" s="7404"/>
      <c r="B175" s="7074" t="s">
        <v>135</v>
      </c>
      <c r="C175" s="7722">
        <v>6.343</v>
      </c>
      <c r="D175" s="7723">
        <v>5.8330000000000002</v>
      </c>
      <c r="E175" s="7621" t="s">
        <v>10</v>
      </c>
      <c r="F175" s="7621" t="s">
        <v>10</v>
      </c>
      <c r="G175" s="7622" t="s">
        <v>10</v>
      </c>
      <c r="H175" s="7724">
        <v>5.1790000000000003</v>
      </c>
      <c r="I175" s="7601" t="s">
        <v>10</v>
      </c>
      <c r="J175" s="7602" t="s">
        <v>10</v>
      </c>
      <c r="K175" s="7603" t="s">
        <v>10</v>
      </c>
      <c r="L175" s="7099" t="s">
        <v>10</v>
      </c>
      <c r="M175" s="7653" t="s">
        <v>10</v>
      </c>
      <c r="N175" s="7654" t="s">
        <v>10</v>
      </c>
      <c r="O175" s="7655" t="s">
        <v>10</v>
      </c>
      <c r="P175" s="7656" t="s">
        <v>10</v>
      </c>
      <c r="Q175" s="7657" t="s">
        <v>10</v>
      </c>
      <c r="R175" s="7105" t="s">
        <v>10</v>
      </c>
      <c r="S175" s="7105" t="s">
        <v>10</v>
      </c>
      <c r="T175" s="7105" t="s">
        <v>10</v>
      </c>
      <c r="U175" s="7105" t="s">
        <v>10</v>
      </c>
      <c r="V175" s="7105" t="s">
        <v>10</v>
      </c>
      <c r="W175" s="6056" t="s">
        <v>10</v>
      </c>
    </row>
    <row r="176" spans="1:26" x14ac:dyDescent="0.2">
      <c r="A176" s="5128"/>
      <c r="B176" s="7074" t="s">
        <v>136</v>
      </c>
      <c r="C176" s="7725">
        <v>2.5750000000000002</v>
      </c>
      <c r="D176" s="7726">
        <v>2.4449999999999998</v>
      </c>
      <c r="E176" s="7626" t="s">
        <v>10</v>
      </c>
      <c r="F176" s="7626" t="s">
        <v>10</v>
      </c>
      <c r="G176" s="7627" t="s">
        <v>10</v>
      </c>
      <c r="H176" s="7727">
        <v>1.75</v>
      </c>
      <c r="I176" s="7601" t="s">
        <v>10</v>
      </c>
      <c r="J176" s="7602" t="s">
        <v>10</v>
      </c>
      <c r="K176" s="7603" t="s">
        <v>10</v>
      </c>
      <c r="L176" s="7099" t="s">
        <v>10</v>
      </c>
      <c r="M176" s="7653" t="s">
        <v>10</v>
      </c>
      <c r="N176" s="7654" t="s">
        <v>10</v>
      </c>
      <c r="O176" s="7655" t="s">
        <v>10</v>
      </c>
      <c r="P176" s="7656" t="s">
        <v>10</v>
      </c>
      <c r="Q176" s="7657" t="s">
        <v>10</v>
      </c>
      <c r="R176" s="7105" t="s">
        <v>10</v>
      </c>
      <c r="S176" s="7105" t="s">
        <v>10</v>
      </c>
      <c r="T176" s="7105" t="s">
        <v>10</v>
      </c>
      <c r="U176" s="7105" t="s">
        <v>10</v>
      </c>
      <c r="V176" s="7105" t="s">
        <v>10</v>
      </c>
      <c r="W176" s="6056" t="s">
        <v>10</v>
      </c>
    </row>
    <row r="177" spans="1:26" x14ac:dyDescent="0.2">
      <c r="A177" s="5128"/>
      <c r="B177" s="7142" t="s">
        <v>3</v>
      </c>
      <c r="C177" s="7728">
        <v>6.9030000000000005</v>
      </c>
      <c r="D177" s="7729">
        <v>6.3209999999999997</v>
      </c>
      <c r="E177" s="7631" t="s">
        <v>10</v>
      </c>
      <c r="F177" s="7631" t="s">
        <v>10</v>
      </c>
      <c r="G177" s="7632" t="s">
        <v>10</v>
      </c>
      <c r="H177" s="7730">
        <v>4.7309999999999999</v>
      </c>
      <c r="I177" s="7634" t="s">
        <v>10</v>
      </c>
      <c r="J177" s="7635" t="s">
        <v>10</v>
      </c>
      <c r="K177" s="7636" t="s">
        <v>10</v>
      </c>
      <c r="L177" s="7152" t="s">
        <v>10</v>
      </c>
      <c r="M177" s="7690" t="s">
        <v>10</v>
      </c>
      <c r="N177" s="7691" t="s">
        <v>10</v>
      </c>
      <c r="O177" s="7692" t="s">
        <v>10</v>
      </c>
      <c r="P177" s="7693" t="s">
        <v>10</v>
      </c>
      <c r="Q177" s="7694" t="s">
        <v>10</v>
      </c>
      <c r="R177" s="7158" t="s">
        <v>10</v>
      </c>
      <c r="S177" s="7158" t="s">
        <v>10</v>
      </c>
      <c r="T177" s="7158" t="s">
        <v>10</v>
      </c>
      <c r="U177" s="7158" t="s">
        <v>10</v>
      </c>
      <c r="V177" s="7158" t="s">
        <v>10</v>
      </c>
      <c r="W177" s="6057" t="s">
        <v>10</v>
      </c>
    </row>
    <row r="178" spans="1:26" ht="3" customHeight="1" x14ac:dyDescent="0.2">
      <c r="A178" s="5260"/>
      <c r="B178" s="5536"/>
      <c r="C178" s="5537"/>
      <c r="D178" s="5539"/>
      <c r="E178" s="5966"/>
      <c r="F178" s="5540"/>
      <c r="S178" s="7089"/>
      <c r="T178" s="7731"/>
      <c r="U178" s="7732"/>
      <c r="V178" s="7733"/>
    </row>
    <row r="179" spans="1:26" s="5039" customFormat="1" ht="63" customHeight="1" x14ac:dyDescent="0.2">
      <c r="A179" s="5542"/>
      <c r="B179" s="5211" t="s">
        <v>288</v>
      </c>
      <c r="C179" s="5212"/>
      <c r="D179" s="5212"/>
      <c r="E179" s="5212"/>
      <c r="F179" s="5212"/>
      <c r="G179" s="5212"/>
      <c r="H179" s="5212"/>
      <c r="I179" s="5212"/>
      <c r="J179" s="5212"/>
      <c r="K179" s="5212"/>
      <c r="L179" s="5212"/>
      <c r="M179" s="5212"/>
      <c r="N179" s="5212"/>
      <c r="O179" s="5212"/>
      <c r="P179" s="5212"/>
      <c r="Q179" s="5212"/>
      <c r="R179" s="5212"/>
      <c r="S179" s="6243"/>
      <c r="T179" s="6244"/>
      <c r="U179" s="6245"/>
      <c r="V179" s="6246"/>
      <c r="W179" s="5217"/>
      <c r="X179" s="5260"/>
      <c r="Y179" s="5260"/>
      <c r="Z179" s="5260"/>
    </row>
    <row r="180" spans="1:26" x14ac:dyDescent="0.2">
      <c r="B180" s="6065"/>
      <c r="C180" s="6065"/>
      <c r="D180" s="6065"/>
      <c r="E180" s="6065"/>
      <c r="F180" s="6065"/>
      <c r="G180" s="6065"/>
      <c r="H180" s="6066"/>
      <c r="I180" s="6067"/>
      <c r="J180" s="6068"/>
      <c r="K180" s="6069"/>
      <c r="L180" s="6070"/>
      <c r="M180" s="6071"/>
      <c r="N180" s="6072"/>
      <c r="O180" s="6073"/>
      <c r="P180" s="6074"/>
      <c r="Q180" s="6075"/>
      <c r="R180" s="6071"/>
    </row>
    <row r="181" spans="1:26" ht="63" customHeight="1" x14ac:dyDescent="0.2">
      <c r="A181" s="5061" t="s">
        <v>281</v>
      </c>
      <c r="B181" s="5543" t="s">
        <v>279</v>
      </c>
      <c r="C181" s="7785"/>
      <c r="D181" s="7785"/>
      <c r="E181" s="7785"/>
      <c r="F181" s="7785"/>
      <c r="G181" s="7785"/>
      <c r="H181" s="7785"/>
      <c r="I181" s="7785"/>
      <c r="J181" s="7785"/>
      <c r="K181" s="7785"/>
      <c r="L181" s="7785"/>
      <c r="M181" s="7785"/>
      <c r="N181" s="7785"/>
      <c r="O181" s="7785"/>
      <c r="P181" s="7785"/>
      <c r="Q181" s="7785"/>
      <c r="R181" s="7785"/>
      <c r="S181" s="7785"/>
      <c r="T181" s="7785"/>
      <c r="U181" s="7785"/>
      <c r="V181" s="7785"/>
      <c r="W181" s="7785"/>
    </row>
    <row r="182" spans="1:26" ht="63" customHeight="1" x14ac:dyDescent="0.2">
      <c r="A182" s="5219"/>
      <c r="B182" s="6076" t="s">
        <v>72</v>
      </c>
      <c r="C182" s="7734" t="s">
        <v>6</v>
      </c>
      <c r="D182" s="7735" t="s">
        <v>7</v>
      </c>
      <c r="E182" s="7580" t="s">
        <v>8</v>
      </c>
      <c r="F182" s="7581" t="s">
        <v>145</v>
      </c>
      <c r="G182" s="7582" t="s">
        <v>185</v>
      </c>
      <c r="H182" s="7736" t="s">
        <v>231</v>
      </c>
      <c r="I182" s="7584" t="s">
        <v>243</v>
      </c>
      <c r="J182" s="7585" t="s">
        <v>296</v>
      </c>
      <c r="K182" s="7586" t="s">
        <v>332</v>
      </c>
      <c r="L182" s="7046" t="s">
        <v>346</v>
      </c>
      <c r="M182" s="7047" t="s">
        <v>398</v>
      </c>
      <c r="N182" s="7048" t="s">
        <v>423</v>
      </c>
      <c r="O182" s="7049" t="s">
        <v>439</v>
      </c>
      <c r="P182" s="7050" t="s">
        <v>473</v>
      </c>
      <c r="Q182" s="7051" t="s">
        <v>616</v>
      </c>
      <c r="R182" s="7052" t="s">
        <v>671</v>
      </c>
      <c r="S182" s="7053" t="s">
        <v>678</v>
      </c>
      <c r="T182" s="7054" t="s">
        <v>682</v>
      </c>
      <c r="U182" s="7055" t="s">
        <v>726</v>
      </c>
      <c r="V182" s="6096" t="s">
        <v>740</v>
      </c>
      <c r="W182" s="4704" t="s">
        <v>794</v>
      </c>
    </row>
    <row r="183" spans="1:26" s="5039" customFormat="1" ht="31.5" customHeight="1" x14ac:dyDescent="0.2">
      <c r="A183" s="5239"/>
      <c r="B183" s="5240" t="s">
        <v>73</v>
      </c>
      <c r="C183" s="7737" t="s">
        <v>71</v>
      </c>
      <c r="D183" s="7738" t="s">
        <v>70</v>
      </c>
      <c r="E183" s="7589" t="s">
        <v>69</v>
      </c>
      <c r="F183" s="7590" t="s">
        <v>68</v>
      </c>
      <c r="G183" s="7591" t="s">
        <v>146</v>
      </c>
      <c r="H183" s="7739" t="s">
        <v>187</v>
      </c>
      <c r="I183" s="7593" t="s">
        <v>232</v>
      </c>
      <c r="J183" s="7594" t="s">
        <v>297</v>
      </c>
      <c r="K183" s="7595" t="s">
        <v>333</v>
      </c>
      <c r="L183" s="7065" t="s">
        <v>345</v>
      </c>
      <c r="M183" s="7066" t="s">
        <v>399</v>
      </c>
      <c r="N183" s="7067" t="s">
        <v>424</v>
      </c>
      <c r="O183" s="7068" t="s">
        <v>440</v>
      </c>
      <c r="P183" s="7069" t="s">
        <v>474</v>
      </c>
      <c r="Q183" s="7070" t="s">
        <v>617</v>
      </c>
      <c r="R183" s="7071" t="s">
        <v>619</v>
      </c>
      <c r="S183" s="7071" t="s">
        <v>681</v>
      </c>
      <c r="T183" s="7740" t="s">
        <v>683</v>
      </c>
      <c r="U183" s="7073" t="s">
        <v>727</v>
      </c>
      <c r="V183" s="6117" t="s">
        <v>741</v>
      </c>
      <c r="W183" s="4701" t="s">
        <v>795</v>
      </c>
      <c r="X183" s="5260"/>
      <c r="Y183" s="5260"/>
      <c r="Z183" s="5260"/>
    </row>
    <row r="184" spans="1:26" x14ac:dyDescent="0.2">
      <c r="A184" s="5261"/>
      <c r="B184" s="7189" t="s">
        <v>318</v>
      </c>
      <c r="C184" s="7741">
        <v>3.7909999999999999</v>
      </c>
      <c r="D184" s="7742">
        <v>3.1</v>
      </c>
      <c r="E184" s="7645" t="s">
        <v>10</v>
      </c>
      <c r="F184" s="7645" t="s">
        <v>10</v>
      </c>
      <c r="G184" s="7645" t="s">
        <v>10</v>
      </c>
      <c r="H184" s="7743">
        <v>2.9119999999999999</v>
      </c>
      <c r="I184" s="7645" t="s">
        <v>10</v>
      </c>
      <c r="J184" s="7645" t="s">
        <v>10</v>
      </c>
      <c r="K184" s="7647" t="s">
        <v>10</v>
      </c>
      <c r="L184" s="7213" t="s">
        <v>10</v>
      </c>
      <c r="M184" s="7648" t="s">
        <v>10</v>
      </c>
      <c r="N184" s="7649" t="s">
        <v>10</v>
      </c>
      <c r="O184" s="7650" t="s">
        <v>10</v>
      </c>
      <c r="P184" s="7651" t="s">
        <v>10</v>
      </c>
      <c r="Q184" s="7651" t="s">
        <v>10</v>
      </c>
      <c r="R184" s="7089" t="s">
        <v>10</v>
      </c>
      <c r="S184" s="7089" t="s">
        <v>10</v>
      </c>
      <c r="T184" s="7744" t="s">
        <v>10</v>
      </c>
      <c r="U184" s="7744" t="s">
        <v>10</v>
      </c>
      <c r="V184" s="7744" t="s">
        <v>10</v>
      </c>
      <c r="W184" s="6055" t="s">
        <v>10</v>
      </c>
    </row>
    <row r="185" spans="1:26" x14ac:dyDescent="0.2">
      <c r="A185" s="5261"/>
      <c r="B185" s="7204" t="s">
        <v>319</v>
      </c>
      <c r="C185" s="7745" t="s">
        <v>10</v>
      </c>
      <c r="D185" s="7745" t="s">
        <v>10</v>
      </c>
      <c r="E185" s="7745" t="s">
        <v>10</v>
      </c>
      <c r="F185" s="7745" t="s">
        <v>10</v>
      </c>
      <c r="G185" s="7745" t="s">
        <v>10</v>
      </c>
      <c r="H185" s="7745" t="s">
        <v>10</v>
      </c>
      <c r="I185" s="7645" t="s">
        <v>10</v>
      </c>
      <c r="J185" s="7645" t="s">
        <v>10</v>
      </c>
      <c r="K185" s="7647" t="s">
        <v>10</v>
      </c>
      <c r="L185" s="7213" t="s">
        <v>10</v>
      </c>
      <c r="M185" s="7653" t="s">
        <v>10</v>
      </c>
      <c r="N185" s="7654" t="s">
        <v>10</v>
      </c>
      <c r="O185" s="7655" t="s">
        <v>10</v>
      </c>
      <c r="P185" s="7656" t="s">
        <v>10</v>
      </c>
      <c r="Q185" s="7657" t="s">
        <v>10</v>
      </c>
      <c r="R185" s="7105" t="s">
        <v>10</v>
      </c>
      <c r="S185" s="7219" t="s">
        <v>10</v>
      </c>
      <c r="T185" s="7744" t="s">
        <v>10</v>
      </c>
      <c r="U185" s="7744" t="s">
        <v>10</v>
      </c>
      <c r="V185" s="7744" t="s">
        <v>10</v>
      </c>
      <c r="W185" s="6056" t="s">
        <v>10</v>
      </c>
    </row>
    <row r="186" spans="1:26" x14ac:dyDescent="0.2">
      <c r="A186" s="5261"/>
      <c r="B186" s="7204" t="s">
        <v>320</v>
      </c>
      <c r="C186" s="7746">
        <v>3.6510000000000002</v>
      </c>
      <c r="D186" s="7747">
        <v>3.226</v>
      </c>
      <c r="E186" s="7645" t="s">
        <v>10</v>
      </c>
      <c r="F186" s="7645" t="s">
        <v>10</v>
      </c>
      <c r="G186" s="7645" t="s">
        <v>10</v>
      </c>
      <c r="H186" s="7748">
        <v>3.3460000000000001</v>
      </c>
      <c r="I186" s="7645" t="s">
        <v>10</v>
      </c>
      <c r="J186" s="7645" t="s">
        <v>10</v>
      </c>
      <c r="K186" s="7647" t="s">
        <v>10</v>
      </c>
      <c r="L186" s="7213" t="s">
        <v>10</v>
      </c>
      <c r="M186" s="7653" t="s">
        <v>10</v>
      </c>
      <c r="N186" s="7654" t="s">
        <v>10</v>
      </c>
      <c r="O186" s="7655" t="s">
        <v>10</v>
      </c>
      <c r="P186" s="7656" t="s">
        <v>10</v>
      </c>
      <c r="Q186" s="7657" t="s">
        <v>10</v>
      </c>
      <c r="R186" s="7105" t="s">
        <v>10</v>
      </c>
      <c r="S186" s="7229" t="s">
        <v>10</v>
      </c>
      <c r="T186" s="7744" t="s">
        <v>10</v>
      </c>
      <c r="U186" s="7744" t="s">
        <v>10</v>
      </c>
      <c r="V186" s="7744" t="s">
        <v>10</v>
      </c>
      <c r="W186" s="6056" t="s">
        <v>10</v>
      </c>
    </row>
    <row r="187" spans="1:26" x14ac:dyDescent="0.2">
      <c r="A187" s="5261"/>
      <c r="B187" s="7204" t="s">
        <v>321</v>
      </c>
      <c r="C187" s="7749">
        <v>4.1440000000000001</v>
      </c>
      <c r="D187" s="7750">
        <v>4.2090000000000005</v>
      </c>
      <c r="E187" s="7645" t="s">
        <v>10</v>
      </c>
      <c r="F187" s="7645" t="s">
        <v>10</v>
      </c>
      <c r="G187" s="7645" t="s">
        <v>10</v>
      </c>
      <c r="H187" s="7751">
        <v>3.496</v>
      </c>
      <c r="I187" s="7645" t="s">
        <v>10</v>
      </c>
      <c r="J187" s="7645" t="s">
        <v>10</v>
      </c>
      <c r="K187" s="7647" t="s">
        <v>10</v>
      </c>
      <c r="L187" s="7213" t="s">
        <v>10</v>
      </c>
      <c r="M187" s="7653" t="s">
        <v>10</v>
      </c>
      <c r="N187" s="7654" t="s">
        <v>10</v>
      </c>
      <c r="O187" s="7655" t="s">
        <v>10</v>
      </c>
      <c r="P187" s="7656" t="s">
        <v>10</v>
      </c>
      <c r="Q187" s="7657" t="s">
        <v>10</v>
      </c>
      <c r="R187" s="7105" t="s">
        <v>10</v>
      </c>
      <c r="S187" s="7239" t="s">
        <v>10</v>
      </c>
      <c r="T187" s="7744" t="s">
        <v>10</v>
      </c>
      <c r="U187" s="7744" t="s">
        <v>10</v>
      </c>
      <c r="V187" s="7744" t="s">
        <v>10</v>
      </c>
      <c r="W187" s="6056" t="s">
        <v>10</v>
      </c>
    </row>
    <row r="188" spans="1:26" x14ac:dyDescent="0.2">
      <c r="A188" s="5261"/>
      <c r="B188" s="7204" t="s">
        <v>322</v>
      </c>
      <c r="C188" s="7752">
        <v>3.1270000000000002</v>
      </c>
      <c r="D188" s="7753">
        <v>3.0590000000000002</v>
      </c>
      <c r="E188" s="7645" t="s">
        <v>10</v>
      </c>
      <c r="F188" s="7645" t="s">
        <v>10</v>
      </c>
      <c r="G188" s="7645" t="s">
        <v>10</v>
      </c>
      <c r="H188" s="7754">
        <v>2.343</v>
      </c>
      <c r="I188" s="7645" t="s">
        <v>10</v>
      </c>
      <c r="J188" s="7645" t="s">
        <v>10</v>
      </c>
      <c r="K188" s="7647" t="s">
        <v>10</v>
      </c>
      <c r="L188" s="7213" t="s">
        <v>10</v>
      </c>
      <c r="M188" s="7653" t="s">
        <v>10</v>
      </c>
      <c r="N188" s="7654" t="s">
        <v>10</v>
      </c>
      <c r="O188" s="7655" t="s">
        <v>10</v>
      </c>
      <c r="P188" s="7656" t="s">
        <v>10</v>
      </c>
      <c r="Q188" s="7657" t="s">
        <v>10</v>
      </c>
      <c r="R188" s="7105" t="s">
        <v>10</v>
      </c>
      <c r="S188" s="7249" t="s">
        <v>10</v>
      </c>
      <c r="T188" s="7744" t="s">
        <v>10</v>
      </c>
      <c r="U188" s="7744" t="s">
        <v>10</v>
      </c>
      <c r="V188" s="7744" t="s">
        <v>10</v>
      </c>
      <c r="W188" s="6056" t="s">
        <v>10</v>
      </c>
    </row>
    <row r="189" spans="1:26" x14ac:dyDescent="0.2">
      <c r="A189" s="5261"/>
      <c r="B189" s="7204" t="s">
        <v>323</v>
      </c>
      <c r="C189" s="7755">
        <v>3.3580000000000001</v>
      </c>
      <c r="D189" s="7756">
        <v>3.6930000000000001</v>
      </c>
      <c r="E189" s="7645" t="s">
        <v>10</v>
      </c>
      <c r="F189" s="7645" t="s">
        <v>10</v>
      </c>
      <c r="G189" s="7645" t="s">
        <v>10</v>
      </c>
      <c r="H189" s="7757">
        <v>3.5920000000000001</v>
      </c>
      <c r="I189" s="7645" t="s">
        <v>10</v>
      </c>
      <c r="J189" s="7645" t="s">
        <v>10</v>
      </c>
      <c r="K189" s="7647" t="s">
        <v>10</v>
      </c>
      <c r="L189" s="7213" t="s">
        <v>10</v>
      </c>
      <c r="M189" s="7653" t="s">
        <v>10</v>
      </c>
      <c r="N189" s="7654" t="s">
        <v>10</v>
      </c>
      <c r="O189" s="7655" t="s">
        <v>10</v>
      </c>
      <c r="P189" s="7656" t="s">
        <v>10</v>
      </c>
      <c r="Q189" s="7657" t="s">
        <v>10</v>
      </c>
      <c r="R189" s="7105" t="s">
        <v>10</v>
      </c>
      <c r="S189" s="7259" t="s">
        <v>10</v>
      </c>
      <c r="T189" s="7744" t="s">
        <v>10</v>
      </c>
      <c r="U189" s="7744" t="s">
        <v>10</v>
      </c>
      <c r="V189" s="7744" t="s">
        <v>10</v>
      </c>
      <c r="W189" s="6056" t="s">
        <v>10</v>
      </c>
    </row>
    <row r="190" spans="1:26" x14ac:dyDescent="0.2">
      <c r="A190" s="5261"/>
      <c r="B190" s="7204" t="s">
        <v>324</v>
      </c>
      <c r="C190" s="7758">
        <v>3.133</v>
      </c>
      <c r="D190" s="7759">
        <v>2.0180000000000002</v>
      </c>
      <c r="E190" s="7645" t="s">
        <v>10</v>
      </c>
      <c r="F190" s="7645" t="s">
        <v>10</v>
      </c>
      <c r="G190" s="7645" t="s">
        <v>10</v>
      </c>
      <c r="H190" s="7760">
        <v>3.5420000000000003</v>
      </c>
      <c r="I190" s="7645" t="s">
        <v>10</v>
      </c>
      <c r="J190" s="7645" t="s">
        <v>10</v>
      </c>
      <c r="K190" s="7647" t="s">
        <v>10</v>
      </c>
      <c r="L190" s="7213" t="s">
        <v>10</v>
      </c>
      <c r="M190" s="7653" t="s">
        <v>10</v>
      </c>
      <c r="N190" s="7654" t="s">
        <v>10</v>
      </c>
      <c r="O190" s="7655" t="s">
        <v>10</v>
      </c>
      <c r="P190" s="7656" t="s">
        <v>10</v>
      </c>
      <c r="Q190" s="7657" t="s">
        <v>10</v>
      </c>
      <c r="R190" s="7105" t="s">
        <v>10</v>
      </c>
      <c r="S190" s="7269" t="s">
        <v>10</v>
      </c>
      <c r="T190" s="7744" t="s">
        <v>10</v>
      </c>
      <c r="U190" s="7744" t="s">
        <v>10</v>
      </c>
      <c r="V190" s="7744" t="s">
        <v>10</v>
      </c>
      <c r="W190" s="6056" t="s">
        <v>10</v>
      </c>
    </row>
    <row r="191" spans="1:26" x14ac:dyDescent="0.2">
      <c r="A191" s="5261"/>
      <c r="B191" s="7204" t="s">
        <v>325</v>
      </c>
      <c r="C191" s="7652" t="s">
        <v>10</v>
      </c>
      <c r="D191" s="7652" t="s">
        <v>10</v>
      </c>
      <c r="E191" s="7652" t="s">
        <v>10</v>
      </c>
      <c r="F191" s="7652" t="s">
        <v>10</v>
      </c>
      <c r="G191" s="7652" t="s">
        <v>10</v>
      </c>
      <c r="H191" s="7652" t="s">
        <v>10</v>
      </c>
      <c r="I191" s="7645" t="s">
        <v>10</v>
      </c>
      <c r="J191" s="7645" t="s">
        <v>10</v>
      </c>
      <c r="K191" s="7647" t="s">
        <v>10</v>
      </c>
      <c r="L191" s="7213" t="s">
        <v>10</v>
      </c>
      <c r="M191" s="7653" t="s">
        <v>10</v>
      </c>
      <c r="N191" s="7654" t="s">
        <v>10</v>
      </c>
      <c r="O191" s="7655" t="s">
        <v>10</v>
      </c>
      <c r="P191" s="7656" t="s">
        <v>10</v>
      </c>
      <c r="Q191" s="7657" t="s">
        <v>10</v>
      </c>
      <c r="R191" s="7105" t="s">
        <v>10</v>
      </c>
      <c r="S191" s="7278" t="s">
        <v>10</v>
      </c>
      <c r="T191" s="7744" t="s">
        <v>10</v>
      </c>
      <c r="U191" s="7744" t="s">
        <v>10</v>
      </c>
      <c r="V191" s="7744" t="s">
        <v>10</v>
      </c>
      <c r="W191" s="6056" t="s">
        <v>10</v>
      </c>
    </row>
    <row r="192" spans="1:26" x14ac:dyDescent="0.2">
      <c r="A192" s="5261"/>
      <c r="B192" s="7204" t="s">
        <v>326</v>
      </c>
      <c r="C192" s="7761">
        <v>2.64</v>
      </c>
      <c r="D192" s="7762">
        <v>2.9050000000000002</v>
      </c>
      <c r="E192" s="7645" t="s">
        <v>10</v>
      </c>
      <c r="F192" s="7645" t="s">
        <v>10</v>
      </c>
      <c r="G192" s="7645" t="s">
        <v>10</v>
      </c>
      <c r="H192" s="7763">
        <v>3.077</v>
      </c>
      <c r="I192" s="7645" t="s">
        <v>10</v>
      </c>
      <c r="J192" s="7645" t="s">
        <v>10</v>
      </c>
      <c r="K192" s="7647" t="s">
        <v>10</v>
      </c>
      <c r="L192" s="7213" t="s">
        <v>10</v>
      </c>
      <c r="M192" s="7653" t="s">
        <v>10</v>
      </c>
      <c r="N192" s="7654" t="s">
        <v>10</v>
      </c>
      <c r="O192" s="7655" t="s">
        <v>10</v>
      </c>
      <c r="P192" s="7656" t="s">
        <v>10</v>
      </c>
      <c r="Q192" s="7657" t="s">
        <v>10</v>
      </c>
      <c r="R192" s="7105" t="s">
        <v>10</v>
      </c>
      <c r="S192" s="7288" t="s">
        <v>10</v>
      </c>
      <c r="T192" s="7744" t="s">
        <v>10</v>
      </c>
      <c r="U192" s="7744" t="s">
        <v>10</v>
      </c>
      <c r="V192" s="7744" t="s">
        <v>10</v>
      </c>
      <c r="W192" s="6056" t="s">
        <v>10</v>
      </c>
    </row>
    <row r="193" spans="1:26" x14ac:dyDescent="0.2">
      <c r="A193" s="5261"/>
      <c r="B193" s="7204" t="s">
        <v>327</v>
      </c>
      <c r="C193" s="7764">
        <v>3.2810000000000001</v>
      </c>
      <c r="D193" s="7765">
        <v>3.2930000000000001</v>
      </c>
      <c r="E193" s="7645" t="s">
        <v>10</v>
      </c>
      <c r="F193" s="7645" t="s">
        <v>10</v>
      </c>
      <c r="G193" s="7645" t="s">
        <v>10</v>
      </c>
      <c r="H193" s="7766">
        <v>3.254</v>
      </c>
      <c r="I193" s="7645" t="s">
        <v>10</v>
      </c>
      <c r="J193" s="7645" t="s">
        <v>10</v>
      </c>
      <c r="K193" s="7647" t="s">
        <v>10</v>
      </c>
      <c r="L193" s="7213" t="s">
        <v>10</v>
      </c>
      <c r="M193" s="7653" t="s">
        <v>10</v>
      </c>
      <c r="N193" s="7654" t="s">
        <v>10</v>
      </c>
      <c r="O193" s="7655" t="s">
        <v>10</v>
      </c>
      <c r="P193" s="7656" t="s">
        <v>10</v>
      </c>
      <c r="Q193" s="7657" t="s">
        <v>10</v>
      </c>
      <c r="R193" s="7105" t="s">
        <v>10</v>
      </c>
      <c r="S193" s="7298" t="s">
        <v>10</v>
      </c>
      <c r="T193" s="7744" t="s">
        <v>10</v>
      </c>
      <c r="U193" s="7744" t="s">
        <v>10</v>
      </c>
      <c r="V193" s="7744" t="s">
        <v>10</v>
      </c>
      <c r="W193" s="6056" t="s">
        <v>10</v>
      </c>
    </row>
    <row r="194" spans="1:26" x14ac:dyDescent="0.2">
      <c r="A194" s="5261"/>
      <c r="B194" s="7204" t="s">
        <v>328</v>
      </c>
      <c r="C194" s="7767">
        <v>3.109</v>
      </c>
      <c r="D194" s="7768">
        <v>3.306</v>
      </c>
      <c r="E194" s="7645" t="s">
        <v>10</v>
      </c>
      <c r="F194" s="7645" t="s">
        <v>10</v>
      </c>
      <c r="G194" s="7645" t="s">
        <v>10</v>
      </c>
      <c r="H194" s="7769">
        <v>2.5540000000000003</v>
      </c>
      <c r="I194" s="7645" t="s">
        <v>10</v>
      </c>
      <c r="J194" s="7645" t="s">
        <v>10</v>
      </c>
      <c r="K194" s="7647" t="s">
        <v>10</v>
      </c>
      <c r="L194" s="7213" t="s">
        <v>10</v>
      </c>
      <c r="M194" s="7653" t="s">
        <v>10</v>
      </c>
      <c r="N194" s="7654" t="s">
        <v>10</v>
      </c>
      <c r="O194" s="7655" t="s">
        <v>10</v>
      </c>
      <c r="P194" s="7656" t="s">
        <v>10</v>
      </c>
      <c r="Q194" s="7657" t="s">
        <v>10</v>
      </c>
      <c r="R194" s="7105" t="s">
        <v>10</v>
      </c>
      <c r="S194" s="7308" t="s">
        <v>10</v>
      </c>
      <c r="T194" s="7744" t="s">
        <v>10</v>
      </c>
      <c r="U194" s="7744" t="s">
        <v>10</v>
      </c>
      <c r="V194" s="7744" t="s">
        <v>10</v>
      </c>
      <c r="W194" s="6056" t="s">
        <v>10</v>
      </c>
    </row>
    <row r="195" spans="1:26" x14ac:dyDescent="0.2">
      <c r="A195" s="5261"/>
      <c r="B195" s="7204" t="s">
        <v>329</v>
      </c>
      <c r="C195" s="7770">
        <v>2.5859999999999999</v>
      </c>
      <c r="D195" s="7771">
        <v>3.1419999999999999</v>
      </c>
      <c r="E195" s="7645" t="s">
        <v>10</v>
      </c>
      <c r="F195" s="7645" t="s">
        <v>10</v>
      </c>
      <c r="G195" s="7645" t="s">
        <v>10</v>
      </c>
      <c r="H195" s="7772">
        <v>2.867</v>
      </c>
      <c r="I195" s="7645" t="s">
        <v>10</v>
      </c>
      <c r="J195" s="7645" t="s">
        <v>10</v>
      </c>
      <c r="K195" s="7647" t="s">
        <v>10</v>
      </c>
      <c r="L195" s="7213" t="s">
        <v>10</v>
      </c>
      <c r="M195" s="7653" t="s">
        <v>10</v>
      </c>
      <c r="N195" s="7654" t="s">
        <v>10</v>
      </c>
      <c r="O195" s="7655" t="s">
        <v>10</v>
      </c>
      <c r="P195" s="7656" t="s">
        <v>10</v>
      </c>
      <c r="Q195" s="7657" t="s">
        <v>10</v>
      </c>
      <c r="R195" s="7105" t="s">
        <v>10</v>
      </c>
      <c r="S195" s="7318" t="s">
        <v>10</v>
      </c>
      <c r="T195" s="7744" t="s">
        <v>10</v>
      </c>
      <c r="U195" s="7744" t="s">
        <v>10</v>
      </c>
      <c r="V195" s="7744" t="s">
        <v>10</v>
      </c>
      <c r="W195" s="6056" t="s">
        <v>10</v>
      </c>
    </row>
    <row r="196" spans="1:26" x14ac:dyDescent="0.2">
      <c r="A196" s="5261"/>
      <c r="B196" s="7319" t="s">
        <v>330</v>
      </c>
      <c r="C196" s="7773">
        <v>3.4359999999999999</v>
      </c>
      <c r="D196" s="7774">
        <v>3.5390000000000001</v>
      </c>
      <c r="E196" s="7687" t="s">
        <v>10</v>
      </c>
      <c r="F196" s="7687" t="s">
        <v>10</v>
      </c>
      <c r="G196" s="7687" t="s">
        <v>10</v>
      </c>
      <c r="H196" s="7775">
        <v>3.0609999999999999</v>
      </c>
      <c r="I196" s="7687" t="s">
        <v>10</v>
      </c>
      <c r="J196" s="7687" t="s">
        <v>10</v>
      </c>
      <c r="K196" s="7689" t="s">
        <v>10</v>
      </c>
      <c r="L196" s="7329" t="s">
        <v>10</v>
      </c>
      <c r="M196" s="7690" t="s">
        <v>10</v>
      </c>
      <c r="N196" s="7691" t="s">
        <v>10</v>
      </c>
      <c r="O196" s="7692" t="s">
        <v>10</v>
      </c>
      <c r="P196" s="7693" t="s">
        <v>10</v>
      </c>
      <c r="Q196" s="7694" t="s">
        <v>10</v>
      </c>
      <c r="R196" s="7105" t="s">
        <v>10</v>
      </c>
      <c r="S196" s="7335" t="s">
        <v>10</v>
      </c>
      <c r="T196" s="7776" t="s">
        <v>10</v>
      </c>
      <c r="U196" s="7776" t="s">
        <v>10</v>
      </c>
      <c r="V196" s="7776" t="s">
        <v>10</v>
      </c>
      <c r="W196" s="6056" t="s">
        <v>10</v>
      </c>
    </row>
    <row r="197" spans="1:26" ht="31.5" customHeight="1" x14ac:dyDescent="0.2">
      <c r="A197" s="5514"/>
      <c r="B197" s="7016" t="s">
        <v>9</v>
      </c>
      <c r="C197" s="7777">
        <v>3.4649999999999999</v>
      </c>
      <c r="D197" s="7778">
        <v>3.4609999999999999</v>
      </c>
      <c r="E197" s="7697" t="s">
        <v>10</v>
      </c>
      <c r="F197" s="7697" t="s">
        <v>10</v>
      </c>
      <c r="G197" s="7697" t="s">
        <v>10</v>
      </c>
      <c r="H197" s="7779">
        <v>3.1219999999999999</v>
      </c>
      <c r="I197" s="7697" t="s">
        <v>10</v>
      </c>
      <c r="J197" s="7697" t="s">
        <v>10</v>
      </c>
      <c r="K197" s="7689" t="s">
        <v>10</v>
      </c>
      <c r="L197" s="7329" t="s">
        <v>10</v>
      </c>
      <c r="M197" s="7699" t="s">
        <v>10</v>
      </c>
      <c r="N197" s="7700" t="s">
        <v>10</v>
      </c>
      <c r="O197" s="7701" t="s">
        <v>10</v>
      </c>
      <c r="P197" s="7702" t="s">
        <v>10</v>
      </c>
      <c r="Q197" s="7703" t="s">
        <v>10</v>
      </c>
      <c r="R197" s="7345" t="s">
        <v>10</v>
      </c>
      <c r="S197" s="7345" t="s">
        <v>10</v>
      </c>
      <c r="T197" s="7345" t="s">
        <v>10</v>
      </c>
      <c r="U197" s="7345" t="s">
        <v>10</v>
      </c>
      <c r="V197" s="7345" t="s">
        <v>10</v>
      </c>
      <c r="W197" s="6058" t="s">
        <v>10</v>
      </c>
    </row>
    <row r="198" spans="1:26" ht="3" customHeight="1" x14ac:dyDescent="0.2">
      <c r="A198" s="5260"/>
      <c r="B198" s="5536"/>
      <c r="C198" s="5537"/>
      <c r="D198" s="5539"/>
      <c r="E198" s="5966"/>
      <c r="F198" s="5540"/>
    </row>
    <row r="199" spans="1:26" s="5039" customFormat="1" ht="63" customHeight="1" x14ac:dyDescent="0.2">
      <c r="A199" s="5542"/>
      <c r="B199" s="5211" t="s">
        <v>287</v>
      </c>
      <c r="C199" s="5212"/>
      <c r="D199" s="5212"/>
      <c r="E199" s="5212"/>
      <c r="F199" s="5212"/>
      <c r="G199" s="5212"/>
      <c r="H199" s="5212"/>
      <c r="I199" s="5212"/>
      <c r="J199" s="5212"/>
      <c r="K199" s="5212"/>
      <c r="L199" s="5212"/>
      <c r="M199" s="5212"/>
      <c r="N199" s="5212"/>
      <c r="O199" s="5212"/>
      <c r="P199" s="5212"/>
      <c r="Q199" s="5212"/>
      <c r="R199" s="5212"/>
      <c r="S199" s="6243"/>
      <c r="T199" s="6244"/>
      <c r="U199" s="6245"/>
      <c r="V199" s="6246"/>
      <c r="W199" s="5217"/>
      <c r="X199" s="5260"/>
      <c r="Y199" s="5260"/>
      <c r="Z199" s="5260"/>
    </row>
  </sheetData>
  <customSheetViews>
    <customSheetView guid="{7EF82753-02B8-45F0-B902-289ED738BA44}">
      <selection activeCell="N16" sqref="N16"/>
      <pageMargins left="0.7" right="0.7" top="0.75" bottom="0.75" header="0.3" footer="0.3"/>
      <pageSetup paperSize="9" orientation="portrait" r:id="rId1"/>
    </customSheetView>
    <customSheetView guid="{9DB946FE-DA9D-405D-B499-76643A0ECD4F}" topLeftCell="A19">
      <selection activeCell="F53" sqref="F53"/>
      <pageMargins left="0.7" right="0.7" top="0.75" bottom="0.75" header="0.3" footer="0.3"/>
      <pageSetup paperSize="9" orientation="portrait" r:id="rId2"/>
    </customSheetView>
  </customSheetViews>
  <mergeCells count="24">
    <mergeCell ref="B181:W181"/>
    <mergeCell ref="B5:W5"/>
    <mergeCell ref="B17:W17"/>
    <mergeCell ref="B37:W37"/>
    <mergeCell ref="B49:W49"/>
    <mergeCell ref="B69:W69"/>
    <mergeCell ref="B199:W199"/>
    <mergeCell ref="B15:W15"/>
    <mergeCell ref="B35:W35"/>
    <mergeCell ref="B146:R146"/>
    <mergeCell ref="B166:R166"/>
    <mergeCell ref="B179:W179"/>
    <mergeCell ref="B133:W133"/>
    <mergeCell ref="B113:W113"/>
    <mergeCell ref="B67:W67"/>
    <mergeCell ref="B47:W47"/>
    <mergeCell ref="B80:R80"/>
    <mergeCell ref="B100:R100"/>
    <mergeCell ref="B82:W82"/>
    <mergeCell ref="B102:W102"/>
    <mergeCell ref="B115:W115"/>
    <mergeCell ref="B135:W135"/>
    <mergeCell ref="B148:W148"/>
    <mergeCell ref="B168:W168"/>
  </mergeCells>
  <phoneticPr fontId="0" type="noConversion"/>
  <hyperlinks>
    <hyperlink ref="A2" location="Contents!A1" display="Return to Contents"/>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70"/>
  <sheetViews>
    <sheetView zoomScale="70" zoomScaleNormal="70" workbookViewId="0">
      <pane xSplit="2" topLeftCell="G1" activePane="topRight" state="frozen"/>
      <selection pane="topRight"/>
    </sheetView>
  </sheetViews>
  <sheetFormatPr defaultColWidth="9.140625" defaultRowHeight="15" x14ac:dyDescent="0.2"/>
  <cols>
    <col min="1" max="1" width="12.7109375" style="5039" customWidth="1"/>
    <col min="2" max="2" width="30.7109375" style="5039" customWidth="1"/>
    <col min="3" max="7" width="12.7109375" style="5039" customWidth="1"/>
    <col min="8" max="8" width="12.7109375" style="5040" customWidth="1"/>
    <col min="9" max="9" width="12.7109375" style="5041" customWidth="1"/>
    <col min="10" max="10" width="12.7109375" style="5042" customWidth="1"/>
    <col min="11" max="11" width="12.7109375" style="5043" customWidth="1"/>
    <col min="12" max="12" width="12.7109375" style="5044" customWidth="1"/>
    <col min="13" max="13" width="12.7109375" style="5045" customWidth="1"/>
    <col min="14" max="14" width="12.7109375" style="5046" customWidth="1"/>
    <col min="15" max="15" width="12.7109375" style="5047" customWidth="1"/>
    <col min="16" max="16" width="12.7109375" style="5048" customWidth="1"/>
    <col min="17" max="17" width="12.7109375" style="5049" customWidth="1"/>
    <col min="18" max="22" width="12.7109375" style="5039" customWidth="1"/>
    <col min="23" max="23" width="12.5703125" style="5039" customWidth="1"/>
    <col min="24" max="16384" width="9.140625" style="5039"/>
  </cols>
  <sheetData>
    <row r="2" spans="1:24" x14ac:dyDescent="0.2">
      <c r="A2" s="7780" t="s">
        <v>809</v>
      </c>
    </row>
    <row r="4" spans="1:24" x14ac:dyDescent="0.2">
      <c r="B4" s="5050"/>
      <c r="C4" s="5050"/>
      <c r="D4" s="5050"/>
      <c r="E4" s="5050"/>
      <c r="F4" s="5050"/>
      <c r="G4" s="5050"/>
      <c r="H4" s="5051"/>
      <c r="I4" s="5052"/>
      <c r="J4" s="5053"/>
      <c r="K4" s="5054"/>
      <c r="L4" s="5055"/>
      <c r="M4" s="5056"/>
      <c r="N4" s="5057"/>
      <c r="O4" s="5058"/>
      <c r="P4" s="5059"/>
      <c r="Q4" s="5060"/>
    </row>
    <row r="5" spans="1:24" ht="63" customHeight="1" x14ac:dyDescent="0.2">
      <c r="A5" s="5061" t="s">
        <v>298</v>
      </c>
      <c r="B5" s="5543" t="s">
        <v>127</v>
      </c>
      <c r="C5" s="7785"/>
      <c r="D5" s="7785"/>
      <c r="E5" s="7785"/>
      <c r="F5" s="7785"/>
      <c r="G5" s="7785"/>
      <c r="H5" s="7785"/>
      <c r="I5" s="7785"/>
      <c r="J5" s="7785"/>
      <c r="K5" s="7785"/>
      <c r="L5" s="7785"/>
      <c r="M5" s="7785"/>
      <c r="N5" s="7785"/>
      <c r="O5" s="7785"/>
      <c r="P5" s="7785"/>
      <c r="Q5" s="7785"/>
      <c r="R5" s="7785"/>
      <c r="S5" s="7785"/>
      <c r="T5" s="7785"/>
      <c r="U5" s="7785"/>
      <c r="V5" s="7785"/>
      <c r="W5" s="7785"/>
    </row>
    <row r="6" spans="1:24" ht="63" customHeight="1" x14ac:dyDescent="0.2">
      <c r="B6" s="5062" t="s">
        <v>72</v>
      </c>
      <c r="C6" s="5063" t="s">
        <v>6</v>
      </c>
      <c r="D6" s="5064" t="s">
        <v>7</v>
      </c>
      <c r="E6" s="5065" t="s">
        <v>8</v>
      </c>
      <c r="F6" s="5066" t="s">
        <v>145</v>
      </c>
      <c r="G6" s="5067" t="s">
        <v>185</v>
      </c>
      <c r="H6" s="5068" t="s">
        <v>231</v>
      </c>
      <c r="I6" s="5069" t="s">
        <v>243</v>
      </c>
      <c r="J6" s="5070" t="s">
        <v>296</v>
      </c>
      <c r="K6" s="5071" t="s">
        <v>332</v>
      </c>
      <c r="L6" s="5072" t="s">
        <v>346</v>
      </c>
      <c r="M6" s="5073" t="s">
        <v>398</v>
      </c>
      <c r="N6" s="5074" t="s">
        <v>423</v>
      </c>
      <c r="O6" s="5075" t="s">
        <v>439</v>
      </c>
      <c r="P6" s="5076" t="s">
        <v>473</v>
      </c>
      <c r="Q6" s="5077" t="s">
        <v>616</v>
      </c>
      <c r="R6" s="5078" t="s">
        <v>671</v>
      </c>
      <c r="S6" s="5079" t="s">
        <v>678</v>
      </c>
      <c r="T6" s="5080" t="s">
        <v>682</v>
      </c>
      <c r="U6" s="5081" t="s">
        <v>726</v>
      </c>
      <c r="V6" s="5082" t="s">
        <v>740</v>
      </c>
      <c r="W6" s="4704" t="s">
        <v>794</v>
      </c>
    </row>
    <row r="7" spans="1:24" ht="31.5" customHeight="1" x14ac:dyDescent="0.2">
      <c r="A7" s="5083"/>
      <c r="B7" s="5084" t="s">
        <v>73</v>
      </c>
      <c r="C7" s="5085" t="s">
        <v>718</v>
      </c>
      <c r="D7" s="5086" t="s">
        <v>71</v>
      </c>
      <c r="E7" s="5087" t="s">
        <v>70</v>
      </c>
      <c r="F7" s="5088" t="s">
        <v>69</v>
      </c>
      <c r="G7" s="5089" t="s">
        <v>68</v>
      </c>
      <c r="H7" s="5090" t="s">
        <v>146</v>
      </c>
      <c r="I7" s="5091" t="s">
        <v>187</v>
      </c>
      <c r="J7" s="5092" t="s">
        <v>232</v>
      </c>
      <c r="K7" s="5093" t="s">
        <v>297</v>
      </c>
      <c r="L7" s="5094" t="s">
        <v>333</v>
      </c>
      <c r="M7" s="5095" t="s">
        <v>345</v>
      </c>
      <c r="N7" s="5096" t="s">
        <v>399</v>
      </c>
      <c r="O7" s="5097" t="s">
        <v>424</v>
      </c>
      <c r="P7" s="5098" t="s">
        <v>440</v>
      </c>
      <c r="Q7" s="5099" t="s">
        <v>474</v>
      </c>
      <c r="R7" s="5100" t="s">
        <v>617</v>
      </c>
      <c r="S7" s="5101" t="s">
        <v>619</v>
      </c>
      <c r="T7" s="5102" t="s">
        <v>681</v>
      </c>
      <c r="U7" s="5103" t="s">
        <v>683</v>
      </c>
      <c r="V7" s="5104" t="s">
        <v>727</v>
      </c>
      <c r="W7" s="4703" t="s">
        <v>741</v>
      </c>
      <c r="X7" s="5105"/>
    </row>
    <row r="8" spans="1:24" x14ac:dyDescent="0.2">
      <c r="A8" s="5106"/>
      <c r="B8" s="5107" t="s">
        <v>4</v>
      </c>
      <c r="C8" s="5108">
        <v>25.225999999999999</v>
      </c>
      <c r="D8" s="5109">
        <v>24.056000000000001</v>
      </c>
      <c r="E8" s="5110">
        <v>25.865000000000002</v>
      </c>
      <c r="F8" s="5111">
        <v>26.363</v>
      </c>
      <c r="G8" s="5112">
        <v>25.033999999999999</v>
      </c>
      <c r="H8" s="5113">
        <v>25.545000000000002</v>
      </c>
      <c r="I8" s="5114">
        <v>25.885999999999999</v>
      </c>
      <c r="J8" s="5115">
        <v>24.853999999999999</v>
      </c>
      <c r="K8" s="5116">
        <v>25.600999999999999</v>
      </c>
      <c r="L8" s="5117">
        <v>23.193000000000001</v>
      </c>
      <c r="M8" s="5118">
        <v>25.530999999999999</v>
      </c>
      <c r="N8" s="5119">
        <v>28.907</v>
      </c>
      <c r="O8" s="5120">
        <v>25.996000000000002</v>
      </c>
      <c r="P8" s="5121">
        <v>26.324999999999999</v>
      </c>
      <c r="Q8" s="5122">
        <v>38.139000000000003</v>
      </c>
      <c r="R8" s="5123">
        <v>59.438000000000002</v>
      </c>
      <c r="S8" s="5124">
        <v>48.216000000000001</v>
      </c>
      <c r="T8" s="5125">
        <v>42.445999999999998</v>
      </c>
      <c r="U8" s="5126">
        <v>38.631</v>
      </c>
      <c r="V8" s="5127">
        <v>17.879000000000001</v>
      </c>
      <c r="W8" s="5978">
        <v>18.458000000000002</v>
      </c>
    </row>
    <row r="9" spans="1:24" x14ac:dyDescent="0.2">
      <c r="A9" s="5128"/>
      <c r="B9" s="5129" t="str">
        <f>"≥-50% to 0%"</f>
        <v>≥-50% to 0%</v>
      </c>
      <c r="C9" s="5130">
        <v>11.185</v>
      </c>
      <c r="D9" s="5131">
        <v>10.603</v>
      </c>
      <c r="E9" s="5132">
        <v>16.984000000000002</v>
      </c>
      <c r="F9" s="5133">
        <v>16.583000000000002</v>
      </c>
      <c r="G9" s="5134">
        <v>15.838000000000001</v>
      </c>
      <c r="H9" s="5135">
        <v>14.14</v>
      </c>
      <c r="I9" s="5136">
        <v>15.451000000000001</v>
      </c>
      <c r="J9" s="5137">
        <v>13.148</v>
      </c>
      <c r="K9" s="5138">
        <v>16.580000000000002</v>
      </c>
      <c r="L9" s="5139">
        <v>14.899000000000001</v>
      </c>
      <c r="M9" s="5140">
        <v>14.114000000000001</v>
      </c>
      <c r="N9" s="5141">
        <v>15.011000000000001</v>
      </c>
      <c r="O9" s="5142">
        <v>14.135</v>
      </c>
      <c r="P9" s="5143">
        <v>14.885</v>
      </c>
      <c r="Q9" s="5144">
        <v>15.014000000000001</v>
      </c>
      <c r="R9" s="5145">
        <v>12.353</v>
      </c>
      <c r="S9" s="5146">
        <v>14.861000000000001</v>
      </c>
      <c r="T9" s="5147">
        <v>13.999000000000001</v>
      </c>
      <c r="U9" s="5148">
        <v>14.041</v>
      </c>
      <c r="V9" s="5149">
        <v>9.0660000000000007</v>
      </c>
      <c r="W9" s="5979">
        <v>9.729000000000001</v>
      </c>
    </row>
    <row r="10" spans="1:24" x14ac:dyDescent="0.2">
      <c r="A10" s="5128"/>
      <c r="B10" s="5129" t="str">
        <f>"≥0% to 50%"</f>
        <v>≥0% to 50%</v>
      </c>
      <c r="C10" s="5150">
        <v>38.611000000000004</v>
      </c>
      <c r="D10" s="5151">
        <v>39.133000000000003</v>
      </c>
      <c r="E10" s="5152">
        <v>28.44</v>
      </c>
      <c r="F10" s="5153">
        <v>26.080000000000002</v>
      </c>
      <c r="G10" s="5154">
        <v>28.974</v>
      </c>
      <c r="H10" s="5155">
        <v>31.434000000000001</v>
      </c>
      <c r="I10" s="5156">
        <v>27.509</v>
      </c>
      <c r="J10" s="5157">
        <v>31.916</v>
      </c>
      <c r="K10" s="5158">
        <v>30.532</v>
      </c>
      <c r="L10" s="5159">
        <v>30.830000000000002</v>
      </c>
      <c r="M10" s="5160">
        <v>30.254000000000001</v>
      </c>
      <c r="N10" s="5161">
        <v>29.097999999999999</v>
      </c>
      <c r="O10" s="5162">
        <v>30.271000000000001</v>
      </c>
      <c r="P10" s="5163">
        <v>29.932000000000002</v>
      </c>
      <c r="Q10" s="5164">
        <v>22.211000000000002</v>
      </c>
      <c r="R10" s="5165">
        <v>13.971</v>
      </c>
      <c r="S10" s="5166">
        <v>16.690000000000001</v>
      </c>
      <c r="T10" s="5167">
        <v>21.690999999999999</v>
      </c>
      <c r="U10" s="5168">
        <v>21.981000000000002</v>
      </c>
      <c r="V10" s="5169">
        <v>23.459</v>
      </c>
      <c r="W10" s="5980">
        <v>23.623000000000001</v>
      </c>
    </row>
    <row r="11" spans="1:24" x14ac:dyDescent="0.2">
      <c r="A11" s="5128"/>
      <c r="B11" s="5129" t="str">
        <f>"≥50% to 100%"</f>
        <v>≥50% to 100%</v>
      </c>
      <c r="C11" s="5170">
        <v>10.925000000000001</v>
      </c>
      <c r="D11" s="5171">
        <v>8.7810000000000006</v>
      </c>
      <c r="E11" s="5172">
        <v>10.791</v>
      </c>
      <c r="F11" s="5173">
        <v>13.986000000000001</v>
      </c>
      <c r="G11" s="5174">
        <v>12.452999999999999</v>
      </c>
      <c r="H11" s="5175">
        <v>11.789</v>
      </c>
      <c r="I11" s="5176">
        <v>13.854000000000001</v>
      </c>
      <c r="J11" s="5177">
        <v>13.647</v>
      </c>
      <c r="K11" s="5178">
        <v>12.368</v>
      </c>
      <c r="L11" s="5179">
        <v>12.841000000000001</v>
      </c>
      <c r="M11" s="5180">
        <v>12.861000000000001</v>
      </c>
      <c r="N11" s="5181">
        <v>10.928000000000001</v>
      </c>
      <c r="O11" s="5182">
        <v>11.664</v>
      </c>
      <c r="P11" s="5183">
        <v>11.021000000000001</v>
      </c>
      <c r="Q11" s="5184">
        <v>9.7919999999999998</v>
      </c>
      <c r="R11" s="5185">
        <v>6.4610000000000003</v>
      </c>
      <c r="S11" s="5186">
        <v>7.8010000000000002</v>
      </c>
      <c r="T11" s="5187">
        <v>9.2650000000000006</v>
      </c>
      <c r="U11" s="5188">
        <v>10.008000000000001</v>
      </c>
      <c r="V11" s="5189">
        <v>13.407999999999999</v>
      </c>
      <c r="W11" s="5981">
        <v>16.170999999999999</v>
      </c>
    </row>
    <row r="12" spans="1:24" x14ac:dyDescent="0.2">
      <c r="A12" s="5128"/>
      <c r="B12" s="5190" t="s">
        <v>5</v>
      </c>
      <c r="C12" s="5191">
        <v>14.053000000000001</v>
      </c>
      <c r="D12" s="5192">
        <v>17.427</v>
      </c>
      <c r="E12" s="5193">
        <v>17.920999999999999</v>
      </c>
      <c r="F12" s="5194">
        <v>16.988</v>
      </c>
      <c r="G12" s="5195">
        <v>17.7</v>
      </c>
      <c r="H12" s="5196">
        <v>17.091999999999999</v>
      </c>
      <c r="I12" s="5197">
        <v>17.3</v>
      </c>
      <c r="J12" s="5198">
        <v>16.434999999999999</v>
      </c>
      <c r="K12" s="5199">
        <v>14.918000000000001</v>
      </c>
      <c r="L12" s="5200">
        <v>18.238</v>
      </c>
      <c r="M12" s="5201">
        <v>17.241</v>
      </c>
      <c r="N12" s="5202">
        <v>16.055</v>
      </c>
      <c r="O12" s="5203">
        <v>17.933</v>
      </c>
      <c r="P12" s="5204">
        <v>17.837</v>
      </c>
      <c r="Q12" s="5205">
        <v>14.844000000000001</v>
      </c>
      <c r="R12" s="5206">
        <v>7.7770000000000001</v>
      </c>
      <c r="S12" s="5207">
        <v>12.433</v>
      </c>
      <c r="T12" s="5208">
        <v>12.599</v>
      </c>
      <c r="U12" s="5209">
        <v>15.339</v>
      </c>
      <c r="V12" s="5210">
        <v>36.188000000000002</v>
      </c>
      <c r="W12" s="5982">
        <v>32.018999999999998</v>
      </c>
    </row>
    <row r="13" spans="1:24" ht="3" customHeight="1" x14ac:dyDescent="0.2"/>
    <row r="14" spans="1:24" ht="63" customHeight="1" x14ac:dyDescent="0.2">
      <c r="B14" s="5211" t="s">
        <v>181</v>
      </c>
      <c r="C14" s="5212"/>
      <c r="D14" s="5212"/>
      <c r="E14" s="5212"/>
      <c r="F14" s="5212"/>
      <c r="G14" s="5212"/>
      <c r="H14" s="5212"/>
      <c r="I14" s="5212"/>
      <c r="J14" s="5212"/>
      <c r="K14" s="5212"/>
      <c r="L14" s="5212"/>
      <c r="M14" s="5212"/>
      <c r="N14" s="5212"/>
      <c r="O14" s="5212"/>
      <c r="P14" s="5212"/>
      <c r="Q14" s="5212"/>
      <c r="R14" s="5212"/>
      <c r="S14" s="5213"/>
      <c r="T14" s="5214"/>
      <c r="U14" s="5215"/>
      <c r="V14" s="5216"/>
      <c r="W14" s="5217"/>
    </row>
    <row r="16" spans="1:24" s="5218" customFormat="1" ht="63" customHeight="1" x14ac:dyDescent="0.2">
      <c r="A16" s="5061" t="s">
        <v>299</v>
      </c>
      <c r="B16" s="5543" t="s">
        <v>305</v>
      </c>
      <c r="C16" s="7785"/>
      <c r="D16" s="7785"/>
      <c r="E16" s="7785"/>
      <c r="F16" s="7785"/>
      <c r="G16" s="7785"/>
      <c r="H16" s="7785"/>
      <c r="I16" s="7785"/>
      <c r="J16" s="7785"/>
      <c r="K16" s="7785"/>
      <c r="L16" s="7785"/>
      <c r="M16" s="7785"/>
      <c r="N16" s="7785"/>
      <c r="O16" s="7785"/>
      <c r="P16" s="7785"/>
      <c r="Q16" s="7785"/>
      <c r="R16" s="7785"/>
      <c r="S16" s="7785"/>
      <c r="T16" s="7785"/>
      <c r="U16" s="7785"/>
      <c r="V16" s="7785"/>
      <c r="W16" s="7785"/>
    </row>
    <row r="17" spans="1:26" s="5218" customFormat="1" ht="63" customHeight="1" x14ac:dyDescent="0.2">
      <c r="A17" s="5219"/>
      <c r="B17" s="5062" t="s">
        <v>72</v>
      </c>
      <c r="C17" s="5220" t="s">
        <v>6</v>
      </c>
      <c r="D17" s="5221" t="s">
        <v>7</v>
      </c>
      <c r="E17" s="5222" t="s">
        <v>8</v>
      </c>
      <c r="F17" s="5223" t="s">
        <v>145</v>
      </c>
      <c r="G17" s="5224" t="s">
        <v>185</v>
      </c>
      <c r="H17" s="5225" t="s">
        <v>231</v>
      </c>
      <c r="I17" s="5226" t="s">
        <v>243</v>
      </c>
      <c r="J17" s="5227" t="s">
        <v>296</v>
      </c>
      <c r="K17" s="5228" t="s">
        <v>332</v>
      </c>
      <c r="L17" s="5229" t="s">
        <v>346</v>
      </c>
      <c r="M17" s="5230" t="s">
        <v>398</v>
      </c>
      <c r="N17" s="5231" t="s">
        <v>423</v>
      </c>
      <c r="O17" s="5232" t="s">
        <v>439</v>
      </c>
      <c r="P17" s="5233" t="s">
        <v>473</v>
      </c>
      <c r="Q17" s="5234" t="s">
        <v>616</v>
      </c>
      <c r="R17" s="5235" t="s">
        <v>671</v>
      </c>
      <c r="S17" s="5236" t="s">
        <v>678</v>
      </c>
      <c r="T17" s="5237" t="s">
        <v>682</v>
      </c>
      <c r="U17" s="5238" t="s">
        <v>726</v>
      </c>
      <c r="V17" s="5082" t="s">
        <v>740</v>
      </c>
      <c r="W17" s="4704" t="s">
        <v>794</v>
      </c>
    </row>
    <row r="18" spans="1:26" ht="31.5" customHeight="1" x14ac:dyDescent="0.2">
      <c r="A18" s="5239"/>
      <c r="B18" s="5240" t="s">
        <v>73</v>
      </c>
      <c r="C18" s="5241" t="s">
        <v>718</v>
      </c>
      <c r="D18" s="5242" t="s">
        <v>71</v>
      </c>
      <c r="E18" s="5243" t="s">
        <v>70</v>
      </c>
      <c r="F18" s="5244" t="s">
        <v>69</v>
      </c>
      <c r="G18" s="5245" t="s">
        <v>68</v>
      </c>
      <c r="H18" s="5246" t="s">
        <v>146</v>
      </c>
      <c r="I18" s="5247" t="s">
        <v>187</v>
      </c>
      <c r="J18" s="5248" t="s">
        <v>232</v>
      </c>
      <c r="K18" s="5249" t="s">
        <v>297</v>
      </c>
      <c r="L18" s="5250" t="s">
        <v>333</v>
      </c>
      <c r="M18" s="5251" t="s">
        <v>345</v>
      </c>
      <c r="N18" s="5252" t="s">
        <v>399</v>
      </c>
      <c r="O18" s="5253" t="s">
        <v>424</v>
      </c>
      <c r="P18" s="5254" t="s">
        <v>440</v>
      </c>
      <c r="Q18" s="5255" t="s">
        <v>474</v>
      </c>
      <c r="R18" s="5256" t="s">
        <v>617</v>
      </c>
      <c r="S18" s="5257" t="s">
        <v>619</v>
      </c>
      <c r="T18" s="5258" t="s">
        <v>681</v>
      </c>
      <c r="U18" s="5259" t="s">
        <v>683</v>
      </c>
      <c r="V18" s="5104" t="s">
        <v>727</v>
      </c>
      <c r="W18" s="4703" t="s">
        <v>741</v>
      </c>
      <c r="X18" s="5260"/>
      <c r="Y18" s="5260"/>
      <c r="Z18" s="5260"/>
    </row>
    <row r="19" spans="1:26" s="5218" customFormat="1" x14ac:dyDescent="0.2">
      <c r="A19" s="5261"/>
      <c r="B19" s="5262" t="s">
        <v>318</v>
      </c>
      <c r="C19" s="5263">
        <v>13.459074610131937</v>
      </c>
      <c r="D19" s="5264">
        <v>-9.6034653298059656</v>
      </c>
      <c r="E19" s="5265">
        <v>-3.8833727779204805</v>
      </c>
      <c r="F19" s="5266">
        <v>1.0384987062403033</v>
      </c>
      <c r="G19" s="5267">
        <v>7.293762066076301</v>
      </c>
      <c r="H19" s="5268">
        <v>14.617085870452405</v>
      </c>
      <c r="I19" s="5269">
        <v>9.688636741746393</v>
      </c>
      <c r="J19" s="5270">
        <v>12.854316096591635</v>
      </c>
      <c r="K19" s="5271">
        <v>-0.32474687929837665</v>
      </c>
      <c r="L19" s="5272">
        <v>8.9126721853124735</v>
      </c>
      <c r="M19" s="5273">
        <v>-6.883539716170918</v>
      </c>
      <c r="N19" s="5274">
        <v>-6.3145048644104289</v>
      </c>
      <c r="O19" s="5275">
        <v>1.2680228635891337</v>
      </c>
      <c r="P19" s="5276">
        <v>6.7840429135162275</v>
      </c>
      <c r="Q19" s="5277">
        <v>-7.6493701037976152</v>
      </c>
      <c r="R19" s="5278">
        <v>-44.492988401319423</v>
      </c>
      <c r="S19" s="5279">
        <v>-20.993217634838487</v>
      </c>
      <c r="T19" s="5280">
        <v>-2.7732155929739948</v>
      </c>
      <c r="U19" s="5281">
        <v>-15.870199089332832</v>
      </c>
      <c r="V19" s="5282">
        <v>38.848392348827659</v>
      </c>
      <c r="W19" s="6001">
        <v>25.756650314672676</v>
      </c>
    </row>
    <row r="20" spans="1:26" s="5218" customFormat="1" x14ac:dyDescent="0.2">
      <c r="A20" s="5261"/>
      <c r="B20" s="5283" t="s">
        <v>319</v>
      </c>
      <c r="C20" s="5284" t="s">
        <v>10</v>
      </c>
      <c r="D20" s="5284" t="s">
        <v>10</v>
      </c>
      <c r="E20" s="5284" t="s">
        <v>10</v>
      </c>
      <c r="F20" s="5284" t="s">
        <v>10</v>
      </c>
      <c r="G20" s="5284" t="s">
        <v>10</v>
      </c>
      <c r="H20" s="5284" t="s">
        <v>10</v>
      </c>
      <c r="I20" s="5285">
        <v>47.50439295183822</v>
      </c>
      <c r="J20" s="5286">
        <v>-6.4338958050858954</v>
      </c>
      <c r="K20" s="5287">
        <v>5.8132381116562515</v>
      </c>
      <c r="L20" s="5288">
        <v>7.2719349919594336</v>
      </c>
      <c r="M20" s="5289">
        <v>9.8995011115486271</v>
      </c>
      <c r="N20" s="5290">
        <v>32.361212605219421</v>
      </c>
      <c r="O20" s="5291">
        <v>-8.3853085874697229</v>
      </c>
      <c r="P20" s="5292">
        <v>1.1287890142631101</v>
      </c>
      <c r="Q20" s="5293">
        <v>-10.071635696751544</v>
      </c>
      <c r="R20" s="5294">
        <v>-55.311419784477998</v>
      </c>
      <c r="S20" s="5295">
        <v>-28.613352909230809</v>
      </c>
      <c r="T20" s="5296">
        <v>-36.78405767211575</v>
      </c>
      <c r="U20" s="5297">
        <v>-0.95363096021069338</v>
      </c>
      <c r="V20" s="5298">
        <v>11.619019672449415</v>
      </c>
      <c r="W20" s="6002">
        <v>15.228320359563249</v>
      </c>
      <c r="Z20" s="5218" t="s">
        <v>318</v>
      </c>
    </row>
    <row r="21" spans="1:26" s="5218" customFormat="1" x14ac:dyDescent="0.2">
      <c r="A21" s="5261"/>
      <c r="B21" s="5283" t="s">
        <v>320</v>
      </c>
      <c r="C21" s="5299">
        <v>9.0342888303216444</v>
      </c>
      <c r="D21" s="5300">
        <v>-5.1622241173308341</v>
      </c>
      <c r="E21" s="5301">
        <v>-1.1076179640096533</v>
      </c>
      <c r="F21" s="5302">
        <v>-9.2871577448491678</v>
      </c>
      <c r="G21" s="5303">
        <v>-6.262044897049023</v>
      </c>
      <c r="H21" s="5304">
        <v>-0.98740385744342896</v>
      </c>
      <c r="I21" s="5305">
        <v>-4.2623843492581717</v>
      </c>
      <c r="J21" s="5306">
        <v>2.8372304815530951</v>
      </c>
      <c r="K21" s="5307">
        <v>3.0055986806576418</v>
      </c>
      <c r="L21" s="5308">
        <v>-7.177595083646807</v>
      </c>
      <c r="M21" s="5309">
        <v>10.13757388977513</v>
      </c>
      <c r="N21" s="5310">
        <v>1.4945295978162352</v>
      </c>
      <c r="O21" s="5311">
        <v>-11.219225035381491</v>
      </c>
      <c r="P21" s="5312">
        <v>14.312977984018575</v>
      </c>
      <c r="Q21" s="5313">
        <v>-3.1253854254031777</v>
      </c>
      <c r="R21" s="5314">
        <v>-33.824391227291962</v>
      </c>
      <c r="S21" s="5315">
        <v>-19.292229690016867</v>
      </c>
      <c r="T21" s="5316">
        <v>4.3875659151986808</v>
      </c>
      <c r="U21" s="5317">
        <v>-1.7611166799977358</v>
      </c>
      <c r="V21" s="5318">
        <v>34.22798964401867</v>
      </c>
      <c r="W21" s="6003">
        <v>22.15137086128556</v>
      </c>
      <c r="Z21" s="5218" t="s">
        <v>319</v>
      </c>
    </row>
    <row r="22" spans="1:26" s="5218" customFormat="1" x14ac:dyDescent="0.2">
      <c r="A22" s="5261"/>
      <c r="B22" s="5283" t="s">
        <v>321</v>
      </c>
      <c r="C22" s="5319">
        <v>-1.038469656500959</v>
      </c>
      <c r="D22" s="5320">
        <v>7.4280077681010335</v>
      </c>
      <c r="E22" s="5321">
        <v>28.912691788325574</v>
      </c>
      <c r="F22" s="5322">
        <v>-10.112551325661709</v>
      </c>
      <c r="G22" s="5323">
        <v>4.9222340293780995</v>
      </c>
      <c r="H22" s="5324">
        <v>13.298425200550394</v>
      </c>
      <c r="I22" s="5325">
        <v>4.3226173444383598</v>
      </c>
      <c r="J22" s="5326">
        <v>7.982689072114999</v>
      </c>
      <c r="K22" s="5327">
        <v>-4.1206728140732078</v>
      </c>
      <c r="L22" s="5328">
        <v>9.0648137175447747</v>
      </c>
      <c r="M22" s="5329">
        <v>-3.9030406594187737</v>
      </c>
      <c r="N22" s="5330">
        <v>5.1942258654286011</v>
      </c>
      <c r="O22" s="5331">
        <v>8.7315611690468504</v>
      </c>
      <c r="P22" s="5332">
        <v>9.6284144660788176</v>
      </c>
      <c r="Q22" s="5333">
        <v>-12.548086670351958</v>
      </c>
      <c r="R22" s="5334">
        <v>-54.27621006073332</v>
      </c>
      <c r="S22" s="5335">
        <v>-25.360601303118351</v>
      </c>
      <c r="T22" s="5336">
        <v>-31.130414143739497</v>
      </c>
      <c r="U22" s="5337">
        <v>-28.267092401546368</v>
      </c>
      <c r="V22" s="5338">
        <v>38.623651332350136</v>
      </c>
      <c r="W22" s="6004">
        <v>47.262761343306494</v>
      </c>
      <c r="Z22" s="5218" t="s">
        <v>320</v>
      </c>
    </row>
    <row r="23" spans="1:26" s="5218" customFormat="1" x14ac:dyDescent="0.2">
      <c r="A23" s="5261"/>
      <c r="B23" s="5283" t="s">
        <v>322</v>
      </c>
      <c r="C23" s="5339">
        <v>11.488734200906549</v>
      </c>
      <c r="D23" s="5340">
        <v>31.089832266054728</v>
      </c>
      <c r="E23" s="5341">
        <v>-0.20151697433589888</v>
      </c>
      <c r="F23" s="5342">
        <v>-8.3812270480650675</v>
      </c>
      <c r="G23" s="5343">
        <v>41.069528929137377</v>
      </c>
      <c r="H23" s="5344">
        <v>1.999666551862189</v>
      </c>
      <c r="I23" s="5345">
        <v>14.729159119280085</v>
      </c>
      <c r="J23" s="5346">
        <v>8.5225498346758464</v>
      </c>
      <c r="K23" s="5347">
        <v>8.0937985358804347</v>
      </c>
      <c r="L23" s="5348">
        <v>28.893742197481579</v>
      </c>
      <c r="M23" s="5349">
        <v>54.998795056803239</v>
      </c>
      <c r="N23" s="5350">
        <v>-6.7565461306227821</v>
      </c>
      <c r="O23" s="5351">
        <v>30.665358585137856</v>
      </c>
      <c r="P23" s="5352">
        <v>24.545949919777613</v>
      </c>
      <c r="Q23" s="5353">
        <v>-26.74168836498524</v>
      </c>
      <c r="R23" s="5354">
        <v>-46.250204672920106</v>
      </c>
      <c r="S23" s="5355">
        <v>-27.334529586868374</v>
      </c>
      <c r="T23" s="5356">
        <v>-17.286156562547387</v>
      </c>
      <c r="U23" s="5357">
        <v>-10.175944091309203</v>
      </c>
      <c r="V23" s="5358">
        <v>44.919736634217799</v>
      </c>
      <c r="W23" s="6005">
        <v>18.887527163658863</v>
      </c>
      <c r="Z23" s="5218" t="s">
        <v>321</v>
      </c>
    </row>
    <row r="24" spans="1:26" s="5218" customFormat="1" x14ac:dyDescent="0.2">
      <c r="A24" s="5261"/>
      <c r="B24" s="5283" t="s">
        <v>323</v>
      </c>
      <c r="C24" s="5359">
        <v>-13.344310314487011</v>
      </c>
      <c r="D24" s="5360">
        <v>-0.57014377155826779</v>
      </c>
      <c r="E24" s="5361">
        <v>-9.9199240761024488</v>
      </c>
      <c r="F24" s="5362">
        <v>56.775472111483595</v>
      </c>
      <c r="G24" s="5363">
        <v>-20.393805451642631</v>
      </c>
      <c r="H24" s="5364">
        <v>-35.240074697931014</v>
      </c>
      <c r="I24" s="5365">
        <v>-25.544928943862619</v>
      </c>
      <c r="J24" s="5366">
        <v>-11.621410042447703</v>
      </c>
      <c r="K24" s="5367">
        <v>-3.9059524604570672</v>
      </c>
      <c r="L24" s="5368">
        <v>23.621914551285524</v>
      </c>
      <c r="M24" s="5369">
        <v>-4.1968080476806708</v>
      </c>
      <c r="N24" s="5370">
        <v>-21.601946386308072</v>
      </c>
      <c r="O24" s="5371">
        <v>0.63243207522558598</v>
      </c>
      <c r="P24" s="5372">
        <v>-5.2170349330815142</v>
      </c>
      <c r="Q24" s="5373">
        <v>-15.9520863811714</v>
      </c>
      <c r="R24" s="5374">
        <v>-72.700410801590522</v>
      </c>
      <c r="S24" s="5375">
        <v>-72.898332358710348</v>
      </c>
      <c r="T24" s="5376">
        <v>-47.298015643289844</v>
      </c>
      <c r="U24" s="5377">
        <v>3.7882826454630751</v>
      </c>
      <c r="V24" s="5378">
        <v>47.883644556518838</v>
      </c>
      <c r="W24" s="6006">
        <v>26.872552862361406</v>
      </c>
      <c r="Z24" s="5218" t="s">
        <v>322</v>
      </c>
    </row>
    <row r="25" spans="1:26" s="5218" customFormat="1" x14ac:dyDescent="0.2">
      <c r="A25" s="5261"/>
      <c r="B25" s="5283" t="s">
        <v>324</v>
      </c>
      <c r="C25" s="5379">
        <v>33.065986669546866</v>
      </c>
      <c r="D25" s="5380">
        <v>-6.1695726320060515</v>
      </c>
      <c r="E25" s="5381">
        <v>-24.116753416826974</v>
      </c>
      <c r="F25" s="5382">
        <v>20.008310960372793</v>
      </c>
      <c r="G25" s="5383">
        <v>-2.14975203268457</v>
      </c>
      <c r="H25" s="5384">
        <v>-1.6573471940128428</v>
      </c>
      <c r="I25" s="5385">
        <v>4.1128399764429888</v>
      </c>
      <c r="J25" s="5386">
        <v>15.995026401292932</v>
      </c>
      <c r="K25" s="5387">
        <v>8.3439480704648457</v>
      </c>
      <c r="L25" s="5388">
        <v>11.314857530603334</v>
      </c>
      <c r="M25" s="5389">
        <v>-5.5451242735886783</v>
      </c>
      <c r="N25" s="5390">
        <v>21.488400238152515</v>
      </c>
      <c r="O25" s="5391">
        <v>15.542144668619255</v>
      </c>
      <c r="P25" s="5392">
        <v>9.9728814286169438</v>
      </c>
      <c r="Q25" s="5393">
        <v>-17.816647318137612</v>
      </c>
      <c r="R25" s="5394">
        <v>-16.938698957561911</v>
      </c>
      <c r="S25" s="5395">
        <v>-33.038575829752574</v>
      </c>
      <c r="T25" s="5396">
        <v>-4.8392948788358439</v>
      </c>
      <c r="U25" s="5397">
        <v>-3.6705666675054447</v>
      </c>
      <c r="V25" s="5398">
        <v>17.828238866339007</v>
      </c>
      <c r="W25" s="6007">
        <v>16.251625146202962</v>
      </c>
      <c r="Z25" s="5218" t="s">
        <v>728</v>
      </c>
    </row>
    <row r="26" spans="1:26" s="5218" customFormat="1" x14ac:dyDescent="0.2">
      <c r="A26" s="5261"/>
      <c r="B26" s="5283" t="s">
        <v>325</v>
      </c>
      <c r="C26" s="5284" t="s">
        <v>10</v>
      </c>
      <c r="D26" s="5284" t="s">
        <v>10</v>
      </c>
      <c r="E26" s="5284" t="s">
        <v>10</v>
      </c>
      <c r="F26" s="5284" t="s">
        <v>10</v>
      </c>
      <c r="G26" s="5284" t="s">
        <v>10</v>
      </c>
      <c r="H26" s="5284" t="s">
        <v>10</v>
      </c>
      <c r="I26" s="5399">
        <v>2.1008747359072544</v>
      </c>
      <c r="J26" s="5400">
        <v>14.50207142113824</v>
      </c>
      <c r="K26" s="5401">
        <v>15.780698127371222</v>
      </c>
      <c r="L26" s="5402">
        <v>5.0829018036940994</v>
      </c>
      <c r="M26" s="5403">
        <v>8.0263254559670134</v>
      </c>
      <c r="N26" s="5404">
        <v>-7.9579315324891251</v>
      </c>
      <c r="O26" s="5405">
        <v>-5.1615668550227349</v>
      </c>
      <c r="P26" s="5406">
        <v>-5.4292534212484576</v>
      </c>
      <c r="Q26" s="5407">
        <v>-0.7071060251439284</v>
      </c>
      <c r="R26" s="5408">
        <v>-40.387808468783817</v>
      </c>
      <c r="S26" s="5409">
        <v>-10.01977910547763</v>
      </c>
      <c r="T26" s="5410">
        <v>-6.9177018740225114</v>
      </c>
      <c r="U26" s="5411">
        <v>-8.1026393342317906</v>
      </c>
      <c r="V26" s="5412">
        <v>-4.333362012194832</v>
      </c>
      <c r="W26" s="6008">
        <v>7.6309385094646762</v>
      </c>
      <c r="Z26" s="5218" t="s">
        <v>324</v>
      </c>
    </row>
    <row r="27" spans="1:26" s="5218" customFormat="1" x14ac:dyDescent="0.2">
      <c r="A27" s="5261"/>
      <c r="B27" s="5283" t="s">
        <v>326</v>
      </c>
      <c r="C27" s="5413">
        <v>-13.130767311213141</v>
      </c>
      <c r="D27" s="5414">
        <v>19.312173312941503</v>
      </c>
      <c r="E27" s="5415">
        <v>19.752355266173552</v>
      </c>
      <c r="F27" s="5416">
        <v>-17.776968417205886</v>
      </c>
      <c r="G27" s="5417">
        <v>4.8284633479393682</v>
      </c>
      <c r="H27" s="5418">
        <v>23.207210743922051</v>
      </c>
      <c r="I27" s="5419">
        <v>28.073648920851582</v>
      </c>
      <c r="J27" s="5420">
        <v>13.290903892983348</v>
      </c>
      <c r="K27" s="5421">
        <v>-2.0052435679542033</v>
      </c>
      <c r="L27" s="5422">
        <v>1.4516143024923212E-2</v>
      </c>
      <c r="M27" s="5423">
        <v>15.804411178671412</v>
      </c>
      <c r="N27" s="5424">
        <v>13.734969931458521</v>
      </c>
      <c r="O27" s="5425">
        <v>2.5804981823181987</v>
      </c>
      <c r="P27" s="5426">
        <v>3.3840496476666271</v>
      </c>
      <c r="Q27" s="5427">
        <v>-17.304797220499875</v>
      </c>
      <c r="R27" s="5428">
        <v>-34.74176563818191</v>
      </c>
      <c r="S27" s="5429">
        <v>-16.982846862704637</v>
      </c>
      <c r="T27" s="5430">
        <v>-17.134761258700784</v>
      </c>
      <c r="U27" s="5431">
        <v>-14.966510735419243</v>
      </c>
      <c r="V27" s="5432">
        <v>22.536498622935198</v>
      </c>
      <c r="W27" s="6009">
        <v>4.6860045799720886</v>
      </c>
      <c r="Z27" s="5218" t="s">
        <v>325</v>
      </c>
    </row>
    <row r="28" spans="1:26" s="5218" customFormat="1" x14ac:dyDescent="0.2">
      <c r="A28" s="5261"/>
      <c r="B28" s="5283" t="s">
        <v>327</v>
      </c>
      <c r="C28" s="5433">
        <v>9.421322598929553</v>
      </c>
      <c r="D28" s="5434">
        <v>8.2481012376399914</v>
      </c>
      <c r="E28" s="5435">
        <v>-2.2071716737047331</v>
      </c>
      <c r="F28" s="5436">
        <v>4.3332069589857767</v>
      </c>
      <c r="G28" s="5437">
        <v>6.5030171815454283</v>
      </c>
      <c r="H28" s="5438">
        <v>1.9938919440237635</v>
      </c>
      <c r="I28" s="5439">
        <v>15.888327224973873</v>
      </c>
      <c r="J28" s="5440">
        <v>7.2424441370084516</v>
      </c>
      <c r="K28" s="5441">
        <v>3.5160700579328652</v>
      </c>
      <c r="L28" s="5442">
        <v>7.4118225631785082</v>
      </c>
      <c r="M28" s="5443">
        <v>1.8217168327039992</v>
      </c>
      <c r="N28" s="5444">
        <v>-9.1739728076302463</v>
      </c>
      <c r="O28" s="5445">
        <v>-0.12185404020398044</v>
      </c>
      <c r="P28" s="5446">
        <v>0.58614603609180072</v>
      </c>
      <c r="Q28" s="5447">
        <v>-16.948710894442495</v>
      </c>
      <c r="R28" s="5448">
        <v>-34.93853561726678</v>
      </c>
      <c r="S28" s="5449">
        <v>-27.935477370758978</v>
      </c>
      <c r="T28" s="5450">
        <v>-27.160430839357726</v>
      </c>
      <c r="U28" s="5451">
        <v>-4.295946007867486</v>
      </c>
      <c r="V28" s="5452">
        <v>31.919706581876437</v>
      </c>
      <c r="W28" s="6010">
        <v>32.081994694071575</v>
      </c>
      <c r="Z28" s="5218" t="s">
        <v>326</v>
      </c>
    </row>
    <row r="29" spans="1:26" s="5218" customFormat="1" x14ac:dyDescent="0.2">
      <c r="A29" s="5261"/>
      <c r="B29" s="5283" t="s">
        <v>328</v>
      </c>
      <c r="C29" s="5453">
        <v>-7.7491075073657223</v>
      </c>
      <c r="D29" s="5454">
        <v>24.921249645287531</v>
      </c>
      <c r="E29" s="5455">
        <v>-5.4082709338582999</v>
      </c>
      <c r="F29" s="5456">
        <v>2.5163687377970101</v>
      </c>
      <c r="G29" s="5457">
        <v>14.034485016444677</v>
      </c>
      <c r="H29" s="5458">
        <v>-0.2851603333126308</v>
      </c>
      <c r="I29" s="5459">
        <v>9.7537324678821786</v>
      </c>
      <c r="J29" s="5460">
        <v>5.7169198666734049</v>
      </c>
      <c r="K29" s="5461">
        <v>10.334120847839067</v>
      </c>
      <c r="L29" s="5462">
        <v>14.766976340019257</v>
      </c>
      <c r="M29" s="5463">
        <v>8.9988380137681734</v>
      </c>
      <c r="N29" s="5464">
        <v>1.2098409072479237</v>
      </c>
      <c r="O29" s="5465">
        <v>3.3295394932332472</v>
      </c>
      <c r="P29" s="5466">
        <v>3.1509119089741051</v>
      </c>
      <c r="Q29" s="5467">
        <v>-6.1896761037273258</v>
      </c>
      <c r="R29" s="5468">
        <v>-45.738976441188804</v>
      </c>
      <c r="S29" s="5469">
        <v>-38.722727530589552</v>
      </c>
      <c r="T29" s="5470">
        <v>-20.036512067910039</v>
      </c>
      <c r="U29" s="5471">
        <v>-16.212503999416565</v>
      </c>
      <c r="V29" s="5472">
        <v>50.430670483863857</v>
      </c>
      <c r="W29" s="6011">
        <v>42.941778775523204</v>
      </c>
      <c r="Z29" s="5218" t="s">
        <v>327</v>
      </c>
    </row>
    <row r="30" spans="1:26" s="5218" customFormat="1" x14ac:dyDescent="0.2">
      <c r="A30" s="5261"/>
      <c r="B30" s="5283" t="s">
        <v>329</v>
      </c>
      <c r="C30" s="5473">
        <v>-27.313462086768219</v>
      </c>
      <c r="D30" s="5474">
        <v>-11.861065626548065</v>
      </c>
      <c r="E30" s="5475">
        <v>4.2023074454062463</v>
      </c>
      <c r="F30" s="5476">
        <v>5.2889170107445524</v>
      </c>
      <c r="G30" s="5477">
        <v>-1.0145672655453766</v>
      </c>
      <c r="H30" s="5478">
        <v>23.912108471192038</v>
      </c>
      <c r="I30" s="5479">
        <v>0.88428206847956936</v>
      </c>
      <c r="J30" s="5480">
        <v>11.56216497531806</v>
      </c>
      <c r="K30" s="5481">
        <v>7.5687423997882988</v>
      </c>
      <c r="L30" s="5482">
        <v>13.124355873678722</v>
      </c>
      <c r="M30" s="5483">
        <v>18.52600972579323</v>
      </c>
      <c r="N30" s="5484">
        <v>1.5556094613793952</v>
      </c>
      <c r="O30" s="5485">
        <v>2.6746703358809767</v>
      </c>
      <c r="P30" s="5486">
        <v>-4.0785433468526291</v>
      </c>
      <c r="Q30" s="5487">
        <v>-17.015075187333441</v>
      </c>
      <c r="R30" s="5488">
        <v>-34.506476611569127</v>
      </c>
      <c r="S30" s="5489">
        <v>-13.816580670516112</v>
      </c>
      <c r="T30" s="5490">
        <v>2.1615824731960931</v>
      </c>
      <c r="U30" s="5491">
        <v>4.1435770154301244</v>
      </c>
      <c r="V30" s="5492">
        <v>7.2905409232111893</v>
      </c>
      <c r="W30" s="6012">
        <v>27.192593842446762</v>
      </c>
      <c r="Z30" s="5218" t="s">
        <v>328</v>
      </c>
    </row>
    <row r="31" spans="1:26" s="5218" customFormat="1" x14ac:dyDescent="0.2">
      <c r="A31" s="5261"/>
      <c r="B31" s="5493" t="s">
        <v>330</v>
      </c>
      <c r="C31" s="5494">
        <v>34.047426506042925</v>
      </c>
      <c r="D31" s="5495">
        <v>10.188522744152936</v>
      </c>
      <c r="E31" s="5496">
        <v>9.0256506159107168</v>
      </c>
      <c r="F31" s="5497">
        <v>27.253511801558496</v>
      </c>
      <c r="G31" s="5498">
        <v>2.1152767636941903</v>
      </c>
      <c r="H31" s="5499">
        <v>18.669159140554672</v>
      </c>
      <c r="I31" s="5500">
        <v>19.66139935683934</v>
      </c>
      <c r="J31" s="5501">
        <v>14.861968143544896</v>
      </c>
      <c r="K31" s="5502">
        <v>-9.6174274830289104</v>
      </c>
      <c r="L31" s="5503">
        <v>1.7311275364887746</v>
      </c>
      <c r="M31" s="5504">
        <v>4.7033889726662084</v>
      </c>
      <c r="N31" s="5505">
        <v>-4.9121364086371235</v>
      </c>
      <c r="O31" s="5506">
        <v>9.6220557790772911</v>
      </c>
      <c r="P31" s="5507">
        <v>-3.7135210676573553</v>
      </c>
      <c r="Q31" s="5508">
        <v>-14.998023363478898</v>
      </c>
      <c r="R31" s="5509">
        <v>-36.87305181369458</v>
      </c>
      <c r="S31" s="5510">
        <v>-32.964162432845285</v>
      </c>
      <c r="T31" s="5511">
        <v>-29.468892094050979</v>
      </c>
      <c r="U31" s="5512">
        <v>-26.070132257840672</v>
      </c>
      <c r="V31" s="5513">
        <v>34.020178872405012</v>
      </c>
      <c r="W31" s="6013">
        <v>34.676681170407882</v>
      </c>
      <c r="Z31" s="5218" t="s">
        <v>729</v>
      </c>
    </row>
    <row r="32" spans="1:26" s="5218" customFormat="1" ht="31.5" customHeight="1" x14ac:dyDescent="0.2">
      <c r="A32" s="5514"/>
      <c r="B32" s="5515" t="s">
        <v>9</v>
      </c>
      <c r="C32" s="5516">
        <v>2.2835874234186062</v>
      </c>
      <c r="D32" s="5517">
        <v>6.021002186100632</v>
      </c>
      <c r="E32" s="5518">
        <v>4.1623350103612378</v>
      </c>
      <c r="F32" s="5519">
        <v>6.237987316072549</v>
      </c>
      <c r="G32" s="5520">
        <v>4.4133500718453726</v>
      </c>
      <c r="H32" s="5521">
        <v>3.0614950722295808</v>
      </c>
      <c r="I32" s="5522">
        <v>5.2110217348010472</v>
      </c>
      <c r="J32" s="5523">
        <v>7.1276590970615148</v>
      </c>
      <c r="K32" s="5524">
        <v>2.412353419094309</v>
      </c>
      <c r="L32" s="5525">
        <v>11.10273250255794</v>
      </c>
      <c r="M32" s="5526">
        <v>4.7604477764341926</v>
      </c>
      <c r="N32" s="5527">
        <v>-1.323891723961113</v>
      </c>
      <c r="O32" s="5528">
        <v>4.9748195328169587</v>
      </c>
      <c r="P32" s="5529">
        <v>4.7283494262596166</v>
      </c>
      <c r="Q32" s="5530">
        <v>-12.312440850173269</v>
      </c>
      <c r="R32" s="5531">
        <v>-44.951928651411393</v>
      </c>
      <c r="S32" s="5532">
        <v>-29.620178181704961</v>
      </c>
      <c r="T32" s="5533">
        <v>-19.810804978570658</v>
      </c>
      <c r="U32" s="5534">
        <v>-12.75292872702301</v>
      </c>
      <c r="V32" s="5535">
        <v>34.224354084720282</v>
      </c>
      <c r="W32" s="6014">
        <v>31.14132344981218</v>
      </c>
      <c r="Z32" s="5218" t="s">
        <v>730</v>
      </c>
    </row>
    <row r="33" spans="1:26" s="5218" customFormat="1" ht="3" customHeight="1" x14ac:dyDescent="0.2">
      <c r="A33" s="5260"/>
      <c r="B33" s="5536"/>
      <c r="C33" s="5537"/>
      <c r="D33" s="5538"/>
      <c r="E33" s="5539"/>
      <c r="F33" s="5540"/>
      <c r="H33" s="5541"/>
      <c r="I33" s="5041"/>
      <c r="J33" s="5042"/>
      <c r="K33" s="5043"/>
      <c r="L33" s="5044"/>
      <c r="M33" s="5045"/>
      <c r="N33" s="5046"/>
      <c r="O33" s="5047"/>
      <c r="P33" s="5048"/>
      <c r="Q33" s="5049"/>
    </row>
    <row r="34" spans="1:26" ht="63" customHeight="1" x14ac:dyDescent="0.2">
      <c r="A34" s="5542"/>
      <c r="B34" s="5211" t="s">
        <v>306</v>
      </c>
      <c r="C34" s="5212"/>
      <c r="D34" s="5212"/>
      <c r="E34" s="5212"/>
      <c r="F34" s="5212"/>
      <c r="G34" s="5212"/>
      <c r="H34" s="5212"/>
      <c r="I34" s="5212"/>
      <c r="J34" s="5212"/>
      <c r="K34" s="5212"/>
      <c r="L34" s="5212"/>
      <c r="M34" s="5212"/>
      <c r="N34" s="5212"/>
      <c r="O34" s="5212"/>
      <c r="P34" s="5212"/>
      <c r="Q34" s="5212"/>
      <c r="R34" s="5212"/>
      <c r="S34" s="5213"/>
      <c r="T34" s="5214"/>
      <c r="U34" s="5215"/>
      <c r="V34" s="5216"/>
      <c r="W34" s="5217"/>
      <c r="X34" s="5260"/>
      <c r="Y34" s="5260"/>
      <c r="Z34" s="5260"/>
    </row>
    <row r="35" spans="1:26" ht="63" customHeight="1" x14ac:dyDescent="0.2">
      <c r="A35" s="5061" t="s">
        <v>300</v>
      </c>
      <c r="B35" s="5543" t="s">
        <v>82</v>
      </c>
      <c r="C35" s="7785"/>
      <c r="D35" s="7785"/>
      <c r="E35" s="7785"/>
      <c r="F35" s="7785"/>
      <c r="G35" s="7785"/>
      <c r="H35" s="7785"/>
      <c r="I35" s="7785"/>
      <c r="J35" s="7785"/>
      <c r="K35" s="7785"/>
      <c r="L35" s="7785"/>
      <c r="M35" s="7785"/>
      <c r="N35" s="7785"/>
      <c r="O35" s="7785"/>
      <c r="P35" s="7785"/>
      <c r="Q35" s="7785"/>
      <c r="R35" s="7785"/>
      <c r="S35" s="7785"/>
      <c r="T35" s="7785"/>
      <c r="U35" s="7785"/>
      <c r="V35" s="5544"/>
      <c r="W35" s="4709"/>
      <c r="X35" s="5545"/>
    </row>
    <row r="36" spans="1:26" ht="63" customHeight="1" x14ac:dyDescent="0.2">
      <c r="B36" s="5062" t="s">
        <v>72</v>
      </c>
      <c r="C36" s="5546" t="s">
        <v>8</v>
      </c>
      <c r="D36" s="5547" t="s">
        <v>145</v>
      </c>
      <c r="E36" s="5548" t="s">
        <v>185</v>
      </c>
      <c r="F36" s="5549" t="s">
        <v>231</v>
      </c>
      <c r="G36" s="5550" t="s">
        <v>243</v>
      </c>
      <c r="H36" s="5551" t="s">
        <v>296</v>
      </c>
      <c r="I36" s="5552" t="s">
        <v>332</v>
      </c>
      <c r="J36" s="5553" t="s">
        <v>346</v>
      </c>
      <c r="K36" s="5554" t="s">
        <v>398</v>
      </c>
      <c r="L36" s="5555" t="s">
        <v>423</v>
      </c>
      <c r="M36" s="5556" t="s">
        <v>439</v>
      </c>
      <c r="N36" s="5557" t="s">
        <v>473</v>
      </c>
      <c r="O36" s="5558" t="s">
        <v>616</v>
      </c>
      <c r="P36" s="5559" t="s">
        <v>671</v>
      </c>
      <c r="Q36" s="5560" t="s">
        <v>678</v>
      </c>
      <c r="R36" s="5561" t="s">
        <v>682</v>
      </c>
      <c r="S36" s="5562" t="s">
        <v>726</v>
      </c>
      <c r="T36" s="5563" t="s">
        <v>740</v>
      </c>
      <c r="U36" s="4704" t="s">
        <v>794</v>
      </c>
      <c r="V36" s="5564"/>
      <c r="W36" s="5565"/>
      <c r="X36" s="4710"/>
      <c r="Y36" s="5566"/>
    </row>
    <row r="37" spans="1:26" ht="31.5" customHeight="1" x14ac:dyDescent="0.2">
      <c r="A37" s="5239"/>
      <c r="B37" s="5567" t="s">
        <v>73</v>
      </c>
      <c r="C37" s="5568" t="s">
        <v>70</v>
      </c>
      <c r="D37" s="5569" t="s">
        <v>69</v>
      </c>
      <c r="E37" s="5570" t="s">
        <v>68</v>
      </c>
      <c r="F37" s="5571" t="s">
        <v>146</v>
      </c>
      <c r="G37" s="5572" t="s">
        <v>187</v>
      </c>
      <c r="H37" s="5573" t="s">
        <v>232</v>
      </c>
      <c r="I37" s="5574" t="s">
        <v>297</v>
      </c>
      <c r="J37" s="5575" t="s">
        <v>333</v>
      </c>
      <c r="K37" s="5576" t="s">
        <v>345</v>
      </c>
      <c r="L37" s="5577" t="s">
        <v>399</v>
      </c>
      <c r="M37" s="5578" t="s">
        <v>424</v>
      </c>
      <c r="N37" s="5579" t="s">
        <v>440</v>
      </c>
      <c r="O37" s="5580" t="s">
        <v>474</v>
      </c>
      <c r="P37" s="5581" t="s">
        <v>617</v>
      </c>
      <c r="Q37" s="5582" t="s">
        <v>619</v>
      </c>
      <c r="R37" s="5583" t="s">
        <v>681</v>
      </c>
      <c r="S37" s="5584" t="s">
        <v>683</v>
      </c>
      <c r="T37" s="5585" t="s">
        <v>727</v>
      </c>
      <c r="U37" s="4703" t="s">
        <v>741</v>
      </c>
      <c r="V37" s="5586"/>
      <c r="W37" s="4711"/>
      <c r="X37" s="5587"/>
      <c r="Y37" s="5260"/>
      <c r="Z37" s="5260"/>
    </row>
    <row r="38" spans="1:26" x14ac:dyDescent="0.2">
      <c r="A38" s="5106"/>
      <c r="B38" s="5588" t="s">
        <v>4</v>
      </c>
      <c r="C38" s="5589">
        <v>26.23</v>
      </c>
      <c r="D38" s="5590">
        <v>23.457000000000001</v>
      </c>
      <c r="E38" s="5591">
        <v>26.244</v>
      </c>
      <c r="F38" s="5592">
        <v>29.942</v>
      </c>
      <c r="G38" s="5593">
        <v>28.853000000000002</v>
      </c>
      <c r="H38" s="5594">
        <v>28.317</v>
      </c>
      <c r="I38" s="5595">
        <v>27.839000000000002</v>
      </c>
      <c r="J38" s="5596">
        <v>32.9</v>
      </c>
      <c r="K38" s="5597">
        <v>27.260999999999999</v>
      </c>
      <c r="L38" s="5598">
        <v>30.121000000000002</v>
      </c>
      <c r="M38" s="5599">
        <v>28.746000000000002</v>
      </c>
      <c r="N38" s="5600">
        <v>37.773000000000003</v>
      </c>
      <c r="O38" s="5601">
        <v>37.552999999999997</v>
      </c>
      <c r="P38" s="5602">
        <v>19.510999999999999</v>
      </c>
      <c r="Q38" s="5603">
        <v>26.16</v>
      </c>
      <c r="R38" s="4720">
        <v>26.775000000000002</v>
      </c>
      <c r="S38" s="4721">
        <v>20.353000000000002</v>
      </c>
      <c r="T38" s="5604">
        <v>23.422000000000001</v>
      </c>
      <c r="U38" s="5996">
        <v>24.76</v>
      </c>
    </row>
    <row r="39" spans="1:26" x14ac:dyDescent="0.2">
      <c r="A39" s="5605"/>
      <c r="B39" s="5606" t="s">
        <v>142</v>
      </c>
      <c r="C39" s="5607">
        <v>21.318000000000001</v>
      </c>
      <c r="D39" s="5608">
        <v>20.698</v>
      </c>
      <c r="E39" s="5609">
        <v>19.481000000000002</v>
      </c>
      <c r="F39" s="5610">
        <v>19.536000000000001</v>
      </c>
      <c r="G39" s="5611">
        <v>20.681000000000001</v>
      </c>
      <c r="H39" s="5612">
        <v>20.780999999999999</v>
      </c>
      <c r="I39" s="5613">
        <v>20.006</v>
      </c>
      <c r="J39" s="5614">
        <v>20.216000000000001</v>
      </c>
      <c r="K39" s="5615">
        <v>20.73</v>
      </c>
      <c r="L39" s="5616">
        <v>19.571000000000002</v>
      </c>
      <c r="M39" s="5617">
        <v>21.452000000000002</v>
      </c>
      <c r="N39" s="5618">
        <v>18.775000000000002</v>
      </c>
      <c r="O39" s="5619">
        <v>17.225999999999999</v>
      </c>
      <c r="P39" s="5620">
        <v>15.194000000000001</v>
      </c>
      <c r="Q39" s="5621">
        <v>15.530000000000001</v>
      </c>
      <c r="R39" s="4712">
        <v>16.387</v>
      </c>
      <c r="S39" s="4713">
        <v>16.443999999999999</v>
      </c>
      <c r="T39" s="5622">
        <v>18.238</v>
      </c>
      <c r="U39" s="5997">
        <v>18.614000000000001</v>
      </c>
    </row>
    <row r="40" spans="1:26" x14ac:dyDescent="0.2">
      <c r="A40" s="5605"/>
      <c r="B40" s="5606" t="s">
        <v>143</v>
      </c>
      <c r="C40" s="5623">
        <v>27.501000000000001</v>
      </c>
      <c r="D40" s="5624">
        <v>31.673000000000002</v>
      </c>
      <c r="E40" s="5625">
        <v>31.036999999999999</v>
      </c>
      <c r="F40" s="5626">
        <v>27.088000000000001</v>
      </c>
      <c r="G40" s="5627">
        <v>27.509</v>
      </c>
      <c r="H40" s="5628">
        <v>26.382000000000001</v>
      </c>
      <c r="I40" s="5629">
        <v>29.385000000000002</v>
      </c>
      <c r="J40" s="5630">
        <v>27.067</v>
      </c>
      <c r="K40" s="5631">
        <v>29.227</v>
      </c>
      <c r="L40" s="5632">
        <v>25.881</v>
      </c>
      <c r="M40" s="5633">
        <v>29.16</v>
      </c>
      <c r="N40" s="5634">
        <v>24.062000000000001</v>
      </c>
      <c r="O40" s="5635">
        <v>23.751999999999999</v>
      </c>
      <c r="P40" s="5636">
        <v>27.164999999999999</v>
      </c>
      <c r="Q40" s="5637">
        <v>28.071999999999999</v>
      </c>
      <c r="R40" s="4714">
        <v>27.379000000000001</v>
      </c>
      <c r="S40" s="4715">
        <v>29.039000000000001</v>
      </c>
      <c r="T40" s="5638">
        <v>29.637</v>
      </c>
      <c r="U40" s="5998">
        <v>30.679000000000002</v>
      </c>
    </row>
    <row r="41" spans="1:26" x14ac:dyDescent="0.2">
      <c r="A41" s="5605"/>
      <c r="B41" s="5606" t="s">
        <v>144</v>
      </c>
      <c r="C41" s="5639">
        <v>8.4079999999999995</v>
      </c>
      <c r="D41" s="5640">
        <v>10.084</v>
      </c>
      <c r="E41" s="5641">
        <v>9.625</v>
      </c>
      <c r="F41" s="5642">
        <v>9.577</v>
      </c>
      <c r="G41" s="5643">
        <v>12.335000000000001</v>
      </c>
      <c r="H41" s="5644">
        <v>10.381</v>
      </c>
      <c r="I41" s="5645">
        <v>9.9310000000000009</v>
      </c>
      <c r="J41" s="5646">
        <v>9.0590000000000011</v>
      </c>
      <c r="K41" s="5647">
        <v>9.6810000000000009</v>
      </c>
      <c r="L41" s="5648">
        <v>9.9649999999999999</v>
      </c>
      <c r="M41" s="5649">
        <v>9.3629999999999995</v>
      </c>
      <c r="N41" s="5650">
        <v>7.7850000000000001</v>
      </c>
      <c r="O41" s="5651">
        <v>9.4660000000000011</v>
      </c>
      <c r="P41" s="5652">
        <v>14.779</v>
      </c>
      <c r="Q41" s="5653">
        <v>12.975</v>
      </c>
      <c r="R41" s="4716">
        <v>13.804</v>
      </c>
      <c r="S41" s="4717">
        <v>14.989000000000001</v>
      </c>
      <c r="T41" s="5654">
        <v>14.782999999999999</v>
      </c>
      <c r="U41" s="5999">
        <v>12.808</v>
      </c>
    </row>
    <row r="42" spans="1:26" x14ac:dyDescent="0.2">
      <c r="A42" s="5605"/>
      <c r="B42" s="5655" t="s">
        <v>5</v>
      </c>
      <c r="C42" s="5656">
        <v>16.542000000000002</v>
      </c>
      <c r="D42" s="5657">
        <v>14.087</v>
      </c>
      <c r="E42" s="5658">
        <v>13.613</v>
      </c>
      <c r="F42" s="5659">
        <v>13.857000000000001</v>
      </c>
      <c r="G42" s="5660">
        <v>10.623000000000001</v>
      </c>
      <c r="H42" s="5661">
        <v>14.14</v>
      </c>
      <c r="I42" s="5662">
        <v>12.839</v>
      </c>
      <c r="J42" s="5663">
        <v>10.759</v>
      </c>
      <c r="K42" s="5664">
        <v>13.102</v>
      </c>
      <c r="L42" s="5665">
        <v>14.462</v>
      </c>
      <c r="M42" s="5666">
        <v>11.279</v>
      </c>
      <c r="N42" s="5667">
        <v>11.604000000000001</v>
      </c>
      <c r="O42" s="5668">
        <v>12.002000000000001</v>
      </c>
      <c r="P42" s="5669">
        <v>23.35</v>
      </c>
      <c r="Q42" s="5670">
        <v>17.263999999999999</v>
      </c>
      <c r="R42" s="4718">
        <v>15.692</v>
      </c>
      <c r="S42" s="4719">
        <v>19.175000000000001</v>
      </c>
      <c r="T42" s="5671">
        <v>13.919</v>
      </c>
      <c r="U42" s="6000">
        <v>13.139000000000001</v>
      </c>
    </row>
    <row r="43" spans="1:26" ht="3" customHeight="1" x14ac:dyDescent="0.2">
      <c r="D43" s="5672"/>
      <c r="H43" s="5605"/>
      <c r="I43" s="5605"/>
    </row>
    <row r="44" spans="1:26" ht="63" customHeight="1" x14ac:dyDescent="0.2">
      <c r="B44" s="5211" t="s">
        <v>184</v>
      </c>
      <c r="C44" s="5673"/>
      <c r="D44" s="5673"/>
      <c r="E44" s="5673"/>
      <c r="F44" s="5673"/>
      <c r="G44" s="5673"/>
      <c r="H44" s="5673"/>
      <c r="I44" s="5673"/>
      <c r="J44" s="5673"/>
      <c r="K44" s="5673"/>
      <c r="L44" s="5673"/>
      <c r="M44" s="5673"/>
      <c r="N44" s="5673"/>
      <c r="O44" s="5673"/>
      <c r="P44" s="5673"/>
      <c r="Q44" s="5673"/>
      <c r="R44" s="5673"/>
      <c r="S44" s="5674"/>
      <c r="T44" s="5675"/>
      <c r="U44" s="5676"/>
      <c r="V44" s="5677"/>
      <c r="W44" s="5678"/>
      <c r="X44" s="5679"/>
    </row>
    <row r="45" spans="1:26" x14ac:dyDescent="0.2">
      <c r="D45" s="5680"/>
      <c r="H45" s="5605"/>
      <c r="I45" s="5605"/>
    </row>
    <row r="46" spans="1:26" s="5218" customFormat="1" ht="63" customHeight="1" x14ac:dyDescent="0.2">
      <c r="A46" s="5061" t="s">
        <v>301</v>
      </c>
      <c r="B46" s="5543" t="s">
        <v>315</v>
      </c>
      <c r="C46" s="7785"/>
      <c r="D46" s="7785"/>
      <c r="E46" s="7785"/>
      <c r="F46" s="7785"/>
      <c r="G46" s="7785"/>
      <c r="H46" s="7785"/>
      <c r="I46" s="7785"/>
      <c r="J46" s="7785"/>
      <c r="K46" s="7785"/>
      <c r="L46" s="7785"/>
      <c r="M46" s="7785"/>
      <c r="N46" s="7785"/>
      <c r="O46" s="7785"/>
      <c r="P46" s="7785"/>
      <c r="Q46" s="7785"/>
      <c r="R46" s="7785"/>
      <c r="S46" s="7785"/>
      <c r="T46" s="7785"/>
      <c r="U46" s="7785"/>
      <c r="V46" s="5544"/>
      <c r="W46" s="4709"/>
      <c r="X46" s="5545"/>
    </row>
    <row r="47" spans="1:26" s="5218" customFormat="1" ht="63" customHeight="1" x14ac:dyDescent="0.2">
      <c r="A47" s="5219"/>
      <c r="B47" s="5062" t="s">
        <v>72</v>
      </c>
      <c r="C47" s="5681" t="s">
        <v>8</v>
      </c>
      <c r="D47" s="5682" t="s">
        <v>145</v>
      </c>
      <c r="E47" s="5683" t="s">
        <v>185</v>
      </c>
      <c r="F47" s="5684" t="s">
        <v>231</v>
      </c>
      <c r="G47" s="5685" t="s">
        <v>243</v>
      </c>
      <c r="H47" s="5686" t="s">
        <v>296</v>
      </c>
      <c r="I47" s="5687" t="s">
        <v>332</v>
      </c>
      <c r="J47" s="5688" t="s">
        <v>346</v>
      </c>
      <c r="K47" s="5689" t="s">
        <v>398</v>
      </c>
      <c r="L47" s="5690" t="s">
        <v>423</v>
      </c>
      <c r="M47" s="5691" t="s">
        <v>439</v>
      </c>
      <c r="N47" s="5692" t="s">
        <v>473</v>
      </c>
      <c r="O47" s="5693" t="s">
        <v>616</v>
      </c>
      <c r="P47" s="5694" t="s">
        <v>671</v>
      </c>
      <c r="Q47" s="5695" t="s">
        <v>678</v>
      </c>
      <c r="R47" s="5696" t="s">
        <v>682</v>
      </c>
      <c r="S47" s="5697" t="s">
        <v>726</v>
      </c>
      <c r="T47" s="5698" t="s">
        <v>740</v>
      </c>
      <c r="U47" s="4704" t="s">
        <v>794</v>
      </c>
      <c r="V47" s="5699"/>
      <c r="W47" s="5700"/>
      <c r="X47" s="4707"/>
    </row>
    <row r="48" spans="1:26" ht="31.5" customHeight="1" x14ac:dyDescent="0.2">
      <c r="A48" s="5239"/>
      <c r="B48" s="5567" t="s">
        <v>73</v>
      </c>
      <c r="C48" s="5701" t="s">
        <v>70</v>
      </c>
      <c r="D48" s="5702" t="s">
        <v>69</v>
      </c>
      <c r="E48" s="5703" t="s">
        <v>68</v>
      </c>
      <c r="F48" s="5704" t="s">
        <v>146</v>
      </c>
      <c r="G48" s="5705" t="s">
        <v>187</v>
      </c>
      <c r="H48" s="5706" t="s">
        <v>232</v>
      </c>
      <c r="I48" s="5707" t="s">
        <v>297</v>
      </c>
      <c r="J48" s="5708" t="s">
        <v>333</v>
      </c>
      <c r="K48" s="5709" t="s">
        <v>345</v>
      </c>
      <c r="L48" s="5710" t="s">
        <v>399</v>
      </c>
      <c r="M48" s="5711" t="s">
        <v>424</v>
      </c>
      <c r="N48" s="5712" t="s">
        <v>440</v>
      </c>
      <c r="O48" s="5713" t="s">
        <v>474</v>
      </c>
      <c r="P48" s="5714" t="s">
        <v>617</v>
      </c>
      <c r="Q48" s="5715" t="s">
        <v>619</v>
      </c>
      <c r="R48" s="5716" t="s">
        <v>681</v>
      </c>
      <c r="S48" s="5717" t="s">
        <v>683</v>
      </c>
      <c r="T48" s="5718" t="s">
        <v>727</v>
      </c>
      <c r="U48" s="4703" t="s">
        <v>741</v>
      </c>
      <c r="V48" s="5719"/>
      <c r="W48" s="4708"/>
      <c r="X48" s="5260"/>
      <c r="Y48" s="5260"/>
      <c r="Z48" s="5260"/>
    </row>
    <row r="49" spans="1:26" s="5218" customFormat="1" x14ac:dyDescent="0.2">
      <c r="A49" s="5261"/>
      <c r="B49" s="5262" t="s">
        <v>318</v>
      </c>
      <c r="C49" s="5720">
        <v>17.778860310998915</v>
      </c>
      <c r="D49" s="5721">
        <v>17.562972869285865</v>
      </c>
      <c r="E49" s="5722">
        <v>14.534465676781053</v>
      </c>
      <c r="F49" s="5723">
        <v>3.9870805885175007</v>
      </c>
      <c r="G49" s="5724">
        <v>12.584720802939488</v>
      </c>
      <c r="H49" s="5725">
        <v>10.34097479334749</v>
      </c>
      <c r="I49" s="5726">
        <v>12.234735428771733</v>
      </c>
      <c r="J49" s="5727">
        <v>3.3647598270987769</v>
      </c>
      <c r="K49" s="5728">
        <v>21.281576088341843</v>
      </c>
      <c r="L49" s="5729">
        <v>14.270478409342921</v>
      </c>
      <c r="M49" s="5730">
        <v>9.5433284033643311</v>
      </c>
      <c r="N49" s="5731">
        <v>-12.202327381355566</v>
      </c>
      <c r="O49" s="5732">
        <v>-1.4727074572204042</v>
      </c>
      <c r="P49" s="5733">
        <v>41.131505177016017</v>
      </c>
      <c r="Q49" s="5734">
        <v>26.446166790393011</v>
      </c>
      <c r="R49" s="5735">
        <v>6.8971233770355198</v>
      </c>
      <c r="S49" s="5736">
        <v>37.19305311902886</v>
      </c>
      <c r="T49" s="5737">
        <v>24.632121788374111</v>
      </c>
      <c r="U49" s="5983">
        <v>20.109016951004119</v>
      </c>
    </row>
    <row r="50" spans="1:26" s="5218" customFormat="1" x14ac:dyDescent="0.2">
      <c r="A50" s="5261"/>
      <c r="B50" s="5283" t="s">
        <v>319</v>
      </c>
      <c r="C50" s="5284" t="s">
        <v>10</v>
      </c>
      <c r="D50" s="5284" t="s">
        <v>10</v>
      </c>
      <c r="E50" s="5284" t="s">
        <v>10</v>
      </c>
      <c r="F50" s="5284" t="s">
        <v>10</v>
      </c>
      <c r="G50" s="5738">
        <v>-6.7578849193812438</v>
      </c>
      <c r="H50" s="5739">
        <v>31.433513958047765</v>
      </c>
      <c r="I50" s="5740">
        <v>32.005680694138427</v>
      </c>
      <c r="J50" s="5741">
        <v>23.475803812976206</v>
      </c>
      <c r="K50" s="5742">
        <v>4.1409979951067584</v>
      </c>
      <c r="L50" s="5743">
        <v>-15.982437503475809</v>
      </c>
      <c r="M50" s="5744">
        <v>-2.2873279158267437</v>
      </c>
      <c r="N50" s="5745">
        <v>0.97556266169688932</v>
      </c>
      <c r="O50" s="5746">
        <v>-14.241038402948089</v>
      </c>
      <c r="P50" s="5747">
        <v>59.663437017303131</v>
      </c>
      <c r="Q50" s="5748">
        <v>20.085296479893714</v>
      </c>
      <c r="R50" s="5749">
        <v>35.451774509662172</v>
      </c>
      <c r="S50" s="5750">
        <v>9.2782449138444587</v>
      </c>
      <c r="T50" s="5751">
        <v>14.36674936458113</v>
      </c>
      <c r="U50" s="5984">
        <v>4.8282183840997641</v>
      </c>
    </row>
    <row r="51" spans="1:26" s="5218" customFormat="1" x14ac:dyDescent="0.2">
      <c r="A51" s="5261"/>
      <c r="B51" s="5283" t="s">
        <v>320</v>
      </c>
      <c r="C51" s="5752">
        <v>12.900629372673235</v>
      </c>
      <c r="D51" s="5753">
        <v>5.621077372881194</v>
      </c>
      <c r="E51" s="5754">
        <v>21.464154412118027</v>
      </c>
      <c r="F51" s="5755">
        <v>0.62626024060592833</v>
      </c>
      <c r="G51" s="5756">
        <v>19.411306703324357</v>
      </c>
      <c r="H51" s="5757">
        <v>3.8466887313485434</v>
      </c>
      <c r="I51" s="5758">
        <v>2.7102861550537769</v>
      </c>
      <c r="J51" s="5759">
        <v>18.430613696511102</v>
      </c>
      <c r="K51" s="5760">
        <v>4.7395575319370362</v>
      </c>
      <c r="L51" s="5761">
        <v>-11.088099346740774</v>
      </c>
      <c r="M51" s="5762">
        <v>17.767705821719343</v>
      </c>
      <c r="N51" s="5763">
        <v>-2.2712336287838153</v>
      </c>
      <c r="O51" s="5764">
        <v>-14.356426421100032</v>
      </c>
      <c r="P51" s="5765">
        <v>29.285526111749729</v>
      </c>
      <c r="Q51" s="5766">
        <v>20.859250141999301</v>
      </c>
      <c r="R51" s="5767">
        <v>-1.3670826754699168</v>
      </c>
      <c r="S51" s="5768">
        <v>12.056903676705863</v>
      </c>
      <c r="T51" s="5769">
        <v>6.9961580209281742</v>
      </c>
      <c r="U51" s="5985">
        <v>2.2324149276316461</v>
      </c>
    </row>
    <row r="52" spans="1:26" s="5218" customFormat="1" x14ac:dyDescent="0.2">
      <c r="A52" s="5261"/>
      <c r="B52" s="5283" t="s">
        <v>321</v>
      </c>
      <c r="C52" s="5770">
        <v>-4.7951121572089459</v>
      </c>
      <c r="D52" s="5771">
        <v>22.34178037939029</v>
      </c>
      <c r="E52" s="5772">
        <v>2.6384681201857605</v>
      </c>
      <c r="F52" s="5773">
        <v>7.1531248775984348</v>
      </c>
      <c r="G52" s="5774">
        <v>-3.3233926361618153</v>
      </c>
      <c r="H52" s="5775">
        <v>0.37808339140373759</v>
      </c>
      <c r="I52" s="5776">
        <v>-1.401543814994888</v>
      </c>
      <c r="J52" s="5777">
        <v>-13.212395453531219</v>
      </c>
      <c r="K52" s="5778">
        <v>10.103362269834088</v>
      </c>
      <c r="L52" s="5779">
        <v>-0.20270366254405608</v>
      </c>
      <c r="M52" s="5780">
        <v>-1.3851360066979053</v>
      </c>
      <c r="N52" s="5781">
        <v>-18.702195854644309</v>
      </c>
      <c r="O52" s="5782">
        <v>-2.7625576939931045</v>
      </c>
      <c r="P52" s="5783">
        <v>48.094001425757696</v>
      </c>
      <c r="Q52" s="5784">
        <v>17.794437404376321</v>
      </c>
      <c r="R52" s="5785">
        <v>15.662188492330234</v>
      </c>
      <c r="S52" s="5786">
        <v>53.746520438089455</v>
      </c>
      <c r="T52" s="5787">
        <v>19.04442442573837</v>
      </c>
      <c r="U52" s="5986">
        <v>10.384595040383209</v>
      </c>
    </row>
    <row r="53" spans="1:26" s="5218" customFormat="1" x14ac:dyDescent="0.2">
      <c r="A53" s="5261"/>
      <c r="B53" s="5283" t="s">
        <v>322</v>
      </c>
      <c r="C53" s="5788">
        <v>19.547037246643914</v>
      </c>
      <c r="D53" s="5789">
        <v>22.33931087659381</v>
      </c>
      <c r="E53" s="5790">
        <v>-14.027564889871382</v>
      </c>
      <c r="F53" s="5791">
        <v>-7.1396809933990655</v>
      </c>
      <c r="G53" s="5792">
        <v>13.162160691072549</v>
      </c>
      <c r="H53" s="5793">
        <v>26.436114586544711</v>
      </c>
      <c r="I53" s="5794">
        <v>19.980792293413586</v>
      </c>
      <c r="J53" s="5795">
        <v>-10.344317433042153</v>
      </c>
      <c r="K53" s="5796">
        <v>-25.530940396350136</v>
      </c>
      <c r="L53" s="5797">
        <v>30.914351404925473</v>
      </c>
      <c r="M53" s="5798">
        <v>-28.517541053014309</v>
      </c>
      <c r="N53" s="5799">
        <v>-24.125241301549778</v>
      </c>
      <c r="O53" s="5800">
        <v>-1.07854060780332</v>
      </c>
      <c r="P53" s="5801">
        <v>37.895787432067181</v>
      </c>
      <c r="Q53" s="5802">
        <v>8.4038038457906037</v>
      </c>
      <c r="R53" s="5803">
        <v>6.9350519771980998</v>
      </c>
      <c r="S53" s="5804">
        <v>2.6407488049440393</v>
      </c>
      <c r="T53" s="5805">
        <v>-0.95131874248610715</v>
      </c>
      <c r="U53" s="5987">
        <v>11.428368794105776</v>
      </c>
    </row>
    <row r="54" spans="1:26" s="5218" customFormat="1" x14ac:dyDescent="0.2">
      <c r="A54" s="5261"/>
      <c r="B54" s="5283" t="s">
        <v>323</v>
      </c>
      <c r="C54" s="5806">
        <v>6.4737939337739903</v>
      </c>
      <c r="D54" s="5807">
        <v>-12.708845914962131</v>
      </c>
      <c r="E54" s="5808">
        <v>50.920511417089131</v>
      </c>
      <c r="F54" s="5809">
        <v>2.2247260768878618E-2</v>
      </c>
      <c r="G54" s="5810">
        <v>-0.99602314459883434</v>
      </c>
      <c r="H54" s="5811">
        <v>5.9299966283037016</v>
      </c>
      <c r="I54" s="5812">
        <v>-1.6858358777154752</v>
      </c>
      <c r="J54" s="5813">
        <v>-22.549268200401784</v>
      </c>
      <c r="K54" s="5814">
        <v>14.062173323622734</v>
      </c>
      <c r="L54" s="5815">
        <v>-3.2451636194273665</v>
      </c>
      <c r="M54" s="5816">
        <v>-18.755254338667136</v>
      </c>
      <c r="N54" s="5817">
        <v>-11.666119658226451</v>
      </c>
      <c r="O54" s="5818">
        <v>-56.06447756675707</v>
      </c>
      <c r="P54" s="5819">
        <v>37.763587088676339</v>
      </c>
      <c r="Q54" s="5820">
        <v>32.522690525702359</v>
      </c>
      <c r="R54" s="5821">
        <v>29.269753109662449</v>
      </c>
      <c r="S54" s="5822">
        <v>25.831100463708292</v>
      </c>
      <c r="T54" s="5823">
        <v>23.731441900146208</v>
      </c>
      <c r="U54" s="5988">
        <v>36.748071362988263</v>
      </c>
    </row>
    <row r="55" spans="1:26" s="5218" customFormat="1" x14ac:dyDescent="0.2">
      <c r="A55" s="5261"/>
      <c r="B55" s="5283" t="s">
        <v>324</v>
      </c>
      <c r="C55" s="5824">
        <v>34.865219040805229</v>
      </c>
      <c r="D55" s="5825">
        <v>-4.8911371229224256</v>
      </c>
      <c r="E55" s="5826">
        <v>3.8436573451035514</v>
      </c>
      <c r="F55" s="5827">
        <v>36.517672393569221</v>
      </c>
      <c r="G55" s="5828">
        <v>15.073397294461786</v>
      </c>
      <c r="H55" s="5829">
        <v>17.686484020584615</v>
      </c>
      <c r="I55" s="5830">
        <v>17.47752197766836</v>
      </c>
      <c r="J55" s="5831">
        <v>16.738221837331515</v>
      </c>
      <c r="K55" s="5832">
        <v>21.96115716929382</v>
      </c>
      <c r="L55" s="5833">
        <v>5.5924342959901043</v>
      </c>
      <c r="M55" s="5834">
        <v>0.43729919866806255</v>
      </c>
      <c r="N55" s="5835">
        <v>-20.69665398427713</v>
      </c>
      <c r="O55" s="5836">
        <v>9.4233577913765991</v>
      </c>
      <c r="P55" s="5837">
        <v>7.7631336503070685</v>
      </c>
      <c r="Q55" s="5838">
        <v>14.829038422618805</v>
      </c>
      <c r="R55" s="5839">
        <v>18.942736598408292</v>
      </c>
      <c r="S55" s="5840">
        <v>8.8164709905750218</v>
      </c>
      <c r="T55" s="5841">
        <v>16.110692433757709</v>
      </c>
      <c r="U55" s="5989">
        <v>2.5287408257826298</v>
      </c>
    </row>
    <row r="56" spans="1:26" s="5218" customFormat="1" x14ac:dyDescent="0.2">
      <c r="A56" s="5261"/>
      <c r="B56" s="5283" t="s">
        <v>325</v>
      </c>
      <c r="C56" s="5284" t="s">
        <v>10</v>
      </c>
      <c r="D56" s="5284" t="s">
        <v>10</v>
      </c>
      <c r="E56" s="5284" t="s">
        <v>10</v>
      </c>
      <c r="F56" s="5284" t="s">
        <v>10</v>
      </c>
      <c r="G56" s="5842">
        <v>-28.738631643931225</v>
      </c>
      <c r="H56" s="5843">
        <v>8.8971824012729606</v>
      </c>
      <c r="I56" s="5844">
        <v>9.5682995219696245</v>
      </c>
      <c r="J56" s="5845">
        <v>1.8679421937941358</v>
      </c>
      <c r="K56" s="5846">
        <v>18.260508490236731</v>
      </c>
      <c r="L56" s="5847">
        <v>5.3853827891173864</v>
      </c>
      <c r="M56" s="5848">
        <v>13.072484357441805</v>
      </c>
      <c r="N56" s="5849">
        <v>8.4094262813675531</v>
      </c>
      <c r="O56" s="5850">
        <v>-8.3674719407113543</v>
      </c>
      <c r="P56" s="5851">
        <v>29.666954931380936</v>
      </c>
      <c r="Q56" s="5852">
        <v>10.217805937347807</v>
      </c>
      <c r="R56" s="5853">
        <v>12.616778569403374</v>
      </c>
      <c r="S56" s="5854">
        <v>11.540645098513133</v>
      </c>
      <c r="T56" s="5855">
        <v>21.471103250778977</v>
      </c>
      <c r="U56" s="5990">
        <v>16.714819756989534</v>
      </c>
    </row>
    <row r="57" spans="1:26" s="5218" customFormat="1" x14ac:dyDescent="0.2">
      <c r="A57" s="5261"/>
      <c r="B57" s="5283" t="s">
        <v>326</v>
      </c>
      <c r="C57" s="5856">
        <v>25.930377310615977</v>
      </c>
      <c r="D57" s="5857">
        <v>4.0233572984416659</v>
      </c>
      <c r="E57" s="5858">
        <v>20.569019135356861</v>
      </c>
      <c r="F57" s="5859">
        <v>-18.049585783830643</v>
      </c>
      <c r="G57" s="5860">
        <v>-1.4985479843788398</v>
      </c>
      <c r="H57" s="5861">
        <v>8.9088768621590635</v>
      </c>
      <c r="I57" s="5862">
        <v>7.5642001484072763</v>
      </c>
      <c r="J57" s="5863">
        <v>9.0558998808727331</v>
      </c>
      <c r="K57" s="5864">
        <v>6.4812038600924096</v>
      </c>
      <c r="L57" s="5865">
        <v>16.648880306123218</v>
      </c>
      <c r="M57" s="5866">
        <v>17.49469113588372</v>
      </c>
      <c r="N57" s="5867">
        <v>-11.945975195385845</v>
      </c>
      <c r="O57" s="5868">
        <v>3.348866668333399</v>
      </c>
      <c r="P57" s="5869">
        <v>49.647441581387227</v>
      </c>
      <c r="Q57" s="5870">
        <v>16.356527717385429</v>
      </c>
      <c r="R57" s="5871">
        <v>19.204466791130599</v>
      </c>
      <c r="S57" s="5872">
        <v>21.635369067905099</v>
      </c>
      <c r="T57" s="5873">
        <v>22.852230827337447</v>
      </c>
      <c r="U57" s="5991">
        <v>20.929149201578952</v>
      </c>
    </row>
    <row r="58" spans="1:26" s="5218" customFormat="1" x14ac:dyDescent="0.2">
      <c r="A58" s="5261"/>
      <c r="B58" s="5283" t="s">
        <v>327</v>
      </c>
      <c r="C58" s="5874">
        <v>4.0402968802604864</v>
      </c>
      <c r="D58" s="5875">
        <v>13.923433834620575</v>
      </c>
      <c r="E58" s="5876">
        <v>-1.0276427668639168</v>
      </c>
      <c r="F58" s="5877">
        <v>11.717562831856403</v>
      </c>
      <c r="G58" s="5878">
        <v>4.0821016820227047</v>
      </c>
      <c r="H58" s="5879">
        <v>9.1292103730181076</v>
      </c>
      <c r="I58" s="5880">
        <v>9.6109251691620212</v>
      </c>
      <c r="J58" s="5881">
        <v>-1.5534983934766982</v>
      </c>
      <c r="K58" s="5882">
        <v>3.1620637182093256</v>
      </c>
      <c r="L58" s="5883">
        <v>9.2045136220156181</v>
      </c>
      <c r="M58" s="5884">
        <v>5.2448460980517364</v>
      </c>
      <c r="N58" s="5885">
        <v>2.6862415046338866</v>
      </c>
      <c r="O58" s="5886">
        <v>7.6403750116693248</v>
      </c>
      <c r="P58" s="5887">
        <v>34.895615613435766</v>
      </c>
      <c r="Q58" s="5888">
        <v>25.157983685329903</v>
      </c>
      <c r="R58" s="5889">
        <v>19.073570160977003</v>
      </c>
      <c r="S58" s="5890">
        <v>18.933274643000107</v>
      </c>
      <c r="T58" s="5891">
        <v>14.576613277546986</v>
      </c>
      <c r="U58" s="5992">
        <v>13.632787501260919</v>
      </c>
    </row>
    <row r="59" spans="1:26" s="5218" customFormat="1" x14ac:dyDescent="0.2">
      <c r="A59" s="5261"/>
      <c r="B59" s="5283" t="s">
        <v>328</v>
      </c>
      <c r="C59" s="5892">
        <v>29.384409721973334</v>
      </c>
      <c r="D59" s="5893">
        <v>12.213218707478458</v>
      </c>
      <c r="E59" s="5894">
        <v>-4.4738033030119029</v>
      </c>
      <c r="F59" s="5895">
        <v>-3.086532746491196</v>
      </c>
      <c r="G59" s="5896">
        <v>-3.6858061749560354</v>
      </c>
      <c r="H59" s="5897">
        <v>3.9079527001930443</v>
      </c>
      <c r="I59" s="5898">
        <v>-4.2404483847754006</v>
      </c>
      <c r="J59" s="5899">
        <v>-24.716095630056124</v>
      </c>
      <c r="K59" s="5900">
        <v>1.187168502253567</v>
      </c>
      <c r="L59" s="5901">
        <v>5.4798044785473348</v>
      </c>
      <c r="M59" s="5902">
        <v>2.9433544441906578</v>
      </c>
      <c r="N59" s="5903">
        <v>-17.430587411214645</v>
      </c>
      <c r="O59" s="5904">
        <v>-13.801189218894693</v>
      </c>
      <c r="P59" s="5905">
        <v>27.115333110495186</v>
      </c>
      <c r="Q59" s="5906">
        <v>22.520841320884735</v>
      </c>
      <c r="R59" s="5907">
        <v>8.7894280479497944</v>
      </c>
      <c r="S59" s="5908">
        <v>27.616601795480396</v>
      </c>
      <c r="T59" s="5909">
        <v>0.49816500440244132</v>
      </c>
      <c r="U59" s="5993">
        <v>-1.3301085665026533</v>
      </c>
    </row>
    <row r="60" spans="1:26" s="5218" customFormat="1" x14ac:dyDescent="0.2">
      <c r="A60" s="5261"/>
      <c r="B60" s="5283" t="s">
        <v>329</v>
      </c>
      <c r="C60" s="5910">
        <v>16.910670232065502</v>
      </c>
      <c r="D60" s="5911">
        <v>30.548238694359309</v>
      </c>
      <c r="E60" s="5912">
        <v>29.990188286086749</v>
      </c>
      <c r="F60" s="5913">
        <v>16.465382123511006</v>
      </c>
      <c r="G60" s="5914">
        <v>-2.655618532872229</v>
      </c>
      <c r="H60" s="5915">
        <v>-14.106570016670895</v>
      </c>
      <c r="I60" s="5916">
        <v>6.9512286183758212</v>
      </c>
      <c r="J60" s="5917">
        <v>-0.31106343863943786</v>
      </c>
      <c r="K60" s="5918">
        <v>1.1471345475783412</v>
      </c>
      <c r="L60" s="5919">
        <v>-4.7570898714173984</v>
      </c>
      <c r="M60" s="5920">
        <v>13.942881137838182</v>
      </c>
      <c r="N60" s="5921">
        <v>-2.2017712696531744</v>
      </c>
      <c r="O60" s="5922">
        <v>-1.8841499941326663</v>
      </c>
      <c r="P60" s="5923">
        <v>46.482033380006783</v>
      </c>
      <c r="Q60" s="5924">
        <v>1.1092041996956388</v>
      </c>
      <c r="R60" s="5925">
        <v>-11.013243881034567</v>
      </c>
      <c r="S60" s="5926">
        <v>8.9400907150077771</v>
      </c>
      <c r="T60" s="5927">
        <v>21.21328295705306</v>
      </c>
      <c r="U60" s="5994">
        <v>-5.8929733808702229</v>
      </c>
    </row>
    <row r="61" spans="1:26" s="5218" customFormat="1" x14ac:dyDescent="0.2">
      <c r="A61" s="5261"/>
      <c r="B61" s="5493" t="s">
        <v>330</v>
      </c>
      <c r="C61" s="5928">
        <v>-7.025331759404069</v>
      </c>
      <c r="D61" s="5929">
        <v>5.7537002479144137</v>
      </c>
      <c r="E61" s="5930">
        <v>14.05220440282115</v>
      </c>
      <c r="F61" s="5931">
        <v>4.6167938003459073</v>
      </c>
      <c r="G61" s="5932">
        <v>-3.5466539576485898</v>
      </c>
      <c r="H61" s="5933">
        <v>8.0384578664943316</v>
      </c>
      <c r="I61" s="5934">
        <v>9.7961482183224788</v>
      </c>
      <c r="J61" s="5935">
        <v>3.0948858038071081</v>
      </c>
      <c r="K61" s="5936">
        <v>14.494574911631924</v>
      </c>
      <c r="L61" s="5937">
        <v>14.481086545506175</v>
      </c>
      <c r="M61" s="5938">
        <v>12.995982984821902</v>
      </c>
      <c r="N61" s="5939">
        <v>-12.791932525581752</v>
      </c>
      <c r="O61" s="5940">
        <v>-6.0873817052975436</v>
      </c>
      <c r="P61" s="5941">
        <v>24.968983197860595</v>
      </c>
      <c r="Q61" s="5942">
        <v>17.786799639871319</v>
      </c>
      <c r="R61" s="5943">
        <v>17.605795981255369</v>
      </c>
      <c r="S61" s="5944">
        <v>33.310021904090881</v>
      </c>
      <c r="T61" s="5945">
        <v>9.6106441211682956</v>
      </c>
      <c r="U61" s="5995">
        <v>22.680025615968876</v>
      </c>
    </row>
    <row r="62" spans="1:26" s="5218" customFormat="1" ht="31.5" customHeight="1" x14ac:dyDescent="0.2">
      <c r="A62" s="5514"/>
      <c r="B62" s="5946" t="s">
        <v>9</v>
      </c>
      <c r="C62" s="5947">
        <v>11.17187649806791</v>
      </c>
      <c r="D62" s="5948">
        <v>13.03851999954189</v>
      </c>
      <c r="E62" s="5949">
        <v>12.019620471506521</v>
      </c>
      <c r="F62" s="5950">
        <v>5.042295171271725</v>
      </c>
      <c r="G62" s="5951">
        <v>0.92623840535103641</v>
      </c>
      <c r="H62" s="5952">
        <v>6.6602088989774577</v>
      </c>
      <c r="I62" s="5953">
        <v>5.7456920324708376</v>
      </c>
      <c r="J62" s="5954">
        <v>-6.230853807629761</v>
      </c>
      <c r="K62" s="5955">
        <v>8.2117196145491462</v>
      </c>
      <c r="L62" s="5956">
        <v>5.1595635028935627</v>
      </c>
      <c r="M62" s="5957">
        <v>0.9465746534926478</v>
      </c>
      <c r="N62" s="5958">
        <v>-11.78866583852934</v>
      </c>
      <c r="O62" s="5959">
        <v>-8.7842096012886017</v>
      </c>
      <c r="P62" s="5960">
        <v>37.179607949082943</v>
      </c>
      <c r="Q62" s="5961">
        <v>18.9860134417418</v>
      </c>
      <c r="R62" s="5962">
        <v>12.52971460367362</v>
      </c>
      <c r="S62" s="5963">
        <v>28.07423632713401</v>
      </c>
      <c r="T62" s="5964">
        <v>15.399989967915021</v>
      </c>
      <c r="U62" s="4705">
        <v>12.04767658817426</v>
      </c>
    </row>
    <row r="63" spans="1:26" s="5218" customFormat="1" ht="3" customHeight="1" x14ac:dyDescent="0.2">
      <c r="A63" s="5260"/>
      <c r="B63" s="5536"/>
      <c r="C63" s="5965"/>
      <c r="D63" s="5539"/>
      <c r="E63" s="5966"/>
      <c r="F63" s="5540"/>
      <c r="H63" s="5967"/>
      <c r="I63" s="5967"/>
      <c r="J63" s="5968"/>
      <c r="K63" s="5969"/>
      <c r="L63" s="5970"/>
      <c r="M63" s="5971"/>
      <c r="N63" s="5972"/>
      <c r="O63" s="5973"/>
      <c r="P63" s="5974"/>
      <c r="Q63" s="5975"/>
    </row>
    <row r="64" spans="1:26" ht="63" customHeight="1" x14ac:dyDescent="0.2">
      <c r="A64" s="5605"/>
      <c r="B64" s="5211" t="s">
        <v>316</v>
      </c>
      <c r="C64" s="5673"/>
      <c r="D64" s="5673"/>
      <c r="E64" s="5673"/>
      <c r="F64" s="5673"/>
      <c r="G64" s="5673"/>
      <c r="H64" s="5673"/>
      <c r="I64" s="5673"/>
      <c r="J64" s="5673"/>
      <c r="K64" s="5673"/>
      <c r="L64" s="5673"/>
      <c r="M64" s="5673"/>
      <c r="N64" s="5673"/>
      <c r="O64" s="5673"/>
      <c r="P64" s="5673"/>
      <c r="Q64" s="5673"/>
      <c r="R64" s="5673"/>
      <c r="S64" s="5674"/>
      <c r="T64" s="5675"/>
      <c r="U64" s="5676"/>
      <c r="V64" s="5677"/>
      <c r="W64" s="5678"/>
      <c r="X64" s="5679"/>
      <c r="Y64" s="5260"/>
      <c r="Z64" s="5260"/>
    </row>
    <row r="65" spans="7:26" x14ac:dyDescent="0.2">
      <c r="G65" s="5041"/>
      <c r="H65" s="5041"/>
      <c r="R65" s="5041"/>
      <c r="S65" s="5976"/>
      <c r="T65" s="5977"/>
      <c r="U65" s="4709"/>
      <c r="V65" s="5544"/>
      <c r="W65" s="5041"/>
      <c r="X65" s="5041"/>
      <c r="Y65" s="5041"/>
      <c r="Z65" s="5041"/>
    </row>
    <row r="66" spans="7:26" x14ac:dyDescent="0.2">
      <c r="G66" s="5041"/>
      <c r="H66" s="5041"/>
      <c r="R66" s="5041"/>
      <c r="S66" s="5976"/>
      <c r="T66" s="5977"/>
      <c r="U66" s="4709"/>
      <c r="V66" s="5544"/>
      <c r="W66" s="5041"/>
      <c r="X66" s="5041"/>
      <c r="Y66" s="5041"/>
      <c r="Z66" s="5041"/>
    </row>
    <row r="67" spans="7:26" x14ac:dyDescent="0.2">
      <c r="G67" s="5041"/>
      <c r="H67" s="5041"/>
      <c r="R67" s="5041"/>
      <c r="S67" s="5976"/>
      <c r="T67" s="5977"/>
      <c r="U67" s="4709"/>
      <c r="V67" s="5544"/>
      <c r="W67" s="5041"/>
      <c r="X67" s="5041"/>
      <c r="Y67" s="5041"/>
      <c r="Z67" s="5041"/>
    </row>
    <row r="68" spans="7:26" x14ac:dyDescent="0.2">
      <c r="G68" s="5041"/>
      <c r="H68" s="5041"/>
      <c r="R68" s="5041"/>
      <c r="S68" s="5976"/>
      <c r="T68" s="5977"/>
      <c r="U68" s="4709"/>
      <c r="V68" s="5544"/>
      <c r="W68" s="5041"/>
      <c r="X68" s="5041"/>
      <c r="Y68" s="5041"/>
      <c r="Z68" s="5041"/>
    </row>
    <row r="69" spans="7:26" x14ac:dyDescent="0.2">
      <c r="G69" s="5041"/>
      <c r="H69" s="5041"/>
      <c r="R69" s="5041"/>
      <c r="S69" s="5976"/>
      <c r="T69" s="5977"/>
      <c r="U69" s="4709"/>
      <c r="V69" s="5544"/>
      <c r="W69" s="5041"/>
      <c r="X69" s="5041"/>
      <c r="Y69" s="5041"/>
      <c r="Z69" s="5041"/>
    </row>
    <row r="70" spans="7:26" x14ac:dyDescent="0.2">
      <c r="G70" s="5041"/>
      <c r="H70" s="5041"/>
      <c r="R70" s="5041"/>
      <c r="S70" s="5976"/>
      <c r="T70" s="5977"/>
      <c r="U70" s="4709"/>
      <c r="V70" s="5544"/>
      <c r="W70" s="5041"/>
      <c r="X70" s="5041"/>
      <c r="Y70" s="5041"/>
      <c r="Z70" s="5041"/>
    </row>
  </sheetData>
  <customSheetViews>
    <customSheetView guid="{7EF82753-02B8-45F0-B902-289ED738BA44}" hiddenRows="1">
      <selection activeCell="J7" sqref="J7"/>
      <pageMargins left="0.7" right="0.7" top="0.75" bottom="0.75" header="0.3" footer="0.3"/>
      <pageSetup paperSize="9" orientation="portrait" r:id="rId1"/>
    </customSheetView>
    <customSheetView guid="{9DB946FE-DA9D-405D-B499-76643A0ECD4F}" hiddenRows="1">
      <pageMargins left="0.7" right="0.7" top="0.75" bottom="0.75" header="0.3" footer="0.3"/>
      <pageSetup paperSize="9" orientation="portrait" r:id="rId2"/>
    </customSheetView>
  </customSheetViews>
  <mergeCells count="8">
    <mergeCell ref="B64:R64"/>
    <mergeCell ref="B34:W34"/>
    <mergeCell ref="B14:W14"/>
    <mergeCell ref="B44:R44"/>
    <mergeCell ref="B5:W5"/>
    <mergeCell ref="B16:W16"/>
    <mergeCell ref="B35:U35"/>
    <mergeCell ref="B46:U46"/>
  </mergeCells>
  <phoneticPr fontId="0" type="noConversion"/>
  <hyperlinks>
    <hyperlink ref="A2" location="Contents!A1" display="Return to Contents"/>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99"/>
  <sheetViews>
    <sheetView zoomScale="70" zoomScaleNormal="70" workbookViewId="0">
      <pane xSplit="2" topLeftCell="M1" activePane="topRight" state="frozen"/>
      <selection pane="topRight"/>
    </sheetView>
  </sheetViews>
  <sheetFormatPr defaultColWidth="9.140625" defaultRowHeight="14.25" x14ac:dyDescent="0.2"/>
  <cols>
    <col min="1" max="1" width="12.7109375" style="116" customWidth="1"/>
    <col min="2" max="2" width="68.28515625" style="116" customWidth="1"/>
    <col min="3" max="7" width="12.7109375" style="116" customWidth="1"/>
    <col min="8" max="8" width="12.7109375" style="121" customWidth="1"/>
    <col min="9" max="9" width="12.7109375" style="122" customWidth="1"/>
    <col min="10" max="10" width="12.7109375" style="296" customWidth="1"/>
    <col min="11" max="11" width="12.7109375" style="381" customWidth="1"/>
    <col min="12" max="12" width="12.7109375" style="452" customWidth="1"/>
    <col min="13" max="13" width="12.7109375" style="4826" customWidth="1"/>
    <col min="14" max="14" width="12.7109375" style="549" customWidth="1"/>
    <col min="15" max="15" width="12.7109375" style="584" customWidth="1"/>
    <col min="16" max="16" width="12.7109375" style="682" customWidth="1"/>
    <col min="17" max="17" width="12.7109375" style="909" customWidth="1"/>
    <col min="18" max="18" width="12.7109375" style="761" customWidth="1"/>
    <col min="19" max="19" width="12.7109375" style="2523" customWidth="1"/>
    <col min="20" max="20" width="12.7109375" style="2524" customWidth="1"/>
    <col min="21" max="21" width="12.7109375" style="2525" customWidth="1"/>
    <col min="22" max="22" width="12.7109375" style="4731" customWidth="1"/>
    <col min="23" max="23" width="12.7109375" style="116" customWidth="1"/>
    <col min="24" max="24" width="12.85546875" style="116" customWidth="1"/>
    <col min="25" max="16384" width="9.140625" style="116"/>
  </cols>
  <sheetData>
    <row r="2" spans="1:24" ht="15" x14ac:dyDescent="0.2">
      <c r="A2" s="7780" t="s">
        <v>809</v>
      </c>
    </row>
    <row r="4" spans="1:24" x14ac:dyDescent="0.2">
      <c r="B4" s="117"/>
      <c r="C4" s="117"/>
      <c r="D4" s="117"/>
      <c r="E4" s="117"/>
      <c r="F4" s="117"/>
      <c r="G4" s="117"/>
      <c r="H4" s="117"/>
      <c r="I4" s="118"/>
      <c r="J4" s="295"/>
      <c r="K4" s="379"/>
      <c r="L4" s="451"/>
      <c r="M4" s="4820"/>
      <c r="N4" s="548"/>
      <c r="O4" s="593"/>
      <c r="P4" s="681"/>
      <c r="Q4" s="908"/>
      <c r="R4" s="824"/>
      <c r="S4" s="2504"/>
      <c r="T4" s="2505"/>
      <c r="U4" s="2506"/>
      <c r="V4" s="4725"/>
      <c r="W4" s="117"/>
    </row>
    <row r="5" spans="1:24" ht="63" customHeight="1" x14ac:dyDescent="0.2">
      <c r="A5" s="17" t="s">
        <v>53</v>
      </c>
      <c r="B5" s="4973" t="s">
        <v>85</v>
      </c>
      <c r="C5" s="5020"/>
      <c r="D5" s="5020"/>
      <c r="E5" s="5020"/>
      <c r="F5" s="5020"/>
      <c r="G5" s="5020"/>
      <c r="H5" s="5020"/>
      <c r="I5" s="5020"/>
      <c r="J5" s="5020"/>
      <c r="K5" s="5020"/>
      <c r="L5" s="5020"/>
      <c r="M5" s="5020"/>
      <c r="N5" s="5020"/>
      <c r="O5" s="5020"/>
      <c r="P5" s="5020"/>
      <c r="Q5" s="5020"/>
      <c r="R5" s="5020"/>
      <c r="S5" s="5020"/>
      <c r="T5" s="5020"/>
      <c r="U5" s="5020"/>
      <c r="V5" s="5020"/>
      <c r="W5" s="5020"/>
      <c r="X5" s="5020"/>
    </row>
    <row r="6" spans="1:24" ht="63" customHeight="1" x14ac:dyDescent="0.2">
      <c r="A6" s="28"/>
      <c r="B6" s="54" t="s">
        <v>72</v>
      </c>
      <c r="C6" s="2093">
        <v>42614</v>
      </c>
      <c r="D6" s="2098" t="s">
        <v>6</v>
      </c>
      <c r="E6" s="2103" t="s">
        <v>7</v>
      </c>
      <c r="F6" s="2108" t="s">
        <v>8</v>
      </c>
      <c r="G6" s="2113" t="s">
        <v>145</v>
      </c>
      <c r="H6" s="2118" t="s">
        <v>185</v>
      </c>
      <c r="I6" s="2123" t="s">
        <v>231</v>
      </c>
      <c r="J6" s="2128" t="s">
        <v>243</v>
      </c>
      <c r="K6" s="2133" t="s">
        <v>296</v>
      </c>
      <c r="L6" s="2138" t="s">
        <v>332</v>
      </c>
      <c r="M6" s="4821" t="s">
        <v>346</v>
      </c>
      <c r="N6" s="2143" t="s">
        <v>398</v>
      </c>
      <c r="O6" s="2148" t="s">
        <v>423</v>
      </c>
      <c r="P6" s="2153" t="s">
        <v>439</v>
      </c>
      <c r="Q6" s="2158" t="s">
        <v>473</v>
      </c>
      <c r="R6" s="2163" t="s">
        <v>616</v>
      </c>
      <c r="S6" s="2507" t="s">
        <v>671</v>
      </c>
      <c r="T6" s="2508" t="s">
        <v>678</v>
      </c>
      <c r="U6" s="2509" t="s">
        <v>682</v>
      </c>
      <c r="V6" s="4726" t="s">
        <v>726</v>
      </c>
      <c r="W6" s="2168" t="s">
        <v>740</v>
      </c>
      <c r="X6" s="4704" t="s">
        <v>794</v>
      </c>
    </row>
    <row r="7" spans="1:24" ht="15" x14ac:dyDescent="0.2">
      <c r="A7" s="29"/>
      <c r="B7" s="61" t="s">
        <v>50</v>
      </c>
      <c r="C7" s="2094">
        <v>23.744</v>
      </c>
      <c r="D7" s="2099" t="s">
        <v>10</v>
      </c>
      <c r="E7" s="2104">
        <v>18.477</v>
      </c>
      <c r="F7" s="2109" t="s">
        <v>10</v>
      </c>
      <c r="G7" s="2114">
        <v>15.772</v>
      </c>
      <c r="H7" s="2119" t="s">
        <v>10</v>
      </c>
      <c r="I7" s="2124">
        <v>18.599</v>
      </c>
      <c r="J7" s="2129" t="s">
        <v>10</v>
      </c>
      <c r="K7" s="2134">
        <v>12.259</v>
      </c>
      <c r="L7" s="2139">
        <v>10.86</v>
      </c>
      <c r="M7" s="4822">
        <v>9.3849999999999998</v>
      </c>
      <c r="N7" s="2144">
        <v>11.047000000000001</v>
      </c>
      <c r="O7" s="2149">
        <v>9</v>
      </c>
      <c r="P7" s="2154">
        <v>10.742000000000001</v>
      </c>
      <c r="Q7" s="2159">
        <v>14.02</v>
      </c>
      <c r="R7" s="2164">
        <v>17.061</v>
      </c>
      <c r="S7" s="2510">
        <v>13.656000000000001</v>
      </c>
      <c r="T7" s="2511">
        <v>15.419</v>
      </c>
      <c r="U7" s="2512">
        <v>21.806000000000001</v>
      </c>
      <c r="V7" s="4727">
        <v>24.458000000000002</v>
      </c>
      <c r="W7" s="2169">
        <v>19.02</v>
      </c>
      <c r="X7" s="2173">
        <v>18.55</v>
      </c>
    </row>
    <row r="8" spans="1:24" ht="15" x14ac:dyDescent="0.2">
      <c r="A8" s="29"/>
      <c r="B8" s="37" t="s">
        <v>51</v>
      </c>
      <c r="C8" s="2095">
        <v>35.426000000000002</v>
      </c>
      <c r="D8" s="2100" t="s">
        <v>10</v>
      </c>
      <c r="E8" s="2105">
        <v>44.29</v>
      </c>
      <c r="F8" s="2110" t="s">
        <v>10</v>
      </c>
      <c r="G8" s="2115">
        <v>46.28</v>
      </c>
      <c r="H8" s="2120" t="s">
        <v>10</v>
      </c>
      <c r="I8" s="2125">
        <v>44.033999999999999</v>
      </c>
      <c r="J8" s="2130" t="s">
        <v>10</v>
      </c>
      <c r="K8" s="2135">
        <v>38.21</v>
      </c>
      <c r="L8" s="2140">
        <v>35.774999999999999</v>
      </c>
      <c r="M8" s="4823">
        <v>34.280999999999999</v>
      </c>
      <c r="N8" s="2145">
        <v>38.753999999999998</v>
      </c>
      <c r="O8" s="2150">
        <v>35.177999999999997</v>
      </c>
      <c r="P8" s="2155">
        <v>37.6</v>
      </c>
      <c r="Q8" s="2160">
        <v>46.864000000000004</v>
      </c>
      <c r="R8" s="2165">
        <v>36.503</v>
      </c>
      <c r="S8" s="2513">
        <v>38.356999999999999</v>
      </c>
      <c r="T8" s="2514">
        <v>39.707999999999998</v>
      </c>
      <c r="U8" s="2515">
        <v>39.648000000000003</v>
      </c>
      <c r="V8" s="4728">
        <v>41.558</v>
      </c>
      <c r="W8" s="2170">
        <v>43.45</v>
      </c>
      <c r="X8" s="2174">
        <v>46.13</v>
      </c>
    </row>
    <row r="9" spans="1:24" ht="15" x14ac:dyDescent="0.2">
      <c r="A9" s="119"/>
      <c r="B9" s="37" t="s">
        <v>120</v>
      </c>
      <c r="C9" s="2096">
        <v>29.242000000000001</v>
      </c>
      <c r="D9" s="2101" t="s">
        <v>10</v>
      </c>
      <c r="E9" s="2106">
        <v>27.308</v>
      </c>
      <c r="F9" s="2111" t="s">
        <v>10</v>
      </c>
      <c r="G9" s="2116">
        <v>26.016000000000002</v>
      </c>
      <c r="H9" s="2121" t="s">
        <v>10</v>
      </c>
      <c r="I9" s="2126">
        <v>29.454000000000001</v>
      </c>
      <c r="J9" s="2131" t="s">
        <v>10</v>
      </c>
      <c r="K9" s="2136">
        <v>30.746000000000002</v>
      </c>
      <c r="L9" s="2141">
        <v>31.021000000000001</v>
      </c>
      <c r="M9" s="4824">
        <v>35.419000000000004</v>
      </c>
      <c r="N9" s="2146">
        <v>32.091999999999999</v>
      </c>
      <c r="O9" s="2151">
        <v>32.533000000000001</v>
      </c>
      <c r="P9" s="2156">
        <v>34.680999999999997</v>
      </c>
      <c r="Q9" s="2161">
        <v>32.402000000000001</v>
      </c>
      <c r="R9" s="2166">
        <v>43.602000000000004</v>
      </c>
      <c r="S9" s="2516">
        <v>43.892000000000003</v>
      </c>
      <c r="T9" s="2517">
        <v>38.97</v>
      </c>
      <c r="U9" s="2518">
        <v>34.279000000000003</v>
      </c>
      <c r="V9" s="4729">
        <v>30.664000000000001</v>
      </c>
      <c r="W9" s="2171">
        <v>31.82</v>
      </c>
      <c r="X9" s="2175">
        <v>30.09</v>
      </c>
    </row>
    <row r="10" spans="1:24" ht="15" x14ac:dyDescent="0.2">
      <c r="A10" s="119"/>
      <c r="B10" s="36" t="s">
        <v>52</v>
      </c>
      <c r="C10" s="2097">
        <v>11.589</v>
      </c>
      <c r="D10" s="2102" t="s">
        <v>10</v>
      </c>
      <c r="E10" s="2107">
        <v>9.9250000000000007</v>
      </c>
      <c r="F10" s="2112" t="s">
        <v>10</v>
      </c>
      <c r="G10" s="2117">
        <v>11.931000000000001</v>
      </c>
      <c r="H10" s="2122" t="s">
        <v>10</v>
      </c>
      <c r="I10" s="2127">
        <v>7.9130000000000003</v>
      </c>
      <c r="J10" s="2132" t="s">
        <v>10</v>
      </c>
      <c r="K10" s="2137">
        <v>18.785</v>
      </c>
      <c r="L10" s="2142">
        <v>22.344000000000001</v>
      </c>
      <c r="M10" s="4825">
        <v>20.914999999999999</v>
      </c>
      <c r="N10" s="2147">
        <v>18.106999999999999</v>
      </c>
      <c r="O10" s="2152">
        <v>23.289000000000001</v>
      </c>
      <c r="P10" s="2157">
        <v>16.978000000000002</v>
      </c>
      <c r="Q10" s="2162">
        <v>6.7140000000000004</v>
      </c>
      <c r="R10" s="2167">
        <v>2.835</v>
      </c>
      <c r="S10" s="2519">
        <v>4.0940000000000003</v>
      </c>
      <c r="T10" s="2520">
        <v>5.9039999999999999</v>
      </c>
      <c r="U10" s="2521">
        <v>4.2670000000000003</v>
      </c>
      <c r="V10" s="4730">
        <v>3.3210000000000002</v>
      </c>
      <c r="W10" s="2172">
        <v>5.71</v>
      </c>
      <c r="X10" s="2176">
        <v>5.24</v>
      </c>
    </row>
    <row r="11" spans="1:24" ht="3" customHeight="1" x14ac:dyDescent="0.2">
      <c r="B11" s="35"/>
      <c r="C11" s="31"/>
      <c r="D11" s="31"/>
      <c r="E11" s="32"/>
      <c r="F11" s="120"/>
      <c r="R11" s="805"/>
      <c r="S11" s="2522"/>
      <c r="T11" s="2522"/>
      <c r="U11" s="2522"/>
      <c r="V11" s="2522"/>
    </row>
    <row r="12" spans="1:24" ht="63" customHeight="1" x14ac:dyDescent="0.2">
      <c r="B12" s="4962" t="s">
        <v>578</v>
      </c>
      <c r="C12" s="4963"/>
      <c r="D12" s="4963"/>
      <c r="E12" s="4963"/>
      <c r="F12" s="4963"/>
      <c r="G12" s="4963"/>
      <c r="H12" s="4963"/>
      <c r="I12" s="4963"/>
      <c r="J12" s="4964"/>
      <c r="K12" s="4965"/>
      <c r="L12" s="4966"/>
      <c r="M12" s="4967"/>
      <c r="N12" s="4968"/>
      <c r="O12" s="4969"/>
      <c r="P12" s="4970"/>
      <c r="Q12" s="4971"/>
      <c r="R12" s="4963"/>
      <c r="S12" s="5021"/>
      <c r="T12" s="5022"/>
      <c r="U12" s="5023"/>
      <c r="V12" s="5024"/>
      <c r="W12" s="4963"/>
    </row>
    <row r="13" spans="1:24" x14ac:dyDescent="0.2">
      <c r="B13" s="123"/>
      <c r="C13" s="123"/>
      <c r="D13" s="123"/>
      <c r="E13" s="123"/>
      <c r="F13" s="123"/>
      <c r="G13" s="123"/>
      <c r="H13" s="117"/>
      <c r="I13" s="118"/>
      <c r="J13" s="295"/>
      <c r="K13" s="379"/>
      <c r="L13" s="451"/>
      <c r="M13" s="4820"/>
      <c r="N13" s="548"/>
      <c r="O13" s="593"/>
      <c r="P13" s="681"/>
      <c r="Q13" s="908"/>
      <c r="R13" s="824"/>
    </row>
    <row r="14" spans="1:24" ht="63" customHeight="1" x14ac:dyDescent="0.2">
      <c r="A14" s="17" t="s">
        <v>54</v>
      </c>
      <c r="B14" s="7787" t="s">
        <v>244</v>
      </c>
      <c r="C14" s="7788"/>
      <c r="D14" s="7788"/>
      <c r="E14" s="7788"/>
      <c r="F14" s="7788"/>
      <c r="G14" s="7788"/>
      <c r="H14" s="7788"/>
      <c r="I14" s="7788"/>
      <c r="J14" s="7788"/>
      <c r="K14" s="7788"/>
      <c r="L14" s="7788"/>
      <c r="M14" s="7788"/>
      <c r="N14" s="7788"/>
      <c r="O14" s="7788"/>
      <c r="P14" s="7788"/>
      <c r="Q14" s="7788"/>
      <c r="R14" s="7788"/>
      <c r="S14" s="7788"/>
      <c r="T14" s="7788"/>
      <c r="U14" s="7788"/>
      <c r="V14" s="7788"/>
      <c r="W14" s="7788"/>
    </row>
    <row r="15" spans="1:24" ht="63" customHeight="1" x14ac:dyDescent="0.2">
      <c r="A15" s="28"/>
      <c r="B15" s="54" t="s">
        <v>72</v>
      </c>
      <c r="C15" s="945" t="s">
        <v>6</v>
      </c>
      <c r="D15" s="951" t="s">
        <v>7</v>
      </c>
      <c r="E15" s="957" t="s">
        <v>8</v>
      </c>
      <c r="F15" s="963" t="s">
        <v>145</v>
      </c>
      <c r="G15" s="969" t="s">
        <v>185</v>
      </c>
      <c r="H15" s="975" t="s">
        <v>231</v>
      </c>
      <c r="I15" s="501" t="s">
        <v>243</v>
      </c>
      <c r="J15" s="981" t="s">
        <v>296</v>
      </c>
      <c r="K15" s="501" t="s">
        <v>332</v>
      </c>
      <c r="L15" s="501" t="s">
        <v>346</v>
      </c>
      <c r="M15" s="547" t="s">
        <v>398</v>
      </c>
      <c r="N15" s="987" t="s">
        <v>423</v>
      </c>
      <c r="O15" s="603" t="s">
        <v>439</v>
      </c>
      <c r="P15" s="691" t="s">
        <v>473</v>
      </c>
      <c r="Q15" s="910" t="s">
        <v>616</v>
      </c>
      <c r="R15" s="825" t="s">
        <v>671</v>
      </c>
      <c r="S15" s="2508" t="s">
        <v>678</v>
      </c>
      <c r="T15" s="2528" t="s">
        <v>682</v>
      </c>
      <c r="U15" s="2529" t="s">
        <v>726</v>
      </c>
      <c r="V15" s="2168" t="s">
        <v>740</v>
      </c>
      <c r="W15" s="4704" t="s">
        <v>794</v>
      </c>
    </row>
    <row r="16" spans="1:24" ht="15" x14ac:dyDescent="0.2">
      <c r="A16" s="29"/>
      <c r="B16" s="61" t="s">
        <v>23</v>
      </c>
      <c r="C16" s="946">
        <v>9.8369999999999997</v>
      </c>
      <c r="D16" s="952" t="s">
        <v>10</v>
      </c>
      <c r="E16" s="958" t="s">
        <v>10</v>
      </c>
      <c r="F16" s="964" t="s">
        <v>10</v>
      </c>
      <c r="G16" s="970" t="s">
        <v>10</v>
      </c>
      <c r="H16" s="976">
        <v>8.5020000000000007</v>
      </c>
      <c r="I16" s="382" t="s">
        <v>10</v>
      </c>
      <c r="J16" s="982">
        <v>6.9580000000000002</v>
      </c>
      <c r="K16" s="382" t="s">
        <v>10</v>
      </c>
      <c r="L16" s="382" t="s">
        <v>10</v>
      </c>
      <c r="M16" s="4827" t="s">
        <v>10</v>
      </c>
      <c r="N16" s="988">
        <v>8.9369999999999994</v>
      </c>
      <c r="O16" s="581" t="s">
        <v>10</v>
      </c>
      <c r="P16" s="683" t="s">
        <v>10</v>
      </c>
      <c r="Q16" s="745" t="s">
        <v>10</v>
      </c>
      <c r="R16" s="847" t="s">
        <v>10</v>
      </c>
      <c r="S16" s="2530" t="s">
        <v>10</v>
      </c>
      <c r="T16" s="2530" t="s">
        <v>10</v>
      </c>
      <c r="U16" s="2531" t="s">
        <v>10</v>
      </c>
      <c r="V16" s="2531" t="s">
        <v>10</v>
      </c>
      <c r="W16" s="848" t="s">
        <v>10</v>
      </c>
    </row>
    <row r="17" spans="1:23" ht="15" x14ac:dyDescent="0.2">
      <c r="A17" s="29"/>
      <c r="B17" s="37" t="s">
        <v>24</v>
      </c>
      <c r="C17" s="947">
        <v>10.785</v>
      </c>
      <c r="D17" s="953" t="s">
        <v>10</v>
      </c>
      <c r="E17" s="959" t="s">
        <v>10</v>
      </c>
      <c r="F17" s="965" t="s">
        <v>10</v>
      </c>
      <c r="G17" s="971" t="s">
        <v>10</v>
      </c>
      <c r="H17" s="977">
        <v>11.282999999999999</v>
      </c>
      <c r="I17" s="383" t="s">
        <v>10</v>
      </c>
      <c r="J17" s="983">
        <v>8.1880000000000006</v>
      </c>
      <c r="K17" s="383" t="s">
        <v>10</v>
      </c>
      <c r="L17" s="383" t="s">
        <v>10</v>
      </c>
      <c r="M17" s="4827" t="s">
        <v>10</v>
      </c>
      <c r="N17" s="989">
        <v>9.673</v>
      </c>
      <c r="O17" s="581" t="s">
        <v>10</v>
      </c>
      <c r="P17" s="683" t="s">
        <v>10</v>
      </c>
      <c r="Q17" s="745" t="s">
        <v>10</v>
      </c>
      <c r="R17" s="849" t="s">
        <v>10</v>
      </c>
      <c r="S17" s="2532" t="s">
        <v>10</v>
      </c>
      <c r="T17" s="2532" t="s">
        <v>10</v>
      </c>
      <c r="U17" s="2531" t="s">
        <v>10</v>
      </c>
      <c r="V17" s="2531" t="s">
        <v>10</v>
      </c>
      <c r="W17" s="850" t="s">
        <v>10</v>
      </c>
    </row>
    <row r="18" spans="1:23" ht="15" x14ac:dyDescent="0.2">
      <c r="A18" s="29"/>
      <c r="B18" s="37" t="s">
        <v>25</v>
      </c>
      <c r="C18" s="948">
        <v>5.3950000000000005</v>
      </c>
      <c r="D18" s="954" t="s">
        <v>10</v>
      </c>
      <c r="E18" s="960" t="s">
        <v>10</v>
      </c>
      <c r="F18" s="966" t="s">
        <v>10</v>
      </c>
      <c r="G18" s="972" t="s">
        <v>10</v>
      </c>
      <c r="H18" s="978">
        <v>7.7030000000000003</v>
      </c>
      <c r="I18" s="384" t="s">
        <v>10</v>
      </c>
      <c r="J18" s="984">
        <v>5.9770000000000003</v>
      </c>
      <c r="K18" s="384" t="s">
        <v>10</v>
      </c>
      <c r="L18" s="384" t="s">
        <v>10</v>
      </c>
      <c r="M18" s="4827" t="s">
        <v>10</v>
      </c>
      <c r="N18" s="990">
        <v>5.7830000000000004</v>
      </c>
      <c r="O18" s="581" t="s">
        <v>10</v>
      </c>
      <c r="P18" s="683" t="s">
        <v>10</v>
      </c>
      <c r="Q18" s="745" t="s">
        <v>10</v>
      </c>
      <c r="R18" s="851" t="s">
        <v>10</v>
      </c>
      <c r="S18" s="2533" t="s">
        <v>10</v>
      </c>
      <c r="T18" s="2533" t="s">
        <v>10</v>
      </c>
      <c r="U18" s="2531" t="s">
        <v>10</v>
      </c>
      <c r="V18" s="2531" t="s">
        <v>10</v>
      </c>
      <c r="W18" s="852" t="s">
        <v>10</v>
      </c>
    </row>
    <row r="19" spans="1:23" ht="15" x14ac:dyDescent="0.2">
      <c r="A19" s="119"/>
      <c r="B19" s="37" t="s">
        <v>26</v>
      </c>
      <c r="C19" s="949">
        <v>37.436</v>
      </c>
      <c r="D19" s="955" t="s">
        <v>10</v>
      </c>
      <c r="E19" s="961" t="s">
        <v>10</v>
      </c>
      <c r="F19" s="967" t="s">
        <v>10</v>
      </c>
      <c r="G19" s="973" t="s">
        <v>10</v>
      </c>
      <c r="H19" s="979">
        <v>26.823</v>
      </c>
      <c r="I19" s="385" t="s">
        <v>10</v>
      </c>
      <c r="J19" s="985">
        <v>19.731999999999999</v>
      </c>
      <c r="K19" s="385" t="s">
        <v>10</v>
      </c>
      <c r="L19" s="385" t="s">
        <v>10</v>
      </c>
      <c r="M19" s="4827" t="s">
        <v>10</v>
      </c>
      <c r="N19" s="991">
        <v>17.777999999999999</v>
      </c>
      <c r="O19" s="581" t="s">
        <v>10</v>
      </c>
      <c r="P19" s="683" t="s">
        <v>10</v>
      </c>
      <c r="Q19" s="745" t="s">
        <v>10</v>
      </c>
      <c r="R19" s="790" t="s">
        <v>10</v>
      </c>
      <c r="S19" s="2534" t="s">
        <v>10</v>
      </c>
      <c r="T19" s="2534" t="s">
        <v>10</v>
      </c>
      <c r="U19" s="2531" t="s">
        <v>10</v>
      </c>
      <c r="V19" s="2531" t="s">
        <v>10</v>
      </c>
      <c r="W19" s="560" t="s">
        <v>10</v>
      </c>
    </row>
    <row r="20" spans="1:23" ht="15" x14ac:dyDescent="0.2">
      <c r="A20" s="119"/>
      <c r="B20" s="36" t="s">
        <v>27</v>
      </c>
      <c r="C20" s="950">
        <v>36.545999999999999</v>
      </c>
      <c r="D20" s="956" t="s">
        <v>10</v>
      </c>
      <c r="E20" s="962" t="s">
        <v>10</v>
      </c>
      <c r="F20" s="968" t="s">
        <v>10</v>
      </c>
      <c r="G20" s="974" t="s">
        <v>10</v>
      </c>
      <c r="H20" s="980">
        <v>45.688000000000002</v>
      </c>
      <c r="I20" s="386" t="s">
        <v>10</v>
      </c>
      <c r="J20" s="986">
        <v>59.143999999999998</v>
      </c>
      <c r="K20" s="386" t="s">
        <v>10</v>
      </c>
      <c r="L20" s="386" t="s">
        <v>10</v>
      </c>
      <c r="M20" s="4828" t="s">
        <v>10</v>
      </c>
      <c r="N20" s="992">
        <v>57.828000000000003</v>
      </c>
      <c r="O20" s="588" t="s">
        <v>10</v>
      </c>
      <c r="P20" s="684" t="s">
        <v>10</v>
      </c>
      <c r="Q20" s="746" t="s">
        <v>10</v>
      </c>
      <c r="R20" s="791" t="s">
        <v>10</v>
      </c>
      <c r="S20" s="2535" t="s">
        <v>10</v>
      </c>
      <c r="T20" s="2535" t="s">
        <v>10</v>
      </c>
      <c r="U20" s="2536" t="s">
        <v>10</v>
      </c>
      <c r="V20" s="2536" t="s">
        <v>10</v>
      </c>
      <c r="W20" s="561" t="s">
        <v>10</v>
      </c>
    </row>
    <row r="21" spans="1:23" ht="3" customHeight="1" x14ac:dyDescent="0.2">
      <c r="B21" s="35"/>
      <c r="C21" s="31"/>
      <c r="D21" s="31"/>
      <c r="E21" s="32"/>
      <c r="F21" s="120"/>
    </row>
    <row r="22" spans="1:23" ht="63" customHeight="1" x14ac:dyDescent="0.2">
      <c r="B22" s="4962" t="s">
        <v>611</v>
      </c>
      <c r="C22" s="4963"/>
      <c r="D22" s="4963"/>
      <c r="E22" s="4963"/>
      <c r="F22" s="4963"/>
      <c r="G22" s="4963"/>
      <c r="H22" s="4963"/>
      <c r="I22" s="4963"/>
      <c r="J22" s="4964"/>
      <c r="K22" s="4965"/>
      <c r="L22" s="4966"/>
      <c r="M22" s="4967"/>
      <c r="N22" s="4968"/>
      <c r="O22" s="4969"/>
      <c r="P22" s="4970"/>
      <c r="Q22" s="4971"/>
      <c r="R22" s="4963"/>
      <c r="S22" s="2537"/>
      <c r="T22" s="2538"/>
      <c r="U22" s="2539"/>
      <c r="V22" s="4735"/>
    </row>
    <row r="23" spans="1:23" x14ac:dyDescent="0.2">
      <c r="G23" s="124"/>
      <c r="H23" s="117"/>
      <c r="I23" s="118"/>
      <c r="J23" s="295"/>
      <c r="K23" s="379"/>
      <c r="L23" s="451"/>
      <c r="M23" s="4820"/>
      <c r="N23" s="548"/>
      <c r="O23" s="593"/>
      <c r="P23" s="681"/>
      <c r="Q23" s="908"/>
      <c r="R23" s="824"/>
    </row>
    <row r="24" spans="1:23" ht="63" customHeight="1" x14ac:dyDescent="0.2">
      <c r="A24" s="17" t="s">
        <v>40</v>
      </c>
      <c r="B24" s="4973" t="s">
        <v>107</v>
      </c>
      <c r="C24" s="5020"/>
      <c r="D24" s="5020"/>
      <c r="E24" s="5020"/>
      <c r="F24" s="5020"/>
      <c r="G24" s="5020"/>
      <c r="H24" s="5020"/>
      <c r="I24" s="5020"/>
      <c r="J24" s="5020"/>
      <c r="K24" s="5020"/>
      <c r="L24" s="5020"/>
      <c r="M24" s="5020"/>
      <c r="N24" s="5020"/>
      <c r="O24" s="5020"/>
      <c r="P24" s="5020"/>
      <c r="Q24" s="5020"/>
      <c r="R24" s="5020"/>
      <c r="S24" s="5020"/>
      <c r="T24" s="5020"/>
      <c r="U24" s="5020"/>
      <c r="V24" s="5020"/>
      <c r="W24" s="5020"/>
    </row>
    <row r="25" spans="1:23" ht="63" customHeight="1" x14ac:dyDescent="0.2">
      <c r="A25" s="28"/>
      <c r="B25" s="54" t="s">
        <v>72</v>
      </c>
      <c r="C25" s="993" t="s">
        <v>6</v>
      </c>
      <c r="D25" s="1000" t="s">
        <v>7</v>
      </c>
      <c r="E25" s="1007" t="s">
        <v>8</v>
      </c>
      <c r="F25" s="1014" t="s">
        <v>145</v>
      </c>
      <c r="G25" s="1021" t="s">
        <v>185</v>
      </c>
      <c r="H25" s="1028" t="s">
        <v>231</v>
      </c>
      <c r="I25" s="501" t="s">
        <v>243</v>
      </c>
      <c r="J25" s="500" t="s">
        <v>296</v>
      </c>
      <c r="K25" s="1035" t="s">
        <v>332</v>
      </c>
      <c r="L25" s="501" t="s">
        <v>346</v>
      </c>
      <c r="M25" s="547" t="s">
        <v>398</v>
      </c>
      <c r="N25" s="1042" t="s">
        <v>423</v>
      </c>
      <c r="O25" s="603" t="s">
        <v>439</v>
      </c>
      <c r="P25" s="691" t="s">
        <v>473</v>
      </c>
      <c r="Q25" s="910" t="s">
        <v>616</v>
      </c>
      <c r="R25" s="825" t="s">
        <v>671</v>
      </c>
      <c r="S25" s="2508" t="s">
        <v>678</v>
      </c>
      <c r="T25" s="2528" t="s">
        <v>682</v>
      </c>
      <c r="U25" s="2529" t="s">
        <v>726</v>
      </c>
      <c r="V25" s="2168" t="s">
        <v>740</v>
      </c>
      <c r="W25" s="4704" t="s">
        <v>794</v>
      </c>
    </row>
    <row r="26" spans="1:23" ht="15" x14ac:dyDescent="0.2">
      <c r="A26" s="29"/>
      <c r="B26" s="61" t="str">
        <f>"-2% or lower"</f>
        <v>-2% or lower</v>
      </c>
      <c r="C26" s="994" t="s">
        <v>10</v>
      </c>
      <c r="D26" s="1001">
        <v>6.2250000000000005</v>
      </c>
      <c r="E26" s="1008" t="s">
        <v>10</v>
      </c>
      <c r="F26" s="1015" t="s">
        <v>10</v>
      </c>
      <c r="G26" s="1022" t="s">
        <v>10</v>
      </c>
      <c r="H26" s="1029" t="s">
        <v>10</v>
      </c>
      <c r="I26" s="113" t="s">
        <v>10</v>
      </c>
      <c r="J26" s="291" t="s">
        <v>10</v>
      </c>
      <c r="K26" s="1036">
        <v>14.998000000000001</v>
      </c>
      <c r="L26" s="453" t="s">
        <v>10</v>
      </c>
      <c r="M26" s="4829" t="s">
        <v>10</v>
      </c>
      <c r="N26" s="1043">
        <v>17.46</v>
      </c>
      <c r="O26" s="581" t="s">
        <v>10</v>
      </c>
      <c r="P26" s="683" t="s">
        <v>10</v>
      </c>
      <c r="Q26" s="745" t="s">
        <v>10</v>
      </c>
      <c r="R26" s="745" t="s">
        <v>10</v>
      </c>
      <c r="S26" s="2540" t="s">
        <v>10</v>
      </c>
      <c r="T26" s="2540" t="s">
        <v>10</v>
      </c>
      <c r="U26" s="2541" t="s">
        <v>10</v>
      </c>
      <c r="V26" s="2541" t="s">
        <v>10</v>
      </c>
      <c r="W26" s="848" t="s">
        <v>10</v>
      </c>
    </row>
    <row r="27" spans="1:23" ht="15" x14ac:dyDescent="0.2">
      <c r="A27" s="29"/>
      <c r="B27" s="37" t="str">
        <f>"-1%"</f>
        <v>-1%</v>
      </c>
      <c r="C27" s="995" t="s">
        <v>10</v>
      </c>
      <c r="D27" s="1002">
        <v>10.526</v>
      </c>
      <c r="E27" s="1009" t="s">
        <v>10</v>
      </c>
      <c r="F27" s="1016" t="s">
        <v>10</v>
      </c>
      <c r="G27" s="1023" t="s">
        <v>10</v>
      </c>
      <c r="H27" s="1030" t="s">
        <v>10</v>
      </c>
      <c r="I27" s="113" t="s">
        <v>10</v>
      </c>
      <c r="J27" s="291" t="s">
        <v>10</v>
      </c>
      <c r="K27" s="1037">
        <v>17.112000000000002</v>
      </c>
      <c r="L27" s="454" t="s">
        <v>10</v>
      </c>
      <c r="M27" s="4830" t="s">
        <v>10</v>
      </c>
      <c r="N27" s="1044">
        <v>21.205000000000002</v>
      </c>
      <c r="O27" s="581" t="s">
        <v>10</v>
      </c>
      <c r="P27" s="683" t="s">
        <v>10</v>
      </c>
      <c r="Q27" s="745" t="s">
        <v>10</v>
      </c>
      <c r="R27" s="745" t="s">
        <v>10</v>
      </c>
      <c r="S27" s="2540" t="s">
        <v>10</v>
      </c>
      <c r="T27" s="2540" t="s">
        <v>10</v>
      </c>
      <c r="U27" s="2541" t="s">
        <v>10</v>
      </c>
      <c r="V27" s="2541" t="s">
        <v>10</v>
      </c>
      <c r="W27" s="850" t="s">
        <v>10</v>
      </c>
    </row>
    <row r="28" spans="1:23" ht="15" x14ac:dyDescent="0.2">
      <c r="A28" s="29"/>
      <c r="B28" s="50">
        <v>0</v>
      </c>
      <c r="C28" s="996" t="s">
        <v>10</v>
      </c>
      <c r="D28" s="1003">
        <v>18.138000000000002</v>
      </c>
      <c r="E28" s="1010" t="s">
        <v>10</v>
      </c>
      <c r="F28" s="1017" t="s">
        <v>10</v>
      </c>
      <c r="G28" s="1024" t="s">
        <v>10</v>
      </c>
      <c r="H28" s="1031" t="s">
        <v>10</v>
      </c>
      <c r="I28" s="113" t="s">
        <v>10</v>
      </c>
      <c r="J28" s="291" t="s">
        <v>10</v>
      </c>
      <c r="K28" s="1038">
        <v>24.702000000000002</v>
      </c>
      <c r="L28" s="455" t="s">
        <v>10</v>
      </c>
      <c r="M28" s="4831" t="s">
        <v>10</v>
      </c>
      <c r="N28" s="1045">
        <v>27.337</v>
      </c>
      <c r="O28" s="581" t="s">
        <v>10</v>
      </c>
      <c r="P28" s="683" t="s">
        <v>10</v>
      </c>
      <c r="Q28" s="745" t="s">
        <v>10</v>
      </c>
      <c r="R28" s="745" t="s">
        <v>10</v>
      </c>
      <c r="S28" s="2540" t="s">
        <v>10</v>
      </c>
      <c r="T28" s="2540" t="s">
        <v>10</v>
      </c>
      <c r="U28" s="2541" t="s">
        <v>10</v>
      </c>
      <c r="V28" s="2541" t="s">
        <v>10</v>
      </c>
      <c r="W28" s="852" t="s">
        <v>10</v>
      </c>
    </row>
    <row r="29" spans="1:23" ht="15" x14ac:dyDescent="0.2">
      <c r="A29" s="29"/>
      <c r="B29" s="51">
        <v>0.01</v>
      </c>
      <c r="C29" s="997" t="s">
        <v>10</v>
      </c>
      <c r="D29" s="1004">
        <v>30.988</v>
      </c>
      <c r="E29" s="1011" t="s">
        <v>10</v>
      </c>
      <c r="F29" s="1018" t="s">
        <v>10</v>
      </c>
      <c r="G29" s="1025" t="s">
        <v>10</v>
      </c>
      <c r="H29" s="1032" t="s">
        <v>10</v>
      </c>
      <c r="I29" s="113" t="s">
        <v>10</v>
      </c>
      <c r="J29" s="291" t="s">
        <v>10</v>
      </c>
      <c r="K29" s="1039">
        <v>24.824000000000002</v>
      </c>
      <c r="L29" s="456" t="s">
        <v>10</v>
      </c>
      <c r="M29" s="4832" t="s">
        <v>10</v>
      </c>
      <c r="N29" s="1046">
        <v>20.990000000000002</v>
      </c>
      <c r="O29" s="581" t="s">
        <v>10</v>
      </c>
      <c r="P29" s="683" t="s">
        <v>10</v>
      </c>
      <c r="Q29" s="745" t="s">
        <v>10</v>
      </c>
      <c r="R29" s="745" t="s">
        <v>10</v>
      </c>
      <c r="S29" s="2540" t="s">
        <v>10</v>
      </c>
      <c r="T29" s="2540" t="s">
        <v>10</v>
      </c>
      <c r="U29" s="2541" t="s">
        <v>10</v>
      </c>
      <c r="V29" s="2541" t="s">
        <v>10</v>
      </c>
      <c r="W29" s="560" t="s">
        <v>10</v>
      </c>
    </row>
    <row r="30" spans="1:23" ht="15" x14ac:dyDescent="0.2">
      <c r="A30" s="119"/>
      <c r="B30" s="51">
        <v>0.02</v>
      </c>
      <c r="C30" s="998" t="s">
        <v>10</v>
      </c>
      <c r="D30" s="1005">
        <v>27.023</v>
      </c>
      <c r="E30" s="1012" t="s">
        <v>10</v>
      </c>
      <c r="F30" s="1019" t="s">
        <v>10</v>
      </c>
      <c r="G30" s="1026" t="s">
        <v>10</v>
      </c>
      <c r="H30" s="1033" t="s">
        <v>10</v>
      </c>
      <c r="I30" s="113" t="s">
        <v>10</v>
      </c>
      <c r="J30" s="291" t="s">
        <v>10</v>
      </c>
      <c r="K30" s="1040">
        <v>14.289</v>
      </c>
      <c r="L30" s="457" t="s">
        <v>10</v>
      </c>
      <c r="M30" s="4833" t="s">
        <v>10</v>
      </c>
      <c r="N30" s="1047">
        <v>9.9689999999999994</v>
      </c>
      <c r="O30" s="581" t="s">
        <v>10</v>
      </c>
      <c r="P30" s="683" t="s">
        <v>10</v>
      </c>
      <c r="Q30" s="745" t="s">
        <v>10</v>
      </c>
      <c r="R30" s="745" t="s">
        <v>10</v>
      </c>
      <c r="S30" s="2540" t="s">
        <v>10</v>
      </c>
      <c r="T30" s="2540" t="s">
        <v>10</v>
      </c>
      <c r="U30" s="2541" t="s">
        <v>10</v>
      </c>
      <c r="V30" s="2541" t="s">
        <v>10</v>
      </c>
      <c r="W30" s="558" t="s">
        <v>10</v>
      </c>
    </row>
    <row r="31" spans="1:23" ht="15" x14ac:dyDescent="0.2">
      <c r="A31" s="119"/>
      <c r="B31" s="36" t="s">
        <v>33</v>
      </c>
      <c r="C31" s="999" t="s">
        <v>10</v>
      </c>
      <c r="D31" s="1006">
        <v>7.0990000000000002</v>
      </c>
      <c r="E31" s="1013" t="s">
        <v>10</v>
      </c>
      <c r="F31" s="1020" t="s">
        <v>10</v>
      </c>
      <c r="G31" s="1027" t="s">
        <v>10</v>
      </c>
      <c r="H31" s="1034" t="s">
        <v>10</v>
      </c>
      <c r="I31" s="114" t="s">
        <v>10</v>
      </c>
      <c r="J31" s="292" t="s">
        <v>10</v>
      </c>
      <c r="K31" s="1041">
        <v>4.0760000000000005</v>
      </c>
      <c r="L31" s="458" t="s">
        <v>10</v>
      </c>
      <c r="M31" s="4834" t="s">
        <v>10</v>
      </c>
      <c r="N31" s="1048">
        <v>3.0390000000000001</v>
      </c>
      <c r="O31" s="588" t="s">
        <v>10</v>
      </c>
      <c r="P31" s="684" t="s">
        <v>10</v>
      </c>
      <c r="Q31" s="746" t="s">
        <v>10</v>
      </c>
      <c r="R31" s="746" t="s">
        <v>10</v>
      </c>
      <c r="S31" s="2542" t="s">
        <v>10</v>
      </c>
      <c r="T31" s="2542" t="s">
        <v>10</v>
      </c>
      <c r="U31" s="2543" t="s">
        <v>10</v>
      </c>
      <c r="V31" s="2543" t="s">
        <v>10</v>
      </c>
      <c r="W31" s="559" t="s">
        <v>10</v>
      </c>
    </row>
    <row r="32" spans="1:23" ht="3" customHeight="1" x14ac:dyDescent="0.2">
      <c r="B32" s="35"/>
      <c r="C32" s="31"/>
      <c r="D32" s="31"/>
      <c r="E32" s="32"/>
      <c r="F32" s="125"/>
    </row>
    <row r="33" spans="1:23" ht="63" customHeight="1" x14ac:dyDescent="0.2">
      <c r="B33" s="4962" t="s">
        <v>309</v>
      </c>
      <c r="C33" s="4963"/>
      <c r="D33" s="4963"/>
      <c r="E33" s="4963"/>
      <c r="F33" s="4963"/>
      <c r="G33" s="4963"/>
      <c r="H33" s="4963"/>
      <c r="I33" s="4963"/>
      <c r="J33" s="4964"/>
      <c r="K33" s="4965"/>
      <c r="L33" s="4966"/>
      <c r="M33" s="4967"/>
      <c r="N33" s="4968"/>
      <c r="O33" s="4969"/>
      <c r="P33" s="4970"/>
      <c r="Q33" s="4971"/>
      <c r="R33" s="4963"/>
      <c r="S33" s="2537"/>
      <c r="T33" s="2538"/>
      <c r="U33" s="2539"/>
      <c r="V33" s="4735"/>
    </row>
    <row r="34" spans="1:23" x14ac:dyDescent="0.2">
      <c r="B34" s="123"/>
      <c r="C34" s="123"/>
      <c r="D34" s="123"/>
      <c r="E34" s="123"/>
      <c r="F34" s="123"/>
      <c r="G34" s="123"/>
      <c r="H34" s="117"/>
      <c r="I34" s="118"/>
      <c r="J34" s="295"/>
      <c r="K34" s="379"/>
      <c r="L34" s="451"/>
      <c r="M34" s="4820"/>
      <c r="N34" s="548"/>
      <c r="O34" s="593"/>
      <c r="P34" s="681"/>
      <c r="Q34" s="908"/>
      <c r="R34" s="824"/>
    </row>
    <row r="35" spans="1:23" ht="63" customHeight="1" x14ac:dyDescent="0.2">
      <c r="A35" s="17" t="s">
        <v>41</v>
      </c>
      <c r="B35" s="4973" t="s">
        <v>292</v>
      </c>
      <c r="C35" s="5020"/>
      <c r="D35" s="5020"/>
      <c r="E35" s="5020"/>
      <c r="F35" s="5020"/>
      <c r="G35" s="5020"/>
      <c r="H35" s="5020"/>
      <c r="I35" s="5020"/>
      <c r="J35" s="5020"/>
      <c r="K35" s="5020"/>
      <c r="L35" s="5020"/>
      <c r="M35" s="5020"/>
      <c r="N35" s="5020"/>
      <c r="O35" s="5020"/>
      <c r="P35" s="5020"/>
      <c r="Q35" s="5020"/>
      <c r="R35" s="5020"/>
      <c r="S35" s="5020"/>
      <c r="T35" s="5020"/>
      <c r="U35" s="5020"/>
      <c r="V35" s="5020"/>
      <c r="W35" s="5020"/>
    </row>
    <row r="36" spans="1:23" ht="63" customHeight="1" x14ac:dyDescent="0.2">
      <c r="A36" s="28"/>
      <c r="B36" s="54" t="s">
        <v>72</v>
      </c>
      <c r="C36" s="1049" t="s">
        <v>6</v>
      </c>
      <c r="D36" s="1055" t="s">
        <v>7</v>
      </c>
      <c r="E36" s="1061" t="s">
        <v>8</v>
      </c>
      <c r="F36" s="1067" t="s">
        <v>145</v>
      </c>
      <c r="G36" s="1073" t="s">
        <v>185</v>
      </c>
      <c r="H36" s="1079" t="s">
        <v>231</v>
      </c>
      <c r="I36" s="534" t="s">
        <v>243</v>
      </c>
      <c r="J36" s="500" t="s">
        <v>296</v>
      </c>
      <c r="K36" s="501" t="s">
        <v>332</v>
      </c>
      <c r="L36" s="501" t="s">
        <v>346</v>
      </c>
      <c r="M36" s="547" t="s">
        <v>398</v>
      </c>
      <c r="N36" s="544" t="s">
        <v>423</v>
      </c>
      <c r="O36" s="603" t="s">
        <v>439</v>
      </c>
      <c r="P36" s="691" t="s">
        <v>473</v>
      </c>
      <c r="Q36" s="910" t="s">
        <v>616</v>
      </c>
      <c r="R36" s="797" t="s">
        <v>671</v>
      </c>
      <c r="S36" s="2508" t="s">
        <v>678</v>
      </c>
      <c r="T36" s="2528" t="s">
        <v>682</v>
      </c>
      <c r="U36" s="2529" t="s">
        <v>726</v>
      </c>
      <c r="V36" s="2168" t="s">
        <v>740</v>
      </c>
      <c r="W36" s="4704" t="s">
        <v>794</v>
      </c>
    </row>
    <row r="37" spans="1:23" ht="15" x14ac:dyDescent="0.2">
      <c r="A37" s="29"/>
      <c r="B37" s="61" t="s">
        <v>19</v>
      </c>
      <c r="C37" s="1050">
        <v>13.105</v>
      </c>
      <c r="D37" s="1056" t="s">
        <v>10</v>
      </c>
      <c r="E37" s="1062" t="s">
        <v>10</v>
      </c>
      <c r="F37" s="1068" t="s">
        <v>10</v>
      </c>
      <c r="G37" s="1074" t="s">
        <v>10</v>
      </c>
      <c r="H37" s="1080" t="s">
        <v>10</v>
      </c>
      <c r="I37" s="529" t="s">
        <v>10</v>
      </c>
      <c r="J37" s="291" t="s">
        <v>10</v>
      </c>
      <c r="K37" s="377" t="s">
        <v>10</v>
      </c>
      <c r="L37" s="449" t="s">
        <v>10</v>
      </c>
      <c r="M37" s="516" t="s">
        <v>10</v>
      </c>
      <c r="N37" s="550" t="s">
        <v>10</v>
      </c>
      <c r="O37" s="581" t="s">
        <v>10</v>
      </c>
      <c r="P37" s="683" t="s">
        <v>10</v>
      </c>
      <c r="Q37" s="745" t="s">
        <v>10</v>
      </c>
      <c r="R37" s="745" t="s">
        <v>10</v>
      </c>
      <c r="S37" s="2540" t="s">
        <v>10</v>
      </c>
      <c r="T37" s="2540" t="s">
        <v>10</v>
      </c>
      <c r="U37" s="2540" t="s">
        <v>10</v>
      </c>
      <c r="V37" s="2540" t="s">
        <v>10</v>
      </c>
      <c r="W37" s="2492" t="s">
        <v>10</v>
      </c>
    </row>
    <row r="38" spans="1:23" ht="15" x14ac:dyDescent="0.2">
      <c r="A38" s="29"/>
      <c r="B38" s="37" t="s">
        <v>20</v>
      </c>
      <c r="C38" s="1051">
        <v>18.71</v>
      </c>
      <c r="D38" s="1057" t="s">
        <v>10</v>
      </c>
      <c r="E38" s="1063" t="s">
        <v>10</v>
      </c>
      <c r="F38" s="1069" t="s">
        <v>10</v>
      </c>
      <c r="G38" s="1075" t="s">
        <v>10</v>
      </c>
      <c r="H38" s="1081" t="s">
        <v>10</v>
      </c>
      <c r="I38" s="530" t="s">
        <v>10</v>
      </c>
      <c r="J38" s="291" t="s">
        <v>10</v>
      </c>
      <c r="K38" s="377" t="s">
        <v>10</v>
      </c>
      <c r="L38" s="449" t="s">
        <v>10</v>
      </c>
      <c r="M38" s="516" t="s">
        <v>10</v>
      </c>
      <c r="N38" s="550" t="s">
        <v>10</v>
      </c>
      <c r="O38" s="581" t="s">
        <v>10</v>
      </c>
      <c r="P38" s="683" t="s">
        <v>10</v>
      </c>
      <c r="Q38" s="745" t="s">
        <v>10</v>
      </c>
      <c r="R38" s="745" t="s">
        <v>10</v>
      </c>
      <c r="S38" s="2540" t="s">
        <v>10</v>
      </c>
      <c r="T38" s="2540" t="s">
        <v>10</v>
      </c>
      <c r="U38" s="2540" t="s">
        <v>10</v>
      </c>
      <c r="V38" s="2540" t="s">
        <v>10</v>
      </c>
      <c r="W38" s="2492" t="s">
        <v>10</v>
      </c>
    </row>
    <row r="39" spans="1:23" ht="15" x14ac:dyDescent="0.2">
      <c r="A39" s="29"/>
      <c r="B39" s="37" t="s">
        <v>11</v>
      </c>
      <c r="C39" s="1052">
        <v>41.371000000000002</v>
      </c>
      <c r="D39" s="1058" t="s">
        <v>10</v>
      </c>
      <c r="E39" s="1064" t="s">
        <v>10</v>
      </c>
      <c r="F39" s="1070" t="s">
        <v>10</v>
      </c>
      <c r="G39" s="1076" t="s">
        <v>10</v>
      </c>
      <c r="H39" s="1082" t="s">
        <v>10</v>
      </c>
      <c r="I39" s="531" t="s">
        <v>10</v>
      </c>
      <c r="J39" s="291" t="s">
        <v>10</v>
      </c>
      <c r="K39" s="377" t="s">
        <v>10</v>
      </c>
      <c r="L39" s="449" t="s">
        <v>10</v>
      </c>
      <c r="M39" s="516" t="s">
        <v>10</v>
      </c>
      <c r="N39" s="550" t="s">
        <v>10</v>
      </c>
      <c r="O39" s="581" t="s">
        <v>10</v>
      </c>
      <c r="P39" s="683" t="s">
        <v>10</v>
      </c>
      <c r="Q39" s="745" t="s">
        <v>10</v>
      </c>
      <c r="R39" s="745" t="s">
        <v>10</v>
      </c>
      <c r="S39" s="2540" t="s">
        <v>10</v>
      </c>
      <c r="T39" s="2540" t="s">
        <v>10</v>
      </c>
      <c r="U39" s="2540" t="s">
        <v>10</v>
      </c>
      <c r="V39" s="2540" t="s">
        <v>10</v>
      </c>
      <c r="W39" s="2492" t="s">
        <v>10</v>
      </c>
    </row>
    <row r="40" spans="1:23" ht="15" x14ac:dyDescent="0.2">
      <c r="A40" s="119"/>
      <c r="B40" s="37" t="s">
        <v>21</v>
      </c>
      <c r="C40" s="1053">
        <v>17.629000000000001</v>
      </c>
      <c r="D40" s="1059" t="s">
        <v>10</v>
      </c>
      <c r="E40" s="1065" t="s">
        <v>10</v>
      </c>
      <c r="F40" s="1071" t="s">
        <v>10</v>
      </c>
      <c r="G40" s="1077" t="s">
        <v>10</v>
      </c>
      <c r="H40" s="1083" t="s">
        <v>10</v>
      </c>
      <c r="I40" s="532" t="s">
        <v>10</v>
      </c>
      <c r="J40" s="291" t="s">
        <v>10</v>
      </c>
      <c r="K40" s="377" t="s">
        <v>10</v>
      </c>
      <c r="L40" s="449" t="s">
        <v>10</v>
      </c>
      <c r="M40" s="516" t="s">
        <v>10</v>
      </c>
      <c r="N40" s="550" t="s">
        <v>10</v>
      </c>
      <c r="O40" s="581" t="s">
        <v>10</v>
      </c>
      <c r="P40" s="683" t="s">
        <v>10</v>
      </c>
      <c r="Q40" s="745" t="s">
        <v>10</v>
      </c>
      <c r="R40" s="745" t="s">
        <v>10</v>
      </c>
      <c r="S40" s="2540" t="s">
        <v>10</v>
      </c>
      <c r="T40" s="2540" t="s">
        <v>10</v>
      </c>
      <c r="U40" s="2540" t="s">
        <v>10</v>
      </c>
      <c r="V40" s="2540" t="s">
        <v>10</v>
      </c>
      <c r="W40" s="2492" t="s">
        <v>10</v>
      </c>
    </row>
    <row r="41" spans="1:23" ht="15" x14ac:dyDescent="0.2">
      <c r="A41" s="119"/>
      <c r="B41" s="36" t="s">
        <v>22</v>
      </c>
      <c r="C41" s="1054">
        <v>9.1840000000000011</v>
      </c>
      <c r="D41" s="1060" t="s">
        <v>10</v>
      </c>
      <c r="E41" s="1066" t="s">
        <v>10</v>
      </c>
      <c r="F41" s="1072" t="s">
        <v>10</v>
      </c>
      <c r="G41" s="1078" t="s">
        <v>10</v>
      </c>
      <c r="H41" s="1084" t="s">
        <v>10</v>
      </c>
      <c r="I41" s="533" t="s">
        <v>10</v>
      </c>
      <c r="J41" s="292" t="s">
        <v>10</v>
      </c>
      <c r="K41" s="378" t="s">
        <v>10</v>
      </c>
      <c r="L41" s="450" t="s">
        <v>10</v>
      </c>
      <c r="M41" s="517" t="s">
        <v>10</v>
      </c>
      <c r="N41" s="551" t="s">
        <v>10</v>
      </c>
      <c r="O41" s="588" t="s">
        <v>10</v>
      </c>
      <c r="P41" s="684" t="s">
        <v>10</v>
      </c>
      <c r="Q41" s="746" t="s">
        <v>10</v>
      </c>
      <c r="R41" s="746" t="s">
        <v>10</v>
      </c>
      <c r="S41" s="2542" t="s">
        <v>10</v>
      </c>
      <c r="T41" s="2542" t="s">
        <v>10</v>
      </c>
      <c r="U41" s="2542" t="s">
        <v>10</v>
      </c>
      <c r="V41" s="2542" t="s">
        <v>10</v>
      </c>
      <c r="W41" s="2493" t="s">
        <v>10</v>
      </c>
    </row>
    <row r="42" spans="1:23" ht="3" customHeight="1" x14ac:dyDescent="0.2">
      <c r="B42" s="35"/>
      <c r="C42" s="31"/>
      <c r="D42" s="31"/>
      <c r="E42" s="32"/>
      <c r="F42" s="120"/>
    </row>
    <row r="43" spans="1:23" ht="82.5" customHeight="1" x14ac:dyDescent="0.2">
      <c r="B43" s="4960" t="s">
        <v>579</v>
      </c>
      <c r="C43" s="4961"/>
      <c r="D43" s="4961"/>
      <c r="E43" s="4961"/>
      <c r="F43" s="4961"/>
      <c r="G43" s="4961"/>
      <c r="H43" s="4961"/>
      <c r="I43" s="4961"/>
      <c r="J43" s="4961"/>
      <c r="K43" s="4961"/>
      <c r="L43" s="4961"/>
      <c r="M43" s="4961"/>
      <c r="N43" s="4961"/>
      <c r="O43" s="4961"/>
      <c r="P43" s="4961"/>
      <c r="Q43" s="4961"/>
      <c r="R43" s="4961"/>
      <c r="S43" s="4996"/>
      <c r="T43" s="4997"/>
      <c r="U43" s="4998"/>
      <c r="V43" s="4999"/>
      <c r="W43" s="4961"/>
    </row>
    <row r="44" spans="1:23" x14ac:dyDescent="0.2">
      <c r="B44" s="123"/>
      <c r="C44" s="123"/>
      <c r="D44" s="123"/>
      <c r="E44" s="123"/>
      <c r="F44" s="123"/>
      <c r="G44" s="123"/>
      <c r="H44" s="117"/>
      <c r="I44" s="118"/>
      <c r="J44" s="295"/>
      <c r="K44" s="379"/>
      <c r="L44" s="451"/>
      <c r="M44" s="4820"/>
      <c r="N44" s="548"/>
      <c r="O44" s="593"/>
      <c r="P44" s="681"/>
      <c r="Q44" s="908"/>
      <c r="R44" s="824"/>
    </row>
    <row r="45" spans="1:23" ht="63" customHeight="1" x14ac:dyDescent="0.2">
      <c r="A45" s="17" t="s">
        <v>42</v>
      </c>
      <c r="B45" s="4973" t="s">
        <v>86</v>
      </c>
      <c r="C45" s="5020"/>
      <c r="D45" s="5020"/>
      <c r="E45" s="5020"/>
      <c r="F45" s="5020"/>
      <c r="G45" s="5020"/>
      <c r="H45" s="5020"/>
      <c r="I45" s="5020"/>
      <c r="J45" s="5020"/>
      <c r="K45" s="5020"/>
      <c r="L45" s="5020"/>
      <c r="M45" s="5020"/>
      <c r="N45" s="5020"/>
      <c r="O45" s="5020"/>
      <c r="P45" s="5020"/>
      <c r="Q45" s="5020"/>
      <c r="R45" s="5020"/>
      <c r="S45" s="5020"/>
      <c r="T45" s="5020"/>
      <c r="U45" s="5020"/>
      <c r="V45" s="5020"/>
      <c r="W45" s="5020"/>
    </row>
    <row r="46" spans="1:23" ht="63" customHeight="1" x14ac:dyDescent="0.2">
      <c r="A46" s="28"/>
      <c r="B46" s="54" t="s">
        <v>72</v>
      </c>
      <c r="C46" s="1085" t="s">
        <v>6</v>
      </c>
      <c r="D46" s="1091" t="s">
        <v>7</v>
      </c>
      <c r="E46" s="1097" t="s">
        <v>8</v>
      </c>
      <c r="F46" s="1103" t="s">
        <v>145</v>
      </c>
      <c r="G46" s="1109" t="s">
        <v>185</v>
      </c>
      <c r="H46" s="1115" t="s">
        <v>231</v>
      </c>
      <c r="I46" s="501" t="s">
        <v>243</v>
      </c>
      <c r="J46" s="500" t="s">
        <v>296</v>
      </c>
      <c r="K46" s="501" t="s">
        <v>332</v>
      </c>
      <c r="L46" s="501" t="s">
        <v>346</v>
      </c>
      <c r="M46" s="547" t="s">
        <v>398</v>
      </c>
      <c r="N46" s="544" t="s">
        <v>423</v>
      </c>
      <c r="O46" s="603" t="s">
        <v>439</v>
      </c>
      <c r="P46" s="691" t="s">
        <v>473</v>
      </c>
      <c r="Q46" s="910" t="s">
        <v>616</v>
      </c>
      <c r="R46" s="797" t="s">
        <v>671</v>
      </c>
      <c r="S46" s="2508" t="s">
        <v>678</v>
      </c>
      <c r="T46" s="2528" t="s">
        <v>682</v>
      </c>
      <c r="U46" s="2529" t="s">
        <v>726</v>
      </c>
      <c r="V46" s="2168" t="s">
        <v>740</v>
      </c>
      <c r="W46" s="4704" t="s">
        <v>794</v>
      </c>
    </row>
    <row r="47" spans="1:23" ht="15" x14ac:dyDescent="0.2">
      <c r="A47" s="29"/>
      <c r="B47" s="61" t="s">
        <v>19</v>
      </c>
      <c r="C47" s="1086">
        <v>21.042999999999999</v>
      </c>
      <c r="D47" s="1092" t="s">
        <v>10</v>
      </c>
      <c r="E47" s="1098" t="s">
        <v>10</v>
      </c>
      <c r="F47" s="1104" t="s">
        <v>10</v>
      </c>
      <c r="G47" s="1110" t="s">
        <v>10</v>
      </c>
      <c r="H47" s="1116" t="s">
        <v>10</v>
      </c>
      <c r="I47" s="113" t="s">
        <v>10</v>
      </c>
      <c r="J47" s="291" t="s">
        <v>10</v>
      </c>
      <c r="K47" s="377" t="s">
        <v>10</v>
      </c>
      <c r="L47" s="449" t="s">
        <v>10</v>
      </c>
      <c r="M47" s="516" t="s">
        <v>10</v>
      </c>
      <c r="N47" s="550" t="s">
        <v>10</v>
      </c>
      <c r="O47" s="581" t="s">
        <v>10</v>
      </c>
      <c r="P47" s="683" t="s">
        <v>10</v>
      </c>
      <c r="Q47" s="745" t="s">
        <v>10</v>
      </c>
      <c r="R47" s="819" t="s">
        <v>10</v>
      </c>
      <c r="S47" s="2544" t="s">
        <v>10</v>
      </c>
      <c r="T47" s="2544" t="s">
        <v>10</v>
      </c>
      <c r="U47" s="2531" t="s">
        <v>10</v>
      </c>
      <c r="V47" s="2531" t="s">
        <v>10</v>
      </c>
      <c r="W47" s="322" t="s">
        <v>10</v>
      </c>
    </row>
    <row r="48" spans="1:23" ht="15" x14ac:dyDescent="0.2">
      <c r="A48" s="29"/>
      <c r="B48" s="37" t="s">
        <v>20</v>
      </c>
      <c r="C48" s="1087">
        <v>37.753999999999998</v>
      </c>
      <c r="D48" s="1093" t="s">
        <v>10</v>
      </c>
      <c r="E48" s="1099" t="s">
        <v>10</v>
      </c>
      <c r="F48" s="1105" t="s">
        <v>10</v>
      </c>
      <c r="G48" s="1111" t="s">
        <v>10</v>
      </c>
      <c r="H48" s="1117" t="s">
        <v>10</v>
      </c>
      <c r="I48" s="113" t="s">
        <v>10</v>
      </c>
      <c r="J48" s="291" t="s">
        <v>10</v>
      </c>
      <c r="K48" s="377" t="s">
        <v>10</v>
      </c>
      <c r="L48" s="449" t="s">
        <v>10</v>
      </c>
      <c r="M48" s="516" t="s">
        <v>10</v>
      </c>
      <c r="N48" s="550" t="s">
        <v>10</v>
      </c>
      <c r="O48" s="581" t="s">
        <v>10</v>
      </c>
      <c r="P48" s="683" t="s">
        <v>10</v>
      </c>
      <c r="Q48" s="745" t="s">
        <v>10</v>
      </c>
      <c r="R48" s="819" t="s">
        <v>10</v>
      </c>
      <c r="S48" s="2544" t="s">
        <v>10</v>
      </c>
      <c r="T48" s="2544" t="s">
        <v>10</v>
      </c>
      <c r="U48" s="2531" t="s">
        <v>10</v>
      </c>
      <c r="V48" s="2531" t="s">
        <v>10</v>
      </c>
      <c r="W48" s="322" t="s">
        <v>10</v>
      </c>
    </row>
    <row r="49" spans="1:23" ht="15" x14ac:dyDescent="0.2">
      <c r="A49" s="29"/>
      <c r="B49" s="37" t="s">
        <v>11</v>
      </c>
      <c r="C49" s="1088">
        <v>31.923000000000002</v>
      </c>
      <c r="D49" s="1094" t="s">
        <v>10</v>
      </c>
      <c r="E49" s="1100" t="s">
        <v>10</v>
      </c>
      <c r="F49" s="1106" t="s">
        <v>10</v>
      </c>
      <c r="G49" s="1112" t="s">
        <v>10</v>
      </c>
      <c r="H49" s="1118" t="s">
        <v>10</v>
      </c>
      <c r="I49" s="113" t="s">
        <v>10</v>
      </c>
      <c r="J49" s="291" t="s">
        <v>10</v>
      </c>
      <c r="K49" s="377" t="s">
        <v>10</v>
      </c>
      <c r="L49" s="449" t="s">
        <v>10</v>
      </c>
      <c r="M49" s="516" t="s">
        <v>10</v>
      </c>
      <c r="N49" s="550" t="s">
        <v>10</v>
      </c>
      <c r="O49" s="581" t="s">
        <v>10</v>
      </c>
      <c r="P49" s="683" t="s">
        <v>10</v>
      </c>
      <c r="Q49" s="745" t="s">
        <v>10</v>
      </c>
      <c r="R49" s="819" t="s">
        <v>10</v>
      </c>
      <c r="S49" s="2544" t="s">
        <v>10</v>
      </c>
      <c r="T49" s="2544" t="s">
        <v>10</v>
      </c>
      <c r="U49" s="2531" t="s">
        <v>10</v>
      </c>
      <c r="V49" s="2531" t="s">
        <v>10</v>
      </c>
      <c r="W49" s="322" t="s">
        <v>10</v>
      </c>
    </row>
    <row r="50" spans="1:23" ht="15" x14ac:dyDescent="0.2">
      <c r="A50" s="119"/>
      <c r="B50" s="37" t="s">
        <v>21</v>
      </c>
      <c r="C50" s="1089">
        <v>5.9930000000000003</v>
      </c>
      <c r="D50" s="1095" t="s">
        <v>10</v>
      </c>
      <c r="E50" s="1101" t="s">
        <v>10</v>
      </c>
      <c r="F50" s="1107" t="s">
        <v>10</v>
      </c>
      <c r="G50" s="1113" t="s">
        <v>10</v>
      </c>
      <c r="H50" s="1119" t="s">
        <v>10</v>
      </c>
      <c r="I50" s="113" t="s">
        <v>10</v>
      </c>
      <c r="J50" s="291" t="s">
        <v>10</v>
      </c>
      <c r="K50" s="377" t="s">
        <v>10</v>
      </c>
      <c r="L50" s="449" t="s">
        <v>10</v>
      </c>
      <c r="M50" s="516" t="s">
        <v>10</v>
      </c>
      <c r="N50" s="550" t="s">
        <v>10</v>
      </c>
      <c r="O50" s="581" t="s">
        <v>10</v>
      </c>
      <c r="P50" s="683" t="s">
        <v>10</v>
      </c>
      <c r="Q50" s="745" t="s">
        <v>10</v>
      </c>
      <c r="R50" s="819" t="s">
        <v>10</v>
      </c>
      <c r="S50" s="2544" t="s">
        <v>10</v>
      </c>
      <c r="T50" s="2544" t="s">
        <v>10</v>
      </c>
      <c r="U50" s="2531" t="s">
        <v>10</v>
      </c>
      <c r="V50" s="2531" t="s">
        <v>10</v>
      </c>
      <c r="W50" s="322" t="s">
        <v>10</v>
      </c>
    </row>
    <row r="51" spans="1:23" ht="15" x14ac:dyDescent="0.2">
      <c r="A51" s="119"/>
      <c r="B51" s="36" t="s">
        <v>22</v>
      </c>
      <c r="C51" s="1090">
        <v>3.2869999999999999</v>
      </c>
      <c r="D51" s="1096" t="s">
        <v>10</v>
      </c>
      <c r="E51" s="1102" t="s">
        <v>10</v>
      </c>
      <c r="F51" s="1108" t="s">
        <v>10</v>
      </c>
      <c r="G51" s="1114" t="s">
        <v>10</v>
      </c>
      <c r="H51" s="1120" t="s">
        <v>10</v>
      </c>
      <c r="I51" s="114" t="s">
        <v>10</v>
      </c>
      <c r="J51" s="292" t="s">
        <v>10</v>
      </c>
      <c r="K51" s="378" t="s">
        <v>10</v>
      </c>
      <c r="L51" s="450" t="s">
        <v>10</v>
      </c>
      <c r="M51" s="517" t="s">
        <v>10</v>
      </c>
      <c r="N51" s="551" t="s">
        <v>10</v>
      </c>
      <c r="O51" s="588" t="s">
        <v>10</v>
      </c>
      <c r="P51" s="684" t="s">
        <v>10</v>
      </c>
      <c r="Q51" s="746" t="s">
        <v>10</v>
      </c>
      <c r="R51" s="820" t="s">
        <v>10</v>
      </c>
      <c r="S51" s="2545" t="s">
        <v>10</v>
      </c>
      <c r="T51" s="2545" t="s">
        <v>10</v>
      </c>
      <c r="U51" s="2536" t="s">
        <v>10</v>
      </c>
      <c r="V51" s="2536" t="s">
        <v>10</v>
      </c>
      <c r="W51" s="323" t="s">
        <v>10</v>
      </c>
    </row>
    <row r="52" spans="1:23" ht="3" customHeight="1" x14ac:dyDescent="0.2">
      <c r="B52" s="35"/>
      <c r="C52" s="31"/>
      <c r="D52" s="31"/>
      <c r="E52" s="32"/>
      <c r="F52" s="120"/>
    </row>
    <row r="53" spans="1:23" ht="63" customHeight="1" x14ac:dyDescent="0.2">
      <c r="B53" s="4960" t="s">
        <v>580</v>
      </c>
      <c r="C53" s="4961"/>
      <c r="D53" s="4961"/>
      <c r="E53" s="4961"/>
      <c r="F53" s="4961"/>
      <c r="G53" s="4961"/>
      <c r="H53" s="4961"/>
      <c r="I53" s="4961"/>
      <c r="J53" s="4961"/>
      <c r="K53" s="4961"/>
      <c r="L53" s="4961"/>
      <c r="M53" s="4961"/>
      <c r="N53" s="4961"/>
      <c r="O53" s="4961"/>
      <c r="P53" s="4961"/>
      <c r="Q53" s="4961"/>
      <c r="R53" s="4961"/>
      <c r="S53" s="4996"/>
      <c r="T53" s="4997"/>
      <c r="U53" s="4998"/>
      <c r="V53" s="4999"/>
      <c r="W53" s="4961"/>
    </row>
    <row r="54" spans="1:23" x14ac:dyDescent="0.2">
      <c r="G54" s="124"/>
      <c r="H54" s="117"/>
      <c r="I54" s="118"/>
      <c r="J54" s="295"/>
      <c r="K54" s="379"/>
      <c r="L54" s="451"/>
      <c r="M54" s="4820"/>
      <c r="N54" s="548"/>
      <c r="O54" s="593"/>
      <c r="P54" s="681"/>
      <c r="Q54" s="908"/>
      <c r="R54" s="824"/>
    </row>
    <row r="55" spans="1:23" ht="63" customHeight="1" x14ac:dyDescent="0.2">
      <c r="A55" s="17" t="s">
        <v>43</v>
      </c>
      <c r="B55" s="4973" t="s">
        <v>87</v>
      </c>
      <c r="C55" s="5020"/>
      <c r="D55" s="5020"/>
      <c r="E55" s="5020"/>
      <c r="F55" s="5020"/>
      <c r="G55" s="5020"/>
      <c r="H55" s="5020"/>
      <c r="I55" s="5020"/>
      <c r="J55" s="5020"/>
      <c r="K55" s="5020"/>
      <c r="L55" s="5020"/>
      <c r="M55" s="5020"/>
      <c r="N55" s="5020"/>
      <c r="O55" s="5020"/>
      <c r="P55" s="5020"/>
      <c r="Q55" s="5020"/>
      <c r="R55" s="5020"/>
      <c r="S55" s="5020"/>
      <c r="T55" s="5020"/>
      <c r="U55" s="5020"/>
      <c r="V55" s="5020"/>
      <c r="W55" s="5020"/>
    </row>
    <row r="56" spans="1:23" ht="63" customHeight="1" x14ac:dyDescent="0.2">
      <c r="A56" s="28"/>
      <c r="B56" s="100" t="s">
        <v>72</v>
      </c>
      <c r="C56" s="1121" t="s">
        <v>6</v>
      </c>
      <c r="D56" s="1127" t="s">
        <v>7</v>
      </c>
      <c r="E56" s="1133" t="s">
        <v>8</v>
      </c>
      <c r="F56" s="1139" t="s">
        <v>145</v>
      </c>
      <c r="G56" s="1145" t="s">
        <v>185</v>
      </c>
      <c r="H56" s="1151" t="s">
        <v>231</v>
      </c>
      <c r="I56" s="501" t="s">
        <v>243</v>
      </c>
      <c r="J56" s="500" t="s">
        <v>296</v>
      </c>
      <c r="K56" s="501" t="s">
        <v>332</v>
      </c>
      <c r="L56" s="501" t="s">
        <v>346</v>
      </c>
      <c r="M56" s="547" t="s">
        <v>398</v>
      </c>
      <c r="N56" s="544" t="s">
        <v>423</v>
      </c>
      <c r="O56" s="603" t="s">
        <v>439</v>
      </c>
      <c r="P56" s="691" t="s">
        <v>473</v>
      </c>
      <c r="Q56" s="910" t="s">
        <v>616</v>
      </c>
      <c r="R56" s="797" t="s">
        <v>671</v>
      </c>
      <c r="S56" s="2508" t="s">
        <v>678</v>
      </c>
      <c r="T56" s="2528" t="s">
        <v>682</v>
      </c>
      <c r="U56" s="2529" t="s">
        <v>726</v>
      </c>
      <c r="V56" s="2168" t="s">
        <v>740</v>
      </c>
      <c r="W56" s="4704" t="s">
        <v>794</v>
      </c>
    </row>
    <row r="57" spans="1:23" ht="15" x14ac:dyDescent="0.2">
      <c r="A57" s="29"/>
      <c r="B57" s="61" t="s">
        <v>88</v>
      </c>
      <c r="C57" s="1122">
        <v>17.323</v>
      </c>
      <c r="D57" s="1128" t="s">
        <v>10</v>
      </c>
      <c r="E57" s="1134" t="s">
        <v>10</v>
      </c>
      <c r="F57" s="1140" t="s">
        <v>10</v>
      </c>
      <c r="G57" s="1146" t="s">
        <v>10</v>
      </c>
      <c r="H57" s="1152" t="s">
        <v>10</v>
      </c>
      <c r="I57" s="113" t="s">
        <v>10</v>
      </c>
      <c r="J57" s="291" t="s">
        <v>10</v>
      </c>
      <c r="K57" s="377" t="s">
        <v>10</v>
      </c>
      <c r="L57" s="449" t="s">
        <v>10</v>
      </c>
      <c r="M57" s="516" t="s">
        <v>10</v>
      </c>
      <c r="N57" s="550" t="s">
        <v>10</v>
      </c>
      <c r="O57" s="581" t="s">
        <v>10</v>
      </c>
      <c r="P57" s="683" t="s">
        <v>10</v>
      </c>
      <c r="Q57" s="745" t="s">
        <v>10</v>
      </c>
      <c r="R57" s="819" t="s">
        <v>10</v>
      </c>
      <c r="S57" s="2544" t="s">
        <v>10</v>
      </c>
      <c r="T57" s="2544" t="s">
        <v>10</v>
      </c>
      <c r="U57" s="2531" t="s">
        <v>10</v>
      </c>
      <c r="V57" s="2531" t="s">
        <v>10</v>
      </c>
      <c r="W57" s="823" t="s">
        <v>10</v>
      </c>
    </row>
    <row r="58" spans="1:23" ht="15" x14ac:dyDescent="0.2">
      <c r="A58" s="29"/>
      <c r="B58" s="37" t="s">
        <v>89</v>
      </c>
      <c r="C58" s="1123">
        <v>23.830000000000002</v>
      </c>
      <c r="D58" s="1129" t="s">
        <v>10</v>
      </c>
      <c r="E58" s="1135" t="s">
        <v>10</v>
      </c>
      <c r="F58" s="1141" t="s">
        <v>10</v>
      </c>
      <c r="G58" s="1147" t="s">
        <v>10</v>
      </c>
      <c r="H58" s="1153" t="s">
        <v>10</v>
      </c>
      <c r="I58" s="113" t="s">
        <v>10</v>
      </c>
      <c r="J58" s="291" t="s">
        <v>10</v>
      </c>
      <c r="K58" s="377" t="s">
        <v>10</v>
      </c>
      <c r="L58" s="449" t="s">
        <v>10</v>
      </c>
      <c r="M58" s="516" t="s">
        <v>10</v>
      </c>
      <c r="N58" s="550" t="s">
        <v>10</v>
      </c>
      <c r="O58" s="581" t="s">
        <v>10</v>
      </c>
      <c r="P58" s="683" t="s">
        <v>10</v>
      </c>
      <c r="Q58" s="745" t="s">
        <v>10</v>
      </c>
      <c r="R58" s="819" t="s">
        <v>10</v>
      </c>
      <c r="S58" s="2544" t="s">
        <v>10</v>
      </c>
      <c r="T58" s="2544" t="s">
        <v>10</v>
      </c>
      <c r="U58" s="2531" t="s">
        <v>10</v>
      </c>
      <c r="V58" s="2531" t="s">
        <v>10</v>
      </c>
      <c r="W58" s="322" t="s">
        <v>10</v>
      </c>
    </row>
    <row r="59" spans="1:23" ht="15" x14ac:dyDescent="0.2">
      <c r="A59" s="29"/>
      <c r="B59" s="37" t="s">
        <v>11</v>
      </c>
      <c r="C59" s="1124">
        <v>44.923000000000002</v>
      </c>
      <c r="D59" s="1130" t="s">
        <v>10</v>
      </c>
      <c r="E59" s="1136" t="s">
        <v>10</v>
      </c>
      <c r="F59" s="1142" t="s">
        <v>10</v>
      </c>
      <c r="G59" s="1148" t="s">
        <v>10</v>
      </c>
      <c r="H59" s="1154" t="s">
        <v>10</v>
      </c>
      <c r="I59" s="113" t="s">
        <v>10</v>
      </c>
      <c r="J59" s="291" t="s">
        <v>10</v>
      </c>
      <c r="K59" s="377" t="s">
        <v>10</v>
      </c>
      <c r="L59" s="449" t="s">
        <v>10</v>
      </c>
      <c r="M59" s="516" t="s">
        <v>10</v>
      </c>
      <c r="N59" s="550" t="s">
        <v>10</v>
      </c>
      <c r="O59" s="581" t="s">
        <v>10</v>
      </c>
      <c r="P59" s="683" t="s">
        <v>10</v>
      </c>
      <c r="Q59" s="745" t="s">
        <v>10</v>
      </c>
      <c r="R59" s="819" t="s">
        <v>10</v>
      </c>
      <c r="S59" s="2544" t="s">
        <v>10</v>
      </c>
      <c r="T59" s="2544" t="s">
        <v>10</v>
      </c>
      <c r="U59" s="2531" t="s">
        <v>10</v>
      </c>
      <c r="V59" s="2531" t="s">
        <v>10</v>
      </c>
      <c r="W59" s="322" t="s">
        <v>10</v>
      </c>
    </row>
    <row r="60" spans="1:23" ht="15" x14ac:dyDescent="0.2">
      <c r="A60" s="119"/>
      <c r="B60" s="37" t="s">
        <v>90</v>
      </c>
      <c r="C60" s="1125">
        <v>9.4060000000000006</v>
      </c>
      <c r="D60" s="1131" t="s">
        <v>10</v>
      </c>
      <c r="E60" s="1137" t="s">
        <v>10</v>
      </c>
      <c r="F60" s="1143" t="s">
        <v>10</v>
      </c>
      <c r="G60" s="1149" t="s">
        <v>10</v>
      </c>
      <c r="H60" s="1155" t="s">
        <v>10</v>
      </c>
      <c r="I60" s="113" t="s">
        <v>10</v>
      </c>
      <c r="J60" s="291" t="s">
        <v>10</v>
      </c>
      <c r="K60" s="377" t="s">
        <v>10</v>
      </c>
      <c r="L60" s="449" t="s">
        <v>10</v>
      </c>
      <c r="M60" s="516" t="s">
        <v>10</v>
      </c>
      <c r="N60" s="550" t="s">
        <v>10</v>
      </c>
      <c r="O60" s="581" t="s">
        <v>10</v>
      </c>
      <c r="P60" s="683" t="s">
        <v>10</v>
      </c>
      <c r="Q60" s="745" t="s">
        <v>10</v>
      </c>
      <c r="R60" s="819" t="s">
        <v>10</v>
      </c>
      <c r="S60" s="2544" t="s">
        <v>10</v>
      </c>
      <c r="T60" s="2544" t="s">
        <v>10</v>
      </c>
      <c r="U60" s="2531" t="s">
        <v>10</v>
      </c>
      <c r="V60" s="2531" t="s">
        <v>10</v>
      </c>
      <c r="W60" s="322" t="s">
        <v>10</v>
      </c>
    </row>
    <row r="61" spans="1:23" ht="15" x14ac:dyDescent="0.2">
      <c r="A61" s="119"/>
      <c r="B61" s="36" t="s">
        <v>91</v>
      </c>
      <c r="C61" s="1126">
        <v>4.5179999999999998</v>
      </c>
      <c r="D61" s="1132" t="s">
        <v>10</v>
      </c>
      <c r="E61" s="1138" t="s">
        <v>10</v>
      </c>
      <c r="F61" s="1144" t="s">
        <v>10</v>
      </c>
      <c r="G61" s="1150" t="s">
        <v>10</v>
      </c>
      <c r="H61" s="1156" t="s">
        <v>10</v>
      </c>
      <c r="I61" s="114" t="s">
        <v>10</v>
      </c>
      <c r="J61" s="292" t="s">
        <v>10</v>
      </c>
      <c r="K61" s="378" t="s">
        <v>10</v>
      </c>
      <c r="L61" s="450" t="s">
        <v>10</v>
      </c>
      <c r="M61" s="517" t="s">
        <v>10</v>
      </c>
      <c r="N61" s="551" t="s">
        <v>10</v>
      </c>
      <c r="O61" s="588" t="s">
        <v>10</v>
      </c>
      <c r="P61" s="684" t="s">
        <v>10</v>
      </c>
      <c r="Q61" s="746" t="s">
        <v>10</v>
      </c>
      <c r="R61" s="820" t="s">
        <v>10</v>
      </c>
      <c r="S61" s="2545" t="s">
        <v>10</v>
      </c>
      <c r="T61" s="2545" t="s">
        <v>10</v>
      </c>
      <c r="U61" s="2536" t="s">
        <v>10</v>
      </c>
      <c r="V61" s="2536" t="s">
        <v>10</v>
      </c>
      <c r="W61" s="323" t="s">
        <v>10</v>
      </c>
    </row>
    <row r="62" spans="1:23" ht="3" customHeight="1" x14ac:dyDescent="0.2">
      <c r="B62" s="86"/>
      <c r="C62" s="31"/>
      <c r="D62" s="31"/>
      <c r="E62" s="32"/>
      <c r="F62" s="120"/>
    </row>
    <row r="63" spans="1:23" ht="63" customHeight="1" x14ac:dyDescent="0.2">
      <c r="B63" s="4960" t="s">
        <v>581</v>
      </c>
      <c r="C63" s="4961"/>
      <c r="D63" s="4961"/>
      <c r="E63" s="4961"/>
      <c r="F63" s="4961"/>
      <c r="G63" s="4961"/>
      <c r="H63" s="4961"/>
      <c r="I63" s="4961"/>
      <c r="J63" s="4961"/>
      <c r="K63" s="4961"/>
      <c r="L63" s="4961"/>
      <c r="M63" s="4961"/>
      <c r="N63" s="4961"/>
      <c r="O63" s="4961"/>
      <c r="P63" s="4961"/>
      <c r="Q63" s="4961"/>
      <c r="R63" s="4961"/>
      <c r="S63" s="4996"/>
      <c r="T63" s="4997"/>
      <c r="U63" s="4998"/>
      <c r="V63" s="4999"/>
      <c r="W63" s="4961"/>
    </row>
    <row r="65" spans="1:24" ht="63" customHeight="1" x14ac:dyDescent="0.2">
      <c r="A65" s="17" t="s">
        <v>44</v>
      </c>
      <c r="B65" s="4973" t="s">
        <v>294</v>
      </c>
      <c r="C65" s="5020"/>
      <c r="D65" s="5020"/>
      <c r="E65" s="5020"/>
      <c r="F65" s="5020"/>
      <c r="G65" s="5020"/>
      <c r="H65" s="5020"/>
      <c r="I65" s="5020"/>
      <c r="J65" s="5020"/>
      <c r="K65" s="5020"/>
      <c r="L65" s="5020"/>
      <c r="M65" s="5020"/>
      <c r="N65" s="5020"/>
      <c r="O65" s="5020"/>
      <c r="P65" s="5020"/>
      <c r="Q65" s="5020"/>
      <c r="R65" s="5020"/>
      <c r="S65" s="5020"/>
      <c r="T65" s="5020"/>
      <c r="U65" s="5020"/>
      <c r="V65" s="5020"/>
      <c r="W65" s="5020"/>
      <c r="X65" s="5020"/>
    </row>
    <row r="66" spans="1:24" ht="63" customHeight="1" x14ac:dyDescent="0.2">
      <c r="A66" s="28"/>
      <c r="B66" s="54" t="s">
        <v>72</v>
      </c>
      <c r="C66" s="1157" t="s">
        <v>121</v>
      </c>
      <c r="D66" s="1163" t="s">
        <v>6</v>
      </c>
      <c r="E66" s="1169" t="s">
        <v>7</v>
      </c>
      <c r="F66" s="1175" t="s">
        <v>8</v>
      </c>
      <c r="G66" s="1181" t="s">
        <v>145</v>
      </c>
      <c r="H66" s="1187" t="s">
        <v>185</v>
      </c>
      <c r="I66" s="1193" t="s">
        <v>231</v>
      </c>
      <c r="J66" s="1199" t="s">
        <v>304</v>
      </c>
      <c r="K66" s="432" t="s">
        <v>296</v>
      </c>
      <c r="L66" s="1205" t="s">
        <v>332</v>
      </c>
      <c r="M66" s="547" t="s">
        <v>346</v>
      </c>
      <c r="N66" s="1211" t="s">
        <v>398</v>
      </c>
      <c r="O66" s="609" t="s">
        <v>423</v>
      </c>
      <c r="P66" s="1217" t="s">
        <v>423</v>
      </c>
      <c r="Q66" s="1223" t="s">
        <v>473</v>
      </c>
      <c r="R66" s="826" t="s">
        <v>616</v>
      </c>
      <c r="S66" s="2546" t="s">
        <v>671</v>
      </c>
      <c r="T66" s="2508" t="s">
        <v>678</v>
      </c>
      <c r="U66" s="2509" t="s">
        <v>682</v>
      </c>
      <c r="V66" s="2529" t="s">
        <v>726</v>
      </c>
      <c r="W66" s="2168" t="s">
        <v>740</v>
      </c>
      <c r="X66" s="4704" t="s">
        <v>794</v>
      </c>
    </row>
    <row r="67" spans="1:24" ht="15" x14ac:dyDescent="0.2">
      <c r="A67" s="29"/>
      <c r="B67" s="61" t="s">
        <v>15</v>
      </c>
      <c r="C67" s="1158">
        <v>14.325000000000001</v>
      </c>
      <c r="D67" s="1164" t="s">
        <v>10</v>
      </c>
      <c r="E67" s="1170" t="s">
        <v>10</v>
      </c>
      <c r="F67" s="1176">
        <v>10.773</v>
      </c>
      <c r="G67" s="1182" t="s">
        <v>10</v>
      </c>
      <c r="H67" s="1188">
        <v>10.011000000000001</v>
      </c>
      <c r="I67" s="1194" t="s">
        <v>10</v>
      </c>
      <c r="J67" s="1200">
        <v>9.4580000000000002</v>
      </c>
      <c r="K67" s="387" t="s">
        <v>10</v>
      </c>
      <c r="L67" s="1206">
        <v>14.989000000000001</v>
      </c>
      <c r="M67" s="516" t="s">
        <v>10</v>
      </c>
      <c r="N67" s="1212">
        <v>13.918000000000001</v>
      </c>
      <c r="O67" s="581" t="s">
        <v>10</v>
      </c>
      <c r="P67" s="1218">
        <v>12.211</v>
      </c>
      <c r="Q67" s="1224">
        <v>8.7319999999999993</v>
      </c>
      <c r="R67" s="827" t="s">
        <v>10</v>
      </c>
      <c r="S67" s="2547" t="s">
        <v>10</v>
      </c>
      <c r="T67" s="2547" t="s">
        <v>10</v>
      </c>
      <c r="U67" s="2531" t="s">
        <v>10</v>
      </c>
      <c r="V67" s="2531" t="s">
        <v>10</v>
      </c>
      <c r="W67" s="2177" t="s">
        <v>10</v>
      </c>
      <c r="X67" s="823" t="s">
        <v>10</v>
      </c>
    </row>
    <row r="68" spans="1:24" ht="15" x14ac:dyDescent="0.2">
      <c r="A68" s="29"/>
      <c r="B68" s="37" t="s">
        <v>14</v>
      </c>
      <c r="C68" s="1159">
        <v>17.803000000000001</v>
      </c>
      <c r="D68" s="1165" t="s">
        <v>10</v>
      </c>
      <c r="E68" s="1171" t="s">
        <v>10</v>
      </c>
      <c r="F68" s="1177">
        <v>12.624000000000001</v>
      </c>
      <c r="G68" s="1183" t="s">
        <v>10</v>
      </c>
      <c r="H68" s="1189">
        <v>13.807</v>
      </c>
      <c r="I68" s="1195" t="s">
        <v>10</v>
      </c>
      <c r="J68" s="1201">
        <v>13.16</v>
      </c>
      <c r="K68" s="388" t="s">
        <v>10</v>
      </c>
      <c r="L68" s="1207">
        <v>18.263999999999999</v>
      </c>
      <c r="M68" s="516" t="s">
        <v>10</v>
      </c>
      <c r="N68" s="1213">
        <v>16.701000000000001</v>
      </c>
      <c r="O68" s="581" t="s">
        <v>10</v>
      </c>
      <c r="P68" s="1219">
        <v>15.428000000000001</v>
      </c>
      <c r="Q68" s="1225">
        <v>14.286</v>
      </c>
      <c r="R68" s="828" t="s">
        <v>10</v>
      </c>
      <c r="S68" s="2547" t="s">
        <v>10</v>
      </c>
      <c r="T68" s="2547" t="s">
        <v>10</v>
      </c>
      <c r="U68" s="2531" t="s">
        <v>10</v>
      </c>
      <c r="V68" s="2531" t="s">
        <v>10</v>
      </c>
      <c r="W68" s="2177" t="s">
        <v>10</v>
      </c>
      <c r="X68" s="723" t="s">
        <v>10</v>
      </c>
    </row>
    <row r="69" spans="1:24" ht="15" x14ac:dyDescent="0.2">
      <c r="A69" s="29"/>
      <c r="B69" s="37" t="s">
        <v>11</v>
      </c>
      <c r="C69" s="1160">
        <v>58.745000000000005</v>
      </c>
      <c r="D69" s="1166" t="s">
        <v>10</v>
      </c>
      <c r="E69" s="1172" t="s">
        <v>10</v>
      </c>
      <c r="F69" s="1178">
        <v>67.94</v>
      </c>
      <c r="G69" s="1184" t="s">
        <v>10</v>
      </c>
      <c r="H69" s="1190">
        <v>67.549000000000007</v>
      </c>
      <c r="I69" s="1196" t="s">
        <v>10</v>
      </c>
      <c r="J69" s="1202">
        <v>67.981999999999999</v>
      </c>
      <c r="K69" s="389" t="s">
        <v>10</v>
      </c>
      <c r="L69" s="1208">
        <v>58.596000000000004</v>
      </c>
      <c r="M69" s="516" t="s">
        <v>10</v>
      </c>
      <c r="N69" s="1214">
        <v>60.695999999999998</v>
      </c>
      <c r="O69" s="581" t="s">
        <v>10</v>
      </c>
      <c r="P69" s="1220">
        <v>62.239000000000004</v>
      </c>
      <c r="Q69" s="1226">
        <v>67.182000000000002</v>
      </c>
      <c r="R69" s="829" t="s">
        <v>10</v>
      </c>
      <c r="S69" s="2547" t="s">
        <v>10</v>
      </c>
      <c r="T69" s="2547" t="s">
        <v>10</v>
      </c>
      <c r="U69" s="2531" t="s">
        <v>10</v>
      </c>
      <c r="V69" s="2531" t="s">
        <v>10</v>
      </c>
      <c r="W69" s="2177" t="s">
        <v>10</v>
      </c>
      <c r="X69" s="724" t="s">
        <v>10</v>
      </c>
    </row>
    <row r="70" spans="1:24" ht="15" x14ac:dyDescent="0.2">
      <c r="A70" s="119"/>
      <c r="B70" s="37" t="s">
        <v>13</v>
      </c>
      <c r="C70" s="1161">
        <v>4.992</v>
      </c>
      <c r="D70" s="1167" t="s">
        <v>10</v>
      </c>
      <c r="E70" s="1173" t="s">
        <v>10</v>
      </c>
      <c r="F70" s="1179">
        <v>5.38</v>
      </c>
      <c r="G70" s="1185" t="s">
        <v>10</v>
      </c>
      <c r="H70" s="1191">
        <v>5.1029999999999998</v>
      </c>
      <c r="I70" s="1197" t="s">
        <v>10</v>
      </c>
      <c r="J70" s="1203">
        <v>5.3070000000000004</v>
      </c>
      <c r="K70" s="390" t="s">
        <v>10</v>
      </c>
      <c r="L70" s="1209">
        <v>5.0449999999999999</v>
      </c>
      <c r="M70" s="516" t="s">
        <v>10</v>
      </c>
      <c r="N70" s="1215">
        <v>5.4420000000000002</v>
      </c>
      <c r="O70" s="581" t="s">
        <v>10</v>
      </c>
      <c r="P70" s="1221">
        <v>6.3239999999999998</v>
      </c>
      <c r="Q70" s="1227">
        <v>6.1630000000000003</v>
      </c>
      <c r="R70" s="830" t="s">
        <v>10</v>
      </c>
      <c r="S70" s="2547" t="s">
        <v>10</v>
      </c>
      <c r="T70" s="2547" t="s">
        <v>10</v>
      </c>
      <c r="U70" s="2531" t="s">
        <v>10</v>
      </c>
      <c r="V70" s="2531" t="s">
        <v>10</v>
      </c>
      <c r="W70" s="2177" t="s">
        <v>10</v>
      </c>
      <c r="X70" s="725" t="s">
        <v>10</v>
      </c>
    </row>
    <row r="71" spans="1:24" ht="15" x14ac:dyDescent="0.2">
      <c r="A71" s="119"/>
      <c r="B71" s="36" t="s">
        <v>12</v>
      </c>
      <c r="C71" s="1162">
        <v>4.1349999999999998</v>
      </c>
      <c r="D71" s="1168" t="s">
        <v>10</v>
      </c>
      <c r="E71" s="1174" t="s">
        <v>10</v>
      </c>
      <c r="F71" s="1180">
        <v>3.2829999999999999</v>
      </c>
      <c r="G71" s="1186" t="s">
        <v>10</v>
      </c>
      <c r="H71" s="1192">
        <v>3.5310000000000001</v>
      </c>
      <c r="I71" s="1198" t="s">
        <v>10</v>
      </c>
      <c r="J71" s="1204">
        <v>4.0940000000000003</v>
      </c>
      <c r="K71" s="391" t="s">
        <v>10</v>
      </c>
      <c r="L71" s="1210">
        <v>3.1059999999999999</v>
      </c>
      <c r="M71" s="517" t="s">
        <v>10</v>
      </c>
      <c r="N71" s="1216">
        <v>3.2429999999999999</v>
      </c>
      <c r="O71" s="588" t="s">
        <v>10</v>
      </c>
      <c r="P71" s="1222">
        <v>3.7970000000000002</v>
      </c>
      <c r="Q71" s="1228">
        <v>3.6360000000000001</v>
      </c>
      <c r="R71" s="831" t="s">
        <v>10</v>
      </c>
      <c r="S71" s="2548" t="s">
        <v>10</v>
      </c>
      <c r="T71" s="2548" t="s">
        <v>10</v>
      </c>
      <c r="U71" s="2536" t="s">
        <v>10</v>
      </c>
      <c r="V71" s="2536" t="s">
        <v>10</v>
      </c>
      <c r="W71" s="2178" t="s">
        <v>10</v>
      </c>
      <c r="X71" s="726" t="s">
        <v>10</v>
      </c>
    </row>
    <row r="72" spans="1:24" ht="3" customHeight="1" x14ac:dyDescent="0.2">
      <c r="B72" s="35"/>
      <c r="C72" s="31"/>
      <c r="D72" s="31"/>
      <c r="E72" s="32"/>
      <c r="F72" s="120"/>
      <c r="W72" s="126"/>
    </row>
    <row r="73" spans="1:24" ht="63" customHeight="1" x14ac:dyDescent="0.2">
      <c r="B73" s="4962" t="s">
        <v>582</v>
      </c>
      <c r="C73" s="4963"/>
      <c r="D73" s="4963"/>
      <c r="E73" s="4963"/>
      <c r="F73" s="4963"/>
      <c r="G73" s="4963"/>
      <c r="H73" s="4963"/>
      <c r="I73" s="4963"/>
      <c r="J73" s="4964"/>
      <c r="K73" s="4965"/>
      <c r="L73" s="4966"/>
      <c r="M73" s="4967"/>
      <c r="N73" s="4968"/>
      <c r="O73" s="4969"/>
      <c r="P73" s="4970"/>
      <c r="Q73" s="4971"/>
      <c r="R73" s="4963"/>
      <c r="S73" s="2537"/>
      <c r="T73" s="2538"/>
      <c r="U73" s="2539"/>
      <c r="V73" s="4735"/>
      <c r="W73" s="676"/>
    </row>
    <row r="74" spans="1:24" x14ac:dyDescent="0.2">
      <c r="G74" s="124"/>
      <c r="H74" s="117"/>
      <c r="I74" s="118"/>
      <c r="J74" s="295"/>
      <c r="K74" s="379"/>
      <c r="L74" s="451"/>
      <c r="M74" s="4820"/>
      <c r="N74" s="548"/>
      <c r="O74" s="593"/>
      <c r="P74" s="681"/>
      <c r="Q74" s="908"/>
      <c r="R74" s="824"/>
    </row>
    <row r="75" spans="1:24" ht="63" customHeight="1" x14ac:dyDescent="0.2">
      <c r="A75" s="17" t="s">
        <v>45</v>
      </c>
      <c r="B75" s="4973" t="s">
        <v>92</v>
      </c>
      <c r="C75" s="5020"/>
      <c r="D75" s="5020"/>
      <c r="E75" s="5020"/>
      <c r="F75" s="5020"/>
      <c r="G75" s="5020"/>
      <c r="H75" s="5020"/>
      <c r="I75" s="5020"/>
      <c r="J75" s="5020"/>
      <c r="K75" s="5020"/>
      <c r="L75" s="5020"/>
      <c r="M75" s="5020"/>
      <c r="N75" s="5020"/>
      <c r="O75" s="5020"/>
      <c r="P75" s="5020"/>
      <c r="Q75" s="5020"/>
      <c r="R75" s="5020"/>
      <c r="S75" s="5020"/>
      <c r="T75" s="5020"/>
      <c r="U75" s="5020"/>
      <c r="V75" s="5020"/>
      <c r="W75" s="5020"/>
    </row>
    <row r="76" spans="1:24" ht="63" customHeight="1" x14ac:dyDescent="0.2">
      <c r="A76" s="28"/>
      <c r="B76" s="54" t="s">
        <v>72</v>
      </c>
      <c r="C76" s="2179" t="s">
        <v>6</v>
      </c>
      <c r="D76" s="2185" t="s">
        <v>7</v>
      </c>
      <c r="E76" s="2191" t="s">
        <v>8</v>
      </c>
      <c r="F76" s="2197" t="s">
        <v>145</v>
      </c>
      <c r="G76" s="2203" t="s">
        <v>185</v>
      </c>
      <c r="H76" s="2209" t="s">
        <v>231</v>
      </c>
      <c r="I76" s="110" t="s">
        <v>243</v>
      </c>
      <c r="J76" s="2215" t="s">
        <v>296</v>
      </c>
      <c r="K76" s="2221" t="s">
        <v>332</v>
      </c>
      <c r="L76" s="2227" t="s">
        <v>346</v>
      </c>
      <c r="M76" s="4835" t="s">
        <v>398</v>
      </c>
      <c r="N76" s="2233" t="s">
        <v>423</v>
      </c>
      <c r="O76" s="2239" t="s">
        <v>439</v>
      </c>
      <c r="P76" s="2245" t="s">
        <v>473</v>
      </c>
      <c r="Q76" s="2251" t="s">
        <v>616</v>
      </c>
      <c r="R76" s="2262" t="s">
        <v>671</v>
      </c>
      <c r="S76" s="2549" t="s">
        <v>678</v>
      </c>
      <c r="T76" s="2550" t="s">
        <v>682</v>
      </c>
      <c r="U76" s="2529" t="s">
        <v>726</v>
      </c>
      <c r="V76" s="2168" t="s">
        <v>740</v>
      </c>
      <c r="W76" s="4704" t="s">
        <v>794</v>
      </c>
    </row>
    <row r="77" spans="1:24" ht="15" x14ac:dyDescent="0.2">
      <c r="A77" s="29"/>
      <c r="B77" s="61" t="s">
        <v>29</v>
      </c>
      <c r="C77" s="2180" t="s">
        <v>10</v>
      </c>
      <c r="D77" s="2186">
        <v>6.0140000000000002</v>
      </c>
      <c r="E77" s="2192" t="s">
        <v>10</v>
      </c>
      <c r="F77" s="2198">
        <v>5.3170000000000002</v>
      </c>
      <c r="G77" s="2204" t="s">
        <v>10</v>
      </c>
      <c r="H77" s="2210">
        <v>7.492</v>
      </c>
      <c r="I77" s="113" t="s">
        <v>10</v>
      </c>
      <c r="J77" s="2216">
        <v>3.9809999999999999</v>
      </c>
      <c r="K77" s="2222">
        <v>3.4170000000000003</v>
      </c>
      <c r="L77" s="2228">
        <v>3.617</v>
      </c>
      <c r="M77" s="4836">
        <v>4.109</v>
      </c>
      <c r="N77" s="2234">
        <v>4.0129999999999999</v>
      </c>
      <c r="O77" s="2240">
        <v>5.0360000000000005</v>
      </c>
      <c r="P77" s="2246">
        <v>3.9350000000000001</v>
      </c>
      <c r="Q77" s="2252">
        <v>3.0470000000000002</v>
      </c>
      <c r="R77" s="2263">
        <v>2.8660000000000001</v>
      </c>
      <c r="S77" s="2551">
        <v>2.637</v>
      </c>
      <c r="T77" s="2552">
        <v>2.6539999999999999</v>
      </c>
      <c r="U77" s="2553">
        <v>4.0650000000000004</v>
      </c>
      <c r="V77" s="4736">
        <v>1.6451210999999999</v>
      </c>
      <c r="W77" s="2257">
        <v>2.9348301000000001</v>
      </c>
    </row>
    <row r="78" spans="1:24" ht="15" x14ac:dyDescent="0.2">
      <c r="A78" s="29"/>
      <c r="B78" s="37" t="s">
        <v>30</v>
      </c>
      <c r="C78" s="2181" t="s">
        <v>10</v>
      </c>
      <c r="D78" s="2187">
        <v>13.678000000000001</v>
      </c>
      <c r="E78" s="2193" t="s">
        <v>10</v>
      </c>
      <c r="F78" s="2199">
        <v>11.358000000000001</v>
      </c>
      <c r="G78" s="2205" t="s">
        <v>10</v>
      </c>
      <c r="H78" s="2211">
        <v>9.8949999999999996</v>
      </c>
      <c r="I78" s="113" t="s">
        <v>10</v>
      </c>
      <c r="J78" s="2217">
        <v>8.25</v>
      </c>
      <c r="K78" s="2223">
        <v>7.7229999999999999</v>
      </c>
      <c r="L78" s="2229">
        <v>7.9350000000000005</v>
      </c>
      <c r="M78" s="4837">
        <v>8.6709999999999994</v>
      </c>
      <c r="N78" s="2235">
        <v>7.8860000000000001</v>
      </c>
      <c r="O78" s="2241">
        <v>10.403</v>
      </c>
      <c r="P78" s="2247">
        <v>8.6449999999999996</v>
      </c>
      <c r="Q78" s="2253">
        <v>6.5360000000000005</v>
      </c>
      <c r="R78" s="2264">
        <v>6.2910000000000004</v>
      </c>
      <c r="S78" s="2554">
        <v>5.9039999999999999</v>
      </c>
      <c r="T78" s="2555">
        <v>6.218</v>
      </c>
      <c r="U78" s="2556">
        <v>5.4779999999999998</v>
      </c>
      <c r="V78" s="4737">
        <v>5.5564327000000002</v>
      </c>
      <c r="W78" s="2258">
        <v>4.3202119999999997</v>
      </c>
    </row>
    <row r="79" spans="1:24" ht="15" x14ac:dyDescent="0.2">
      <c r="A79" s="29"/>
      <c r="B79" s="37" t="s">
        <v>28</v>
      </c>
      <c r="C79" s="2182" t="s">
        <v>10</v>
      </c>
      <c r="D79" s="2188">
        <v>37.688000000000002</v>
      </c>
      <c r="E79" s="2194" t="s">
        <v>10</v>
      </c>
      <c r="F79" s="2200">
        <v>39.43</v>
      </c>
      <c r="G79" s="2206" t="s">
        <v>10</v>
      </c>
      <c r="H79" s="2212">
        <v>35.46</v>
      </c>
      <c r="I79" s="113" t="s">
        <v>10</v>
      </c>
      <c r="J79" s="2218">
        <v>48.7</v>
      </c>
      <c r="K79" s="2224">
        <v>47.742000000000004</v>
      </c>
      <c r="L79" s="2230">
        <v>50.265999999999998</v>
      </c>
      <c r="M79" s="4838">
        <v>49.652999999999999</v>
      </c>
      <c r="N79" s="2236">
        <v>47.186999999999998</v>
      </c>
      <c r="O79" s="2242">
        <v>50.112000000000002</v>
      </c>
      <c r="P79" s="2248">
        <v>55.51</v>
      </c>
      <c r="Q79" s="2254">
        <v>55.059000000000005</v>
      </c>
      <c r="R79" s="2265">
        <v>54.383000000000003</v>
      </c>
      <c r="S79" s="2557">
        <v>58.105000000000004</v>
      </c>
      <c r="T79" s="2558">
        <v>60.146999999999998</v>
      </c>
      <c r="U79" s="2559">
        <v>66.817000000000007</v>
      </c>
      <c r="V79" s="4738">
        <v>60.391370999999999</v>
      </c>
      <c r="W79" s="2259">
        <v>64.116416999999998</v>
      </c>
    </row>
    <row r="80" spans="1:24" ht="15" x14ac:dyDescent="0.2">
      <c r="A80" s="119"/>
      <c r="B80" s="37" t="s">
        <v>31</v>
      </c>
      <c r="C80" s="2183" t="s">
        <v>10</v>
      </c>
      <c r="D80" s="2189">
        <v>27.972000000000001</v>
      </c>
      <c r="E80" s="2195" t="s">
        <v>10</v>
      </c>
      <c r="F80" s="2201">
        <v>26.66</v>
      </c>
      <c r="G80" s="2207" t="s">
        <v>10</v>
      </c>
      <c r="H80" s="2213">
        <v>30.036000000000001</v>
      </c>
      <c r="I80" s="113" t="s">
        <v>10</v>
      </c>
      <c r="J80" s="2219">
        <v>24.657</v>
      </c>
      <c r="K80" s="2225">
        <v>25.951000000000001</v>
      </c>
      <c r="L80" s="2231">
        <v>24.754000000000001</v>
      </c>
      <c r="M80" s="4839">
        <v>22.971</v>
      </c>
      <c r="N80" s="2237">
        <v>25.074999999999999</v>
      </c>
      <c r="O80" s="2243">
        <v>22.065000000000001</v>
      </c>
      <c r="P80" s="2249">
        <v>20.344999999999999</v>
      </c>
      <c r="Q80" s="2255">
        <v>23.088000000000001</v>
      </c>
      <c r="R80" s="2266">
        <v>22.704000000000001</v>
      </c>
      <c r="S80" s="2560">
        <v>22.048000000000002</v>
      </c>
      <c r="T80" s="2561">
        <v>20.741</v>
      </c>
      <c r="U80" s="2562">
        <v>16.846</v>
      </c>
      <c r="V80" s="4739">
        <v>21.841712999999999</v>
      </c>
      <c r="W80" s="2260">
        <v>18.032019999999999</v>
      </c>
    </row>
    <row r="81" spans="1:24" ht="15" x14ac:dyDescent="0.2">
      <c r="A81" s="119"/>
      <c r="B81" s="36" t="s">
        <v>32</v>
      </c>
      <c r="C81" s="2184" t="s">
        <v>10</v>
      </c>
      <c r="D81" s="2190">
        <v>14.647</v>
      </c>
      <c r="E81" s="2196" t="s">
        <v>10</v>
      </c>
      <c r="F81" s="2202">
        <v>17.234999999999999</v>
      </c>
      <c r="G81" s="2208" t="s">
        <v>10</v>
      </c>
      <c r="H81" s="2214">
        <v>17.117000000000001</v>
      </c>
      <c r="I81" s="114" t="s">
        <v>10</v>
      </c>
      <c r="J81" s="2220">
        <v>14.412000000000001</v>
      </c>
      <c r="K81" s="2226">
        <v>15.167</v>
      </c>
      <c r="L81" s="2232">
        <v>13.428000000000001</v>
      </c>
      <c r="M81" s="4840">
        <v>14.597</v>
      </c>
      <c r="N81" s="2238">
        <v>15.839</v>
      </c>
      <c r="O81" s="2244">
        <v>12.384</v>
      </c>
      <c r="P81" s="2250">
        <v>11.565</v>
      </c>
      <c r="Q81" s="2256">
        <v>12.269</v>
      </c>
      <c r="R81" s="2267">
        <v>13.756</v>
      </c>
      <c r="S81" s="2563">
        <v>11.306000000000001</v>
      </c>
      <c r="T81" s="2564">
        <v>10.239000000000001</v>
      </c>
      <c r="U81" s="2565">
        <v>6.7949999999999999</v>
      </c>
      <c r="V81" s="4740">
        <v>10.565360999999999</v>
      </c>
      <c r="W81" s="2261">
        <v>10.596520999999999</v>
      </c>
    </row>
    <row r="82" spans="1:24" ht="3" customHeight="1" x14ac:dyDescent="0.2">
      <c r="B82" s="35"/>
      <c r="C82" s="31"/>
      <c r="D82" s="31"/>
      <c r="E82" s="32"/>
      <c r="F82" s="120"/>
    </row>
    <row r="83" spans="1:24" ht="64.150000000000006" customHeight="1" x14ac:dyDescent="0.2">
      <c r="B83" s="4960" t="s">
        <v>308</v>
      </c>
      <c r="C83" s="4961"/>
      <c r="D83" s="4961"/>
      <c r="E83" s="4961"/>
      <c r="F83" s="4961"/>
      <c r="G83" s="4961"/>
      <c r="H83" s="4961"/>
      <c r="I83" s="4961"/>
      <c r="J83" s="4961"/>
      <c r="K83" s="4961"/>
      <c r="L83" s="4961"/>
      <c r="M83" s="4961"/>
      <c r="N83" s="4961"/>
      <c r="O83" s="4961"/>
      <c r="P83" s="4961"/>
      <c r="Q83" s="4961"/>
      <c r="R83" s="4961"/>
      <c r="S83" s="4996"/>
      <c r="T83" s="4997"/>
      <c r="U83" s="4998"/>
      <c r="V83" s="4999"/>
      <c r="W83" s="4961"/>
      <c r="X83" s="787"/>
    </row>
    <row r="84" spans="1:24" x14ac:dyDescent="0.2">
      <c r="G84" s="124"/>
      <c r="H84" s="117"/>
      <c r="I84" s="118"/>
      <c r="J84" s="295"/>
      <c r="K84" s="379"/>
      <c r="L84" s="451"/>
      <c r="M84" s="4820"/>
      <c r="N84" s="548"/>
      <c r="O84" s="593"/>
      <c r="P84" s="681"/>
      <c r="Q84" s="908"/>
      <c r="R84" s="824"/>
    </row>
    <row r="85" spans="1:24" ht="63" customHeight="1" x14ac:dyDescent="0.2">
      <c r="A85" s="17" t="s">
        <v>46</v>
      </c>
      <c r="B85" s="4973" t="s">
        <v>93</v>
      </c>
      <c r="C85" s="5020"/>
      <c r="D85" s="5020"/>
      <c r="E85" s="5020"/>
      <c r="F85" s="5020"/>
      <c r="G85" s="5020"/>
      <c r="H85" s="5020"/>
      <c r="I85" s="5020"/>
      <c r="J85" s="5020"/>
      <c r="K85" s="5020"/>
      <c r="L85" s="5020"/>
      <c r="M85" s="5020"/>
      <c r="N85" s="5020"/>
      <c r="O85" s="5020"/>
      <c r="P85" s="5020"/>
      <c r="Q85" s="5020"/>
      <c r="R85" s="5020"/>
      <c r="S85" s="5020"/>
      <c r="T85" s="5020"/>
      <c r="U85" s="5020"/>
      <c r="V85" s="5020"/>
      <c r="W85" s="5020"/>
    </row>
    <row r="86" spans="1:24" ht="63" customHeight="1" x14ac:dyDescent="0.2">
      <c r="A86" s="28"/>
      <c r="B86" s="54" t="s">
        <v>72</v>
      </c>
      <c r="C86" s="1229" t="s">
        <v>6</v>
      </c>
      <c r="D86" s="1235" t="s">
        <v>7</v>
      </c>
      <c r="E86" s="1241" t="s">
        <v>8</v>
      </c>
      <c r="F86" s="1247" t="s">
        <v>145</v>
      </c>
      <c r="G86" s="1253" t="s">
        <v>185</v>
      </c>
      <c r="H86" s="1259" t="s">
        <v>231</v>
      </c>
      <c r="I86" s="110" t="s">
        <v>243</v>
      </c>
      <c r="J86" s="290" t="s">
        <v>296</v>
      </c>
      <c r="K86" s="376" t="s">
        <v>332</v>
      </c>
      <c r="L86" s="448" t="s">
        <v>346</v>
      </c>
      <c r="M86" s="547" t="s">
        <v>398</v>
      </c>
      <c r="N86" s="544" t="s">
        <v>423</v>
      </c>
      <c r="O86" s="603" t="s">
        <v>439</v>
      </c>
      <c r="P86" s="691" t="s">
        <v>473</v>
      </c>
      <c r="Q86" s="910" t="s">
        <v>616</v>
      </c>
      <c r="R86" s="797" t="s">
        <v>671</v>
      </c>
      <c r="S86" s="2508" t="s">
        <v>678</v>
      </c>
      <c r="T86" s="2528" t="s">
        <v>682</v>
      </c>
      <c r="U86" s="2529" t="s">
        <v>726</v>
      </c>
      <c r="V86" s="2168" t="s">
        <v>740</v>
      </c>
      <c r="W86" s="4704" t="s">
        <v>794</v>
      </c>
    </row>
    <row r="87" spans="1:24" ht="15" x14ac:dyDescent="0.2">
      <c r="A87" s="29"/>
      <c r="B87" s="61" t="s">
        <v>29</v>
      </c>
      <c r="C87" s="1230" t="s">
        <v>10</v>
      </c>
      <c r="D87" s="1236">
        <v>14.361000000000001</v>
      </c>
      <c r="E87" s="1242" t="s">
        <v>10</v>
      </c>
      <c r="F87" s="1248" t="s">
        <v>10</v>
      </c>
      <c r="G87" s="1254" t="s">
        <v>10</v>
      </c>
      <c r="H87" s="1260" t="s">
        <v>10</v>
      </c>
      <c r="I87" s="113" t="s">
        <v>10</v>
      </c>
      <c r="J87" s="291" t="s">
        <v>10</v>
      </c>
      <c r="K87" s="377" t="s">
        <v>10</v>
      </c>
      <c r="L87" s="449" t="s">
        <v>10</v>
      </c>
      <c r="M87" s="516" t="s">
        <v>10</v>
      </c>
      <c r="N87" s="550" t="s">
        <v>10</v>
      </c>
      <c r="O87" s="581" t="s">
        <v>10</v>
      </c>
      <c r="P87" s="683" t="s">
        <v>10</v>
      </c>
      <c r="Q87" s="745" t="s">
        <v>10</v>
      </c>
      <c r="R87" s="819" t="s">
        <v>10</v>
      </c>
      <c r="S87" s="2544" t="s">
        <v>10</v>
      </c>
      <c r="T87" s="2544" t="s">
        <v>10</v>
      </c>
      <c r="U87" s="2531" t="s">
        <v>10</v>
      </c>
      <c r="V87" s="2531" t="s">
        <v>10</v>
      </c>
      <c r="W87" s="823" t="s">
        <v>10</v>
      </c>
    </row>
    <row r="88" spans="1:24" ht="15" x14ac:dyDescent="0.2">
      <c r="A88" s="29"/>
      <c r="B88" s="37" t="s">
        <v>30</v>
      </c>
      <c r="C88" s="1231" t="s">
        <v>10</v>
      </c>
      <c r="D88" s="1237">
        <v>28.379000000000001</v>
      </c>
      <c r="E88" s="1243" t="s">
        <v>10</v>
      </c>
      <c r="F88" s="1249" t="s">
        <v>10</v>
      </c>
      <c r="G88" s="1255" t="s">
        <v>10</v>
      </c>
      <c r="H88" s="1261" t="s">
        <v>10</v>
      </c>
      <c r="I88" s="113" t="s">
        <v>10</v>
      </c>
      <c r="J88" s="291" t="s">
        <v>10</v>
      </c>
      <c r="K88" s="377" t="s">
        <v>10</v>
      </c>
      <c r="L88" s="449" t="s">
        <v>10</v>
      </c>
      <c r="M88" s="516" t="s">
        <v>10</v>
      </c>
      <c r="N88" s="550" t="s">
        <v>10</v>
      </c>
      <c r="O88" s="581" t="s">
        <v>10</v>
      </c>
      <c r="P88" s="683" t="s">
        <v>10</v>
      </c>
      <c r="Q88" s="745" t="s">
        <v>10</v>
      </c>
      <c r="R88" s="819" t="s">
        <v>10</v>
      </c>
      <c r="S88" s="2544" t="s">
        <v>10</v>
      </c>
      <c r="T88" s="2544" t="s">
        <v>10</v>
      </c>
      <c r="U88" s="2531" t="s">
        <v>10</v>
      </c>
      <c r="V88" s="2531" t="s">
        <v>10</v>
      </c>
      <c r="W88" s="322" t="s">
        <v>10</v>
      </c>
    </row>
    <row r="89" spans="1:24" ht="15" x14ac:dyDescent="0.2">
      <c r="A89" s="29"/>
      <c r="B89" s="37" t="s">
        <v>28</v>
      </c>
      <c r="C89" s="1232" t="s">
        <v>10</v>
      </c>
      <c r="D89" s="1238">
        <v>49.19</v>
      </c>
      <c r="E89" s="1244" t="s">
        <v>10</v>
      </c>
      <c r="F89" s="1250" t="s">
        <v>10</v>
      </c>
      <c r="G89" s="1256" t="s">
        <v>10</v>
      </c>
      <c r="H89" s="1262" t="s">
        <v>10</v>
      </c>
      <c r="I89" s="113" t="s">
        <v>10</v>
      </c>
      <c r="J89" s="291" t="s">
        <v>10</v>
      </c>
      <c r="K89" s="377" t="s">
        <v>10</v>
      </c>
      <c r="L89" s="449" t="s">
        <v>10</v>
      </c>
      <c r="M89" s="516" t="s">
        <v>10</v>
      </c>
      <c r="N89" s="550" t="s">
        <v>10</v>
      </c>
      <c r="O89" s="581" t="s">
        <v>10</v>
      </c>
      <c r="P89" s="683" t="s">
        <v>10</v>
      </c>
      <c r="Q89" s="745" t="s">
        <v>10</v>
      </c>
      <c r="R89" s="819" t="s">
        <v>10</v>
      </c>
      <c r="S89" s="2544" t="s">
        <v>10</v>
      </c>
      <c r="T89" s="2544" t="s">
        <v>10</v>
      </c>
      <c r="U89" s="2531" t="s">
        <v>10</v>
      </c>
      <c r="V89" s="2531" t="s">
        <v>10</v>
      </c>
      <c r="W89" s="322" t="s">
        <v>10</v>
      </c>
    </row>
    <row r="90" spans="1:24" ht="15" x14ac:dyDescent="0.2">
      <c r="A90" s="119"/>
      <c r="B90" s="37" t="s">
        <v>31</v>
      </c>
      <c r="C90" s="1233" t="s">
        <v>10</v>
      </c>
      <c r="D90" s="1239">
        <v>5.4329999999999998</v>
      </c>
      <c r="E90" s="1245" t="s">
        <v>10</v>
      </c>
      <c r="F90" s="1251" t="s">
        <v>10</v>
      </c>
      <c r="G90" s="1257" t="s">
        <v>10</v>
      </c>
      <c r="H90" s="1263" t="s">
        <v>10</v>
      </c>
      <c r="I90" s="113" t="s">
        <v>10</v>
      </c>
      <c r="J90" s="291" t="s">
        <v>10</v>
      </c>
      <c r="K90" s="377" t="s">
        <v>10</v>
      </c>
      <c r="L90" s="449" t="s">
        <v>10</v>
      </c>
      <c r="M90" s="516" t="s">
        <v>10</v>
      </c>
      <c r="N90" s="550" t="s">
        <v>10</v>
      </c>
      <c r="O90" s="581" t="s">
        <v>10</v>
      </c>
      <c r="P90" s="683" t="s">
        <v>10</v>
      </c>
      <c r="Q90" s="745" t="s">
        <v>10</v>
      </c>
      <c r="R90" s="819" t="s">
        <v>10</v>
      </c>
      <c r="S90" s="2544" t="s">
        <v>10</v>
      </c>
      <c r="T90" s="2544" t="s">
        <v>10</v>
      </c>
      <c r="U90" s="2531" t="s">
        <v>10</v>
      </c>
      <c r="V90" s="2531" t="s">
        <v>10</v>
      </c>
      <c r="W90" s="322" t="s">
        <v>10</v>
      </c>
    </row>
    <row r="91" spans="1:24" ht="15" x14ac:dyDescent="0.2">
      <c r="A91" s="119"/>
      <c r="B91" s="36" t="s">
        <v>32</v>
      </c>
      <c r="C91" s="1234" t="s">
        <v>10</v>
      </c>
      <c r="D91" s="1240">
        <v>2.6379999999999999</v>
      </c>
      <c r="E91" s="1246" t="s">
        <v>10</v>
      </c>
      <c r="F91" s="1252" t="s">
        <v>10</v>
      </c>
      <c r="G91" s="1258" t="s">
        <v>10</v>
      </c>
      <c r="H91" s="1264" t="s">
        <v>10</v>
      </c>
      <c r="I91" s="114" t="s">
        <v>10</v>
      </c>
      <c r="J91" s="292" t="s">
        <v>10</v>
      </c>
      <c r="K91" s="378" t="s">
        <v>10</v>
      </c>
      <c r="L91" s="450" t="s">
        <v>10</v>
      </c>
      <c r="M91" s="517" t="s">
        <v>10</v>
      </c>
      <c r="N91" s="551" t="s">
        <v>10</v>
      </c>
      <c r="O91" s="588" t="s">
        <v>10</v>
      </c>
      <c r="P91" s="684" t="s">
        <v>10</v>
      </c>
      <c r="Q91" s="746" t="s">
        <v>10</v>
      </c>
      <c r="R91" s="820" t="s">
        <v>10</v>
      </c>
      <c r="S91" s="2545" t="s">
        <v>10</v>
      </c>
      <c r="T91" s="2545" t="s">
        <v>10</v>
      </c>
      <c r="U91" s="2536" t="s">
        <v>10</v>
      </c>
      <c r="V91" s="2536" t="s">
        <v>10</v>
      </c>
      <c r="W91" s="323" t="s">
        <v>10</v>
      </c>
    </row>
    <row r="92" spans="1:24" ht="3" customHeight="1" x14ac:dyDescent="0.2">
      <c r="B92" s="35"/>
      <c r="C92" s="31"/>
      <c r="D92" s="31"/>
      <c r="E92" s="32"/>
      <c r="F92" s="120"/>
    </row>
    <row r="93" spans="1:24" ht="63" customHeight="1" x14ac:dyDescent="0.2">
      <c r="B93" s="4960" t="s">
        <v>295</v>
      </c>
      <c r="C93" s="4961"/>
      <c r="D93" s="4961"/>
      <c r="E93" s="4961"/>
      <c r="F93" s="4961"/>
      <c r="G93" s="4961"/>
      <c r="H93" s="4961"/>
      <c r="I93" s="4961"/>
      <c r="J93" s="4961"/>
      <c r="K93" s="4961"/>
      <c r="L93" s="4961"/>
      <c r="M93" s="4961"/>
      <c r="N93" s="4961"/>
      <c r="O93" s="4961"/>
      <c r="P93" s="4961"/>
      <c r="Q93" s="4961"/>
      <c r="R93" s="4961"/>
      <c r="S93" s="4996"/>
      <c r="T93" s="4997"/>
      <c r="U93" s="4998"/>
      <c r="V93" s="4999"/>
      <c r="W93" s="4961"/>
    </row>
    <row r="94" spans="1:24" x14ac:dyDescent="0.2">
      <c r="B94" s="127"/>
      <c r="C94" s="127"/>
      <c r="D94" s="127"/>
      <c r="E94" s="127"/>
      <c r="F94" s="127"/>
      <c r="G94" s="124"/>
      <c r="H94" s="117"/>
      <c r="I94" s="118"/>
      <c r="J94" s="295"/>
      <c r="K94" s="379"/>
      <c r="L94" s="451"/>
      <c r="M94" s="4820"/>
      <c r="N94" s="548"/>
      <c r="O94" s="593"/>
      <c r="P94" s="681"/>
      <c r="Q94" s="908"/>
      <c r="R94" s="824"/>
    </row>
    <row r="95" spans="1:24" ht="63" customHeight="1" x14ac:dyDescent="0.2">
      <c r="A95" s="17" t="s">
        <v>47</v>
      </c>
      <c r="B95" s="7789" t="s">
        <v>117</v>
      </c>
      <c r="C95" s="7790"/>
      <c r="D95" s="7790"/>
      <c r="E95" s="7790"/>
      <c r="F95" s="7790"/>
      <c r="G95" s="7790"/>
      <c r="H95" s="7790"/>
      <c r="I95" s="7790"/>
      <c r="J95" s="7790"/>
      <c r="K95" s="7790"/>
      <c r="L95" s="7790"/>
      <c r="M95" s="7790"/>
      <c r="N95" s="7790"/>
      <c r="O95" s="7790"/>
      <c r="P95" s="7790"/>
      <c r="Q95" s="7790"/>
      <c r="R95" s="7790"/>
      <c r="S95" s="7790"/>
      <c r="T95" s="7790"/>
      <c r="U95" s="7790"/>
      <c r="V95" s="7790"/>
      <c r="W95" s="7790"/>
    </row>
    <row r="96" spans="1:24" ht="63" customHeight="1" x14ac:dyDescent="0.2">
      <c r="A96" s="28"/>
      <c r="B96" s="54" t="s">
        <v>72</v>
      </c>
      <c r="C96" s="1265" t="s">
        <v>6</v>
      </c>
      <c r="D96" s="1268" t="s">
        <v>7</v>
      </c>
      <c r="E96" s="1271" t="s">
        <v>8</v>
      </c>
      <c r="F96" s="1274" t="s">
        <v>145</v>
      </c>
      <c r="G96" s="1277" t="s">
        <v>185</v>
      </c>
      <c r="H96" s="1280" t="s">
        <v>231</v>
      </c>
      <c r="I96" s="1283" t="s">
        <v>243</v>
      </c>
      <c r="J96" s="1286" t="s">
        <v>296</v>
      </c>
      <c r="K96" s="433" t="s">
        <v>332</v>
      </c>
      <c r="L96" s="459" t="s">
        <v>346</v>
      </c>
      <c r="M96" s="547" t="s">
        <v>398</v>
      </c>
      <c r="N96" s="544" t="s">
        <v>423</v>
      </c>
      <c r="O96" s="603" t="s">
        <v>439</v>
      </c>
      <c r="P96" s="691" t="s">
        <v>473</v>
      </c>
      <c r="Q96" s="910" t="s">
        <v>616</v>
      </c>
      <c r="R96" s="797" t="s">
        <v>671</v>
      </c>
      <c r="S96" s="2508" t="s">
        <v>678</v>
      </c>
      <c r="T96" s="2528" t="s">
        <v>682</v>
      </c>
      <c r="U96" s="2529" t="s">
        <v>726</v>
      </c>
      <c r="V96" s="2168" t="s">
        <v>740</v>
      </c>
      <c r="W96" s="4704" t="s">
        <v>794</v>
      </c>
    </row>
    <row r="97" spans="1:23" ht="15" x14ac:dyDescent="0.2">
      <c r="A97" s="29"/>
      <c r="B97" s="62" t="s">
        <v>106</v>
      </c>
      <c r="C97" s="1266">
        <v>64.141000000000005</v>
      </c>
      <c r="D97" s="1269" t="s">
        <v>10</v>
      </c>
      <c r="E97" s="1272">
        <v>59.234000000000002</v>
      </c>
      <c r="F97" s="1275" t="s">
        <v>10</v>
      </c>
      <c r="G97" s="1278" t="s">
        <v>10</v>
      </c>
      <c r="H97" s="1281" t="s">
        <v>10</v>
      </c>
      <c r="I97" s="1284">
        <v>60.359000000000002</v>
      </c>
      <c r="J97" s="1287">
        <v>62.807000000000002</v>
      </c>
      <c r="K97" s="392" t="s">
        <v>10</v>
      </c>
      <c r="L97" s="460" t="s">
        <v>10</v>
      </c>
      <c r="M97" s="516" t="s">
        <v>10</v>
      </c>
      <c r="N97" s="550" t="s">
        <v>10</v>
      </c>
      <c r="O97" s="581" t="s">
        <v>10</v>
      </c>
      <c r="P97" s="683" t="s">
        <v>10</v>
      </c>
      <c r="Q97" s="745" t="s">
        <v>10</v>
      </c>
      <c r="R97" s="819" t="s">
        <v>10</v>
      </c>
      <c r="S97" s="2544" t="s">
        <v>10</v>
      </c>
      <c r="T97" s="2544" t="s">
        <v>10</v>
      </c>
      <c r="U97" s="2531" t="s">
        <v>10</v>
      </c>
      <c r="V97" s="2531" t="s">
        <v>10</v>
      </c>
      <c r="W97" s="823" t="s">
        <v>10</v>
      </c>
    </row>
    <row r="98" spans="1:23" ht="15" x14ac:dyDescent="0.2">
      <c r="A98" s="29"/>
      <c r="B98" s="30" t="s">
        <v>105</v>
      </c>
      <c r="C98" s="1267">
        <v>35.859000000000002</v>
      </c>
      <c r="D98" s="1270" t="s">
        <v>10</v>
      </c>
      <c r="E98" s="1273">
        <v>40.765999999999998</v>
      </c>
      <c r="F98" s="1276" t="s">
        <v>10</v>
      </c>
      <c r="G98" s="1279" t="s">
        <v>10</v>
      </c>
      <c r="H98" s="1282" t="s">
        <v>10</v>
      </c>
      <c r="I98" s="1285">
        <v>39.640999999999998</v>
      </c>
      <c r="J98" s="1288">
        <v>37.192999999999998</v>
      </c>
      <c r="K98" s="393" t="s">
        <v>10</v>
      </c>
      <c r="L98" s="461" t="s">
        <v>10</v>
      </c>
      <c r="M98" s="517" t="s">
        <v>10</v>
      </c>
      <c r="N98" s="551" t="s">
        <v>10</v>
      </c>
      <c r="O98" s="588" t="s">
        <v>10</v>
      </c>
      <c r="P98" s="684" t="s">
        <v>10</v>
      </c>
      <c r="Q98" s="746" t="s">
        <v>10</v>
      </c>
      <c r="R98" s="820" t="s">
        <v>10</v>
      </c>
      <c r="S98" s="2545" t="s">
        <v>10</v>
      </c>
      <c r="T98" s="2545" t="s">
        <v>10</v>
      </c>
      <c r="U98" s="2536" t="s">
        <v>10</v>
      </c>
      <c r="V98" s="2536" t="s">
        <v>10</v>
      </c>
      <c r="W98" s="323" t="s">
        <v>10</v>
      </c>
    </row>
    <row r="99" spans="1:23" ht="3" customHeight="1" x14ac:dyDescent="0.2">
      <c r="A99" s="28"/>
      <c r="B99" s="28"/>
      <c r="C99" s="28"/>
      <c r="D99" s="28"/>
      <c r="E99" s="28"/>
      <c r="F99" s="28"/>
      <c r="G99" s="128"/>
    </row>
    <row r="100" spans="1:23" ht="63" customHeight="1" x14ac:dyDescent="0.2">
      <c r="A100" s="28"/>
      <c r="B100" s="4962" t="s">
        <v>310</v>
      </c>
      <c r="C100" s="4963"/>
      <c r="D100" s="4963"/>
      <c r="E100" s="4963"/>
      <c r="F100" s="4963"/>
      <c r="G100" s="4963"/>
      <c r="H100" s="4963"/>
      <c r="I100" s="4963"/>
      <c r="J100" s="4964"/>
      <c r="K100" s="4965"/>
      <c r="L100" s="4966"/>
      <c r="M100" s="4967"/>
      <c r="N100" s="4968"/>
      <c r="O100" s="4969"/>
      <c r="P100" s="4970"/>
      <c r="Q100" s="4971"/>
      <c r="R100" s="4963"/>
      <c r="S100" s="2537"/>
      <c r="T100" s="2538"/>
      <c r="U100" s="2539"/>
      <c r="V100" s="4735"/>
    </row>
    <row r="101" spans="1:23" x14ac:dyDescent="0.2">
      <c r="G101" s="124"/>
      <c r="H101" s="117"/>
      <c r="I101" s="118"/>
      <c r="J101" s="295"/>
      <c r="K101" s="379"/>
      <c r="L101" s="451"/>
      <c r="M101" s="4820"/>
      <c r="N101" s="548"/>
      <c r="O101" s="593"/>
      <c r="P101" s="681"/>
      <c r="Q101" s="908"/>
      <c r="R101" s="824"/>
    </row>
    <row r="102" spans="1:23" ht="63" customHeight="1" x14ac:dyDescent="0.2">
      <c r="A102" s="17" t="s">
        <v>55</v>
      </c>
      <c r="B102" s="7789" t="s">
        <v>128</v>
      </c>
      <c r="C102" s="7790"/>
      <c r="D102" s="7790"/>
      <c r="E102" s="7790"/>
      <c r="F102" s="7790"/>
      <c r="G102" s="7790"/>
      <c r="H102" s="7790"/>
      <c r="I102" s="7790"/>
      <c r="J102" s="7790"/>
      <c r="K102" s="7790"/>
      <c r="L102" s="7790"/>
      <c r="M102" s="7790"/>
      <c r="N102" s="7790"/>
      <c r="O102" s="7790"/>
      <c r="P102" s="7790"/>
      <c r="Q102" s="7790"/>
      <c r="R102" s="7790"/>
      <c r="S102" s="7790"/>
      <c r="T102" s="7790"/>
      <c r="U102" s="7790"/>
      <c r="V102" s="7790"/>
      <c r="W102" s="7790"/>
    </row>
    <row r="103" spans="1:23" ht="63" customHeight="1" x14ac:dyDescent="0.2">
      <c r="A103" s="28"/>
      <c r="B103" s="54" t="s">
        <v>72</v>
      </c>
      <c r="C103" s="1289" t="s">
        <v>6</v>
      </c>
      <c r="D103" s="1291" t="s">
        <v>7</v>
      </c>
      <c r="E103" s="1293" t="s">
        <v>8</v>
      </c>
      <c r="F103" s="1295" t="s">
        <v>145</v>
      </c>
      <c r="G103" s="1297" t="s">
        <v>185</v>
      </c>
      <c r="H103" s="1299" t="s">
        <v>231</v>
      </c>
      <c r="I103" s="110" t="s">
        <v>243</v>
      </c>
      <c r="J103" s="1301" t="s">
        <v>296</v>
      </c>
      <c r="K103" s="376" t="s">
        <v>332</v>
      </c>
      <c r="L103" s="448" t="s">
        <v>346</v>
      </c>
      <c r="M103" s="547" t="s">
        <v>398</v>
      </c>
      <c r="N103" s="544" t="s">
        <v>423</v>
      </c>
      <c r="O103" s="603" t="s">
        <v>439</v>
      </c>
      <c r="P103" s="691" t="s">
        <v>475</v>
      </c>
      <c r="Q103" s="910" t="s">
        <v>616</v>
      </c>
      <c r="R103" s="797" t="s">
        <v>671</v>
      </c>
      <c r="S103" s="2508" t="s">
        <v>678</v>
      </c>
      <c r="T103" s="2528" t="s">
        <v>682</v>
      </c>
      <c r="U103" s="2529" t="s">
        <v>726</v>
      </c>
      <c r="V103" s="2168" t="s">
        <v>740</v>
      </c>
      <c r="W103" s="4704" t="s">
        <v>794</v>
      </c>
    </row>
    <row r="104" spans="1:23" s="130" customFormat="1" ht="31.5" customHeight="1" x14ac:dyDescent="0.25">
      <c r="A104" s="72"/>
      <c r="B104" s="71" t="s">
        <v>9</v>
      </c>
      <c r="C104" s="1290" t="s">
        <v>10</v>
      </c>
      <c r="D104" s="1292" t="s">
        <v>10</v>
      </c>
      <c r="E104" s="1294">
        <v>11.271000000000001</v>
      </c>
      <c r="F104" s="1296" t="s">
        <v>10</v>
      </c>
      <c r="G104" s="1298" t="s">
        <v>10</v>
      </c>
      <c r="H104" s="1300" t="s">
        <v>10</v>
      </c>
      <c r="I104" s="129" t="s">
        <v>10</v>
      </c>
      <c r="J104" s="1302">
        <v>12.686999999999999</v>
      </c>
      <c r="K104" s="394" t="s">
        <v>10</v>
      </c>
      <c r="L104" s="462" t="s">
        <v>10</v>
      </c>
      <c r="M104" s="517" t="s">
        <v>10</v>
      </c>
      <c r="N104" s="551" t="s">
        <v>10</v>
      </c>
      <c r="O104" s="588" t="s">
        <v>10</v>
      </c>
      <c r="P104" s="684" t="s">
        <v>10</v>
      </c>
      <c r="Q104" s="746" t="s">
        <v>10</v>
      </c>
      <c r="R104" s="843" t="s">
        <v>10</v>
      </c>
      <c r="S104" s="2568" t="s">
        <v>10</v>
      </c>
      <c r="T104" s="2568" t="s">
        <v>10</v>
      </c>
      <c r="U104" s="2569" t="s">
        <v>10</v>
      </c>
      <c r="V104" s="2569" t="s">
        <v>10</v>
      </c>
      <c r="W104" s="844" t="s">
        <v>10</v>
      </c>
    </row>
    <row r="105" spans="1:23" ht="3" customHeight="1" x14ac:dyDescent="0.2">
      <c r="A105" s="28"/>
      <c r="B105" s="28"/>
      <c r="C105" s="28"/>
      <c r="D105" s="28"/>
      <c r="E105" s="28"/>
      <c r="F105" s="28"/>
    </row>
    <row r="106" spans="1:23" ht="63" customHeight="1" x14ac:dyDescent="0.2">
      <c r="A106" s="28"/>
      <c r="B106" s="4962" t="s">
        <v>583</v>
      </c>
      <c r="C106" s="4963"/>
      <c r="D106" s="4963"/>
      <c r="E106" s="4963"/>
      <c r="F106" s="4963"/>
      <c r="G106" s="4963"/>
      <c r="H106" s="4963"/>
      <c r="I106" s="4963"/>
      <c r="J106" s="4964"/>
      <c r="K106" s="4965"/>
      <c r="L106" s="4966"/>
      <c r="M106" s="4967"/>
      <c r="N106" s="4968"/>
      <c r="O106" s="4969"/>
      <c r="P106" s="4970"/>
      <c r="Q106" s="4971"/>
      <c r="R106" s="4963"/>
      <c r="S106" s="2537"/>
      <c r="T106" s="2538"/>
      <c r="U106" s="2539"/>
      <c r="V106" s="4735"/>
    </row>
    <row r="107" spans="1:23" x14ac:dyDescent="0.2">
      <c r="B107" s="123"/>
      <c r="C107" s="123"/>
      <c r="D107" s="123"/>
      <c r="E107" s="123"/>
      <c r="F107" s="123"/>
      <c r="G107" s="123"/>
      <c r="H107" s="117"/>
      <c r="I107" s="118"/>
      <c r="J107" s="295"/>
      <c r="K107" s="379"/>
      <c r="L107" s="451"/>
      <c r="M107" s="4820"/>
      <c r="N107" s="548"/>
      <c r="O107" s="593"/>
      <c r="P107" s="681"/>
      <c r="Q107" s="908"/>
      <c r="R107" s="824"/>
    </row>
    <row r="108" spans="1:23" ht="63" customHeight="1" x14ac:dyDescent="0.2">
      <c r="A108" s="17" t="s">
        <v>56</v>
      </c>
      <c r="B108" s="7789" t="s">
        <v>116</v>
      </c>
      <c r="C108" s="7790"/>
      <c r="D108" s="7790"/>
      <c r="E108" s="7790"/>
      <c r="F108" s="7790"/>
      <c r="G108" s="7790"/>
      <c r="H108" s="7790"/>
      <c r="I108" s="7790"/>
      <c r="J108" s="7790"/>
      <c r="K108" s="7790"/>
      <c r="L108" s="7790"/>
      <c r="M108" s="7790"/>
      <c r="N108" s="7790"/>
      <c r="O108" s="7790"/>
      <c r="P108" s="7790"/>
      <c r="Q108" s="7790"/>
      <c r="R108" s="7790"/>
      <c r="S108" s="7790"/>
      <c r="T108" s="7790"/>
      <c r="U108" s="7790"/>
      <c r="V108" s="7790"/>
      <c r="W108" s="7790"/>
    </row>
    <row r="109" spans="1:23" ht="63" customHeight="1" x14ac:dyDescent="0.2">
      <c r="A109" s="28"/>
      <c r="B109" s="54" t="s">
        <v>72</v>
      </c>
      <c r="C109" s="1303" t="s">
        <v>6</v>
      </c>
      <c r="D109" s="1305" t="s">
        <v>7</v>
      </c>
      <c r="E109" s="1307" t="s">
        <v>8</v>
      </c>
      <c r="F109" s="1309" t="s">
        <v>145</v>
      </c>
      <c r="G109" s="1311" t="s">
        <v>186</v>
      </c>
      <c r="H109" s="1313" t="s">
        <v>231</v>
      </c>
      <c r="I109" s="110" t="s">
        <v>243</v>
      </c>
      <c r="J109" s="1315" t="s">
        <v>296</v>
      </c>
      <c r="K109" s="376" t="s">
        <v>332</v>
      </c>
      <c r="L109" s="448" t="s">
        <v>346</v>
      </c>
      <c r="M109" s="547" t="s">
        <v>398</v>
      </c>
      <c r="N109" s="544" t="s">
        <v>423</v>
      </c>
      <c r="O109" s="603" t="s">
        <v>439</v>
      </c>
      <c r="P109" s="691" t="s">
        <v>473</v>
      </c>
      <c r="Q109" s="910" t="s">
        <v>616</v>
      </c>
      <c r="R109" s="797" t="s">
        <v>671</v>
      </c>
      <c r="S109" s="2508" t="s">
        <v>678</v>
      </c>
      <c r="T109" s="2528" t="s">
        <v>682</v>
      </c>
      <c r="U109" s="2529" t="s">
        <v>726</v>
      </c>
      <c r="V109" s="2168" t="s">
        <v>740</v>
      </c>
      <c r="W109" s="4704" t="s">
        <v>794</v>
      </c>
    </row>
    <row r="110" spans="1:23" ht="31.5" customHeight="1" x14ac:dyDescent="0.2">
      <c r="A110" s="29"/>
      <c r="B110" s="71" t="s">
        <v>9</v>
      </c>
      <c r="C110" s="1304" t="s">
        <v>10</v>
      </c>
      <c r="D110" s="1306" t="s">
        <v>10</v>
      </c>
      <c r="E110" s="1308">
        <v>43.384</v>
      </c>
      <c r="F110" s="1310" t="s">
        <v>10</v>
      </c>
      <c r="G110" s="1312" t="s">
        <v>10</v>
      </c>
      <c r="H110" s="1314" t="s">
        <v>10</v>
      </c>
      <c r="I110" s="129" t="s">
        <v>10</v>
      </c>
      <c r="J110" s="1316">
        <v>60.805</v>
      </c>
      <c r="K110" s="395" t="s">
        <v>10</v>
      </c>
      <c r="L110" s="463" t="s">
        <v>10</v>
      </c>
      <c r="M110" s="517" t="s">
        <v>10</v>
      </c>
      <c r="N110" s="551" t="s">
        <v>10</v>
      </c>
      <c r="O110" s="588" t="s">
        <v>10</v>
      </c>
      <c r="P110" s="684" t="s">
        <v>10</v>
      </c>
      <c r="Q110" s="746" t="s">
        <v>10</v>
      </c>
      <c r="R110" s="843" t="s">
        <v>10</v>
      </c>
      <c r="S110" s="2568" t="s">
        <v>10</v>
      </c>
      <c r="T110" s="2568" t="s">
        <v>10</v>
      </c>
      <c r="U110" s="2569" t="s">
        <v>10</v>
      </c>
      <c r="V110" s="2569" t="s">
        <v>10</v>
      </c>
      <c r="W110" s="844" t="s">
        <v>10</v>
      </c>
    </row>
    <row r="111" spans="1:23" ht="3" customHeight="1" x14ac:dyDescent="0.2">
      <c r="A111" s="28"/>
      <c r="B111" s="28"/>
      <c r="C111" s="28"/>
      <c r="D111" s="28"/>
      <c r="E111" s="28"/>
      <c r="F111" s="28"/>
    </row>
    <row r="112" spans="1:23" ht="63" customHeight="1" x14ac:dyDescent="0.2">
      <c r="A112" s="28"/>
      <c r="B112" s="4962" t="s">
        <v>169</v>
      </c>
      <c r="C112" s="4963"/>
      <c r="D112" s="4963"/>
      <c r="E112" s="4963"/>
      <c r="F112" s="4963"/>
      <c r="G112" s="4963"/>
      <c r="H112" s="4963"/>
      <c r="I112" s="4963"/>
      <c r="J112" s="4964"/>
      <c r="K112" s="4965"/>
      <c r="L112" s="4966"/>
      <c r="M112" s="4967"/>
      <c r="N112" s="4968"/>
      <c r="O112" s="4969"/>
      <c r="P112" s="4970"/>
      <c r="Q112" s="4971"/>
      <c r="R112" s="4963"/>
      <c r="S112" s="2537"/>
      <c r="T112" s="2538"/>
      <c r="U112" s="2539"/>
      <c r="V112" s="4735"/>
    </row>
    <row r="113" spans="1:23" x14ac:dyDescent="0.2">
      <c r="T113" s="2570"/>
      <c r="U113" s="2506"/>
      <c r="V113" s="4725"/>
      <c r="W113" s="801"/>
    </row>
    <row r="114" spans="1:23" ht="63" customHeight="1" x14ac:dyDescent="0.2">
      <c r="A114" s="17" t="s">
        <v>57</v>
      </c>
      <c r="B114" s="4973" t="s">
        <v>94</v>
      </c>
      <c r="C114" s="5020"/>
      <c r="D114" s="5020"/>
      <c r="E114" s="5020"/>
      <c r="F114" s="5020"/>
      <c r="G114" s="5020"/>
      <c r="H114" s="5020"/>
      <c r="I114" s="5020"/>
      <c r="J114" s="5020"/>
      <c r="K114" s="5020"/>
      <c r="L114" s="5020"/>
      <c r="M114" s="5020"/>
      <c r="N114" s="5020"/>
      <c r="O114" s="5020"/>
      <c r="P114" s="5020"/>
      <c r="Q114" s="5020"/>
      <c r="R114" s="5020"/>
      <c r="S114" s="5020"/>
      <c r="T114" s="5020"/>
      <c r="U114" s="5020"/>
      <c r="V114" s="5020"/>
      <c r="W114" s="5020"/>
    </row>
    <row r="115" spans="1:23" ht="63" customHeight="1" x14ac:dyDescent="0.2">
      <c r="A115" s="28"/>
      <c r="B115" s="54" t="s">
        <v>72</v>
      </c>
      <c r="C115" s="1317" t="s">
        <v>6</v>
      </c>
      <c r="D115" s="1324" t="s">
        <v>7</v>
      </c>
      <c r="E115" s="1331" t="s">
        <v>8</v>
      </c>
      <c r="F115" s="1338" t="s">
        <v>145</v>
      </c>
      <c r="G115" s="1345" t="s">
        <v>186</v>
      </c>
      <c r="H115" s="1352" t="s">
        <v>231</v>
      </c>
      <c r="I115" s="110" t="s">
        <v>243</v>
      </c>
      <c r="J115" s="290" t="s">
        <v>296</v>
      </c>
      <c r="K115" s="376" t="s">
        <v>332</v>
      </c>
      <c r="L115" s="448" t="s">
        <v>346</v>
      </c>
      <c r="M115" s="547" t="s">
        <v>398</v>
      </c>
      <c r="N115" s="544" t="s">
        <v>423</v>
      </c>
      <c r="O115" s="603" t="s">
        <v>439</v>
      </c>
      <c r="P115" s="691" t="s">
        <v>473</v>
      </c>
      <c r="Q115" s="910" t="s">
        <v>616</v>
      </c>
      <c r="R115" s="797" t="s">
        <v>671</v>
      </c>
      <c r="S115" s="2508" t="s">
        <v>678</v>
      </c>
      <c r="T115" s="2528" t="s">
        <v>682</v>
      </c>
      <c r="U115" s="2529" t="s">
        <v>726</v>
      </c>
      <c r="V115" s="2168" t="s">
        <v>740</v>
      </c>
      <c r="W115" s="4704" t="s">
        <v>794</v>
      </c>
    </row>
    <row r="116" spans="1:23" ht="15" x14ac:dyDescent="0.2">
      <c r="A116" s="29"/>
      <c r="B116" s="59" t="s">
        <v>96</v>
      </c>
      <c r="C116" s="1318" t="s">
        <v>10</v>
      </c>
      <c r="D116" s="1325" t="s">
        <v>10</v>
      </c>
      <c r="E116" s="1332">
        <v>78.367000000000004</v>
      </c>
      <c r="F116" s="1339" t="s">
        <v>10</v>
      </c>
      <c r="G116" s="1346" t="s">
        <v>10</v>
      </c>
      <c r="H116" s="1353" t="s">
        <v>10</v>
      </c>
      <c r="I116" s="113" t="s">
        <v>10</v>
      </c>
      <c r="J116" s="291" t="s">
        <v>10</v>
      </c>
      <c r="K116" s="377" t="s">
        <v>10</v>
      </c>
      <c r="L116" s="449" t="s">
        <v>10</v>
      </c>
      <c r="M116" s="516" t="s">
        <v>10</v>
      </c>
      <c r="N116" s="550" t="s">
        <v>10</v>
      </c>
      <c r="O116" s="581" t="s">
        <v>10</v>
      </c>
      <c r="P116" s="683" t="s">
        <v>10</v>
      </c>
      <c r="Q116" s="745" t="s">
        <v>10</v>
      </c>
      <c r="R116" s="819" t="s">
        <v>10</v>
      </c>
      <c r="S116" s="2544" t="s">
        <v>10</v>
      </c>
      <c r="T116" s="2544" t="s">
        <v>10</v>
      </c>
      <c r="U116" s="2531" t="s">
        <v>10</v>
      </c>
      <c r="V116" s="2531" t="s">
        <v>10</v>
      </c>
      <c r="W116" s="823" t="s">
        <v>10</v>
      </c>
    </row>
    <row r="117" spans="1:23" ht="15" x14ac:dyDescent="0.2">
      <c r="A117" s="29"/>
      <c r="B117" s="56" t="s">
        <v>97</v>
      </c>
      <c r="C117" s="1319" t="s">
        <v>10</v>
      </c>
      <c r="D117" s="1326" t="s">
        <v>10</v>
      </c>
      <c r="E117" s="1333">
        <v>4.5970000000000004</v>
      </c>
      <c r="F117" s="1340" t="s">
        <v>10</v>
      </c>
      <c r="G117" s="1347" t="s">
        <v>10</v>
      </c>
      <c r="H117" s="1354" t="s">
        <v>10</v>
      </c>
      <c r="I117" s="113" t="s">
        <v>10</v>
      </c>
      <c r="J117" s="291" t="s">
        <v>10</v>
      </c>
      <c r="K117" s="377" t="s">
        <v>10</v>
      </c>
      <c r="L117" s="449" t="s">
        <v>10</v>
      </c>
      <c r="M117" s="516" t="s">
        <v>10</v>
      </c>
      <c r="N117" s="550" t="s">
        <v>10</v>
      </c>
      <c r="O117" s="581" t="s">
        <v>10</v>
      </c>
      <c r="P117" s="683" t="s">
        <v>10</v>
      </c>
      <c r="Q117" s="745" t="s">
        <v>10</v>
      </c>
      <c r="R117" s="819" t="s">
        <v>10</v>
      </c>
      <c r="S117" s="2544" t="s">
        <v>10</v>
      </c>
      <c r="T117" s="2544" t="s">
        <v>10</v>
      </c>
      <c r="U117" s="2531" t="s">
        <v>10</v>
      </c>
      <c r="V117" s="2531" t="s">
        <v>10</v>
      </c>
      <c r="W117" s="322" t="s">
        <v>10</v>
      </c>
    </row>
    <row r="118" spans="1:23" ht="15.75" customHeight="1" x14ac:dyDescent="0.2">
      <c r="A118" s="29"/>
      <c r="B118" s="56" t="s">
        <v>98</v>
      </c>
      <c r="C118" s="1320" t="s">
        <v>10</v>
      </c>
      <c r="D118" s="1327" t="s">
        <v>10</v>
      </c>
      <c r="E118" s="1334">
        <v>7.8810000000000002</v>
      </c>
      <c r="F118" s="1341" t="s">
        <v>10</v>
      </c>
      <c r="G118" s="1348" t="s">
        <v>10</v>
      </c>
      <c r="H118" s="1355" t="s">
        <v>10</v>
      </c>
      <c r="I118" s="113" t="s">
        <v>10</v>
      </c>
      <c r="J118" s="291" t="s">
        <v>10</v>
      </c>
      <c r="K118" s="377" t="s">
        <v>10</v>
      </c>
      <c r="L118" s="449" t="s">
        <v>10</v>
      </c>
      <c r="M118" s="516" t="s">
        <v>10</v>
      </c>
      <c r="N118" s="550" t="s">
        <v>10</v>
      </c>
      <c r="O118" s="581" t="s">
        <v>10</v>
      </c>
      <c r="P118" s="683" t="s">
        <v>10</v>
      </c>
      <c r="Q118" s="745" t="s">
        <v>10</v>
      </c>
      <c r="R118" s="819" t="s">
        <v>10</v>
      </c>
      <c r="S118" s="2544" t="s">
        <v>10</v>
      </c>
      <c r="T118" s="2544" t="s">
        <v>10</v>
      </c>
      <c r="U118" s="2531" t="s">
        <v>10</v>
      </c>
      <c r="V118" s="2531" t="s">
        <v>10</v>
      </c>
      <c r="W118" s="322" t="s">
        <v>10</v>
      </c>
    </row>
    <row r="119" spans="1:23" ht="15" x14ac:dyDescent="0.2">
      <c r="A119" s="119"/>
      <c r="B119" s="56" t="s">
        <v>99</v>
      </c>
      <c r="C119" s="1321" t="s">
        <v>10</v>
      </c>
      <c r="D119" s="1328" t="s">
        <v>10</v>
      </c>
      <c r="E119" s="1335">
        <v>2.907</v>
      </c>
      <c r="F119" s="1342" t="s">
        <v>10</v>
      </c>
      <c r="G119" s="1349" t="s">
        <v>10</v>
      </c>
      <c r="H119" s="1356" t="s">
        <v>10</v>
      </c>
      <c r="I119" s="113" t="s">
        <v>10</v>
      </c>
      <c r="J119" s="291" t="s">
        <v>10</v>
      </c>
      <c r="K119" s="377" t="s">
        <v>10</v>
      </c>
      <c r="L119" s="449" t="s">
        <v>10</v>
      </c>
      <c r="M119" s="516" t="s">
        <v>10</v>
      </c>
      <c r="N119" s="550" t="s">
        <v>10</v>
      </c>
      <c r="O119" s="581" t="s">
        <v>10</v>
      </c>
      <c r="P119" s="683" t="s">
        <v>10</v>
      </c>
      <c r="Q119" s="745" t="s">
        <v>10</v>
      </c>
      <c r="R119" s="819" t="s">
        <v>10</v>
      </c>
      <c r="S119" s="2544" t="s">
        <v>10</v>
      </c>
      <c r="T119" s="2544" t="s">
        <v>10</v>
      </c>
      <c r="U119" s="2531" t="s">
        <v>10</v>
      </c>
      <c r="V119" s="2531" t="s">
        <v>10</v>
      </c>
      <c r="W119" s="322" t="s">
        <v>10</v>
      </c>
    </row>
    <row r="120" spans="1:23" ht="15" x14ac:dyDescent="0.2">
      <c r="A120" s="119"/>
      <c r="B120" s="57" t="s">
        <v>100</v>
      </c>
      <c r="C120" s="1322" t="s">
        <v>10</v>
      </c>
      <c r="D120" s="1329" t="s">
        <v>10</v>
      </c>
      <c r="E120" s="1336">
        <v>2.7669999999999999</v>
      </c>
      <c r="F120" s="1343" t="s">
        <v>10</v>
      </c>
      <c r="G120" s="1350" t="s">
        <v>10</v>
      </c>
      <c r="H120" s="1357" t="s">
        <v>10</v>
      </c>
      <c r="I120" s="113" t="s">
        <v>10</v>
      </c>
      <c r="J120" s="291" t="s">
        <v>10</v>
      </c>
      <c r="K120" s="377" t="s">
        <v>10</v>
      </c>
      <c r="L120" s="449" t="s">
        <v>10</v>
      </c>
      <c r="M120" s="516" t="s">
        <v>10</v>
      </c>
      <c r="N120" s="550" t="s">
        <v>10</v>
      </c>
      <c r="O120" s="581" t="s">
        <v>10</v>
      </c>
      <c r="P120" s="683" t="s">
        <v>10</v>
      </c>
      <c r="Q120" s="745" t="s">
        <v>10</v>
      </c>
      <c r="R120" s="819" t="s">
        <v>10</v>
      </c>
      <c r="S120" s="2544" t="s">
        <v>10</v>
      </c>
      <c r="T120" s="2544" t="s">
        <v>10</v>
      </c>
      <c r="U120" s="2531" t="s">
        <v>10</v>
      </c>
      <c r="V120" s="2531" t="s">
        <v>10</v>
      </c>
      <c r="W120" s="322" t="s">
        <v>10</v>
      </c>
    </row>
    <row r="121" spans="1:23" ht="15" x14ac:dyDescent="0.2">
      <c r="A121" s="119"/>
      <c r="B121" s="58" t="s">
        <v>101</v>
      </c>
      <c r="C121" s="1323" t="s">
        <v>10</v>
      </c>
      <c r="D121" s="1330" t="s">
        <v>10</v>
      </c>
      <c r="E121" s="1337">
        <v>3.48</v>
      </c>
      <c r="F121" s="1344" t="s">
        <v>10</v>
      </c>
      <c r="G121" s="1351" t="s">
        <v>10</v>
      </c>
      <c r="H121" s="1358" t="s">
        <v>10</v>
      </c>
      <c r="I121" s="114" t="s">
        <v>10</v>
      </c>
      <c r="J121" s="292" t="s">
        <v>10</v>
      </c>
      <c r="K121" s="378" t="s">
        <v>10</v>
      </c>
      <c r="L121" s="450" t="s">
        <v>10</v>
      </c>
      <c r="M121" s="517" t="s">
        <v>10</v>
      </c>
      <c r="N121" s="551" t="s">
        <v>10</v>
      </c>
      <c r="O121" s="588" t="s">
        <v>10</v>
      </c>
      <c r="P121" s="684" t="s">
        <v>10</v>
      </c>
      <c r="Q121" s="746" t="s">
        <v>10</v>
      </c>
      <c r="R121" s="820" t="s">
        <v>10</v>
      </c>
      <c r="S121" s="2545" t="s">
        <v>10</v>
      </c>
      <c r="T121" s="2545" t="s">
        <v>10</v>
      </c>
      <c r="U121" s="2536" t="s">
        <v>10</v>
      </c>
      <c r="V121" s="2536" t="s">
        <v>10</v>
      </c>
      <c r="W121" s="323" t="s">
        <v>10</v>
      </c>
    </row>
    <row r="122" spans="1:23" ht="3" customHeight="1" x14ac:dyDescent="0.2">
      <c r="B122" s="33"/>
      <c r="C122" s="31"/>
      <c r="D122" s="31"/>
      <c r="E122" s="32"/>
      <c r="F122" s="120"/>
      <c r="G122" s="120"/>
    </row>
    <row r="123" spans="1:23" ht="63" customHeight="1" x14ac:dyDescent="0.2">
      <c r="B123" s="4962" t="s">
        <v>170</v>
      </c>
      <c r="C123" s="4963"/>
      <c r="D123" s="4963"/>
      <c r="E123" s="4963"/>
      <c r="F123" s="4963"/>
      <c r="G123" s="4963"/>
      <c r="H123" s="4963"/>
      <c r="I123" s="4963"/>
      <c r="J123" s="4964"/>
      <c r="K123" s="4965"/>
      <c r="L123" s="4966"/>
      <c r="M123" s="4967"/>
      <c r="N123" s="4968"/>
      <c r="O123" s="4969"/>
      <c r="P123" s="4970"/>
      <c r="Q123" s="4971"/>
      <c r="R123" s="4963"/>
      <c r="S123" s="2537"/>
      <c r="T123" s="2538"/>
      <c r="U123" s="2539"/>
      <c r="V123" s="4735"/>
    </row>
    <row r="124" spans="1:23" x14ac:dyDescent="0.2">
      <c r="B124" s="123"/>
      <c r="C124" s="123"/>
      <c r="D124" s="123"/>
      <c r="E124" s="123"/>
      <c r="F124" s="123"/>
      <c r="G124" s="123"/>
      <c r="H124" s="117"/>
      <c r="I124" s="118"/>
      <c r="J124" s="295"/>
      <c r="K124" s="379"/>
      <c r="L124" s="451"/>
      <c r="M124" s="4820"/>
      <c r="N124" s="548"/>
      <c r="O124" s="593"/>
      <c r="P124" s="681"/>
      <c r="Q124" s="908"/>
      <c r="R124" s="824"/>
    </row>
    <row r="125" spans="1:23" ht="63" customHeight="1" x14ac:dyDescent="0.2">
      <c r="A125" s="17" t="s">
        <v>58</v>
      </c>
      <c r="B125" s="4973" t="s">
        <v>118</v>
      </c>
      <c r="C125" s="5020"/>
      <c r="D125" s="5020"/>
      <c r="E125" s="5020"/>
      <c r="F125" s="5020"/>
      <c r="G125" s="5020"/>
      <c r="H125" s="5020"/>
      <c r="I125" s="5020"/>
      <c r="J125" s="5020"/>
      <c r="K125" s="5020"/>
      <c r="L125" s="5020"/>
      <c r="M125" s="5020"/>
      <c r="N125" s="5020"/>
      <c r="O125" s="5020"/>
      <c r="P125" s="5020"/>
      <c r="Q125" s="5020"/>
      <c r="R125" s="5020"/>
      <c r="S125" s="5020"/>
      <c r="T125" s="5020"/>
      <c r="U125" s="5020"/>
      <c r="V125" s="5020"/>
      <c r="W125" s="5020"/>
    </row>
    <row r="126" spans="1:23" ht="63" customHeight="1" x14ac:dyDescent="0.2">
      <c r="A126" s="28"/>
      <c r="B126" s="54" t="s">
        <v>72</v>
      </c>
      <c r="C126" s="1359" t="s">
        <v>6</v>
      </c>
      <c r="D126" s="1366" t="s">
        <v>7</v>
      </c>
      <c r="E126" s="1373" t="s">
        <v>8</v>
      </c>
      <c r="F126" s="1380" t="s">
        <v>145</v>
      </c>
      <c r="G126" s="1387" t="s">
        <v>186</v>
      </c>
      <c r="H126" s="1394" t="s">
        <v>231</v>
      </c>
      <c r="I126" s="110" t="s">
        <v>243</v>
      </c>
      <c r="J126" s="290" t="s">
        <v>296</v>
      </c>
      <c r="K126" s="376" t="s">
        <v>332</v>
      </c>
      <c r="L126" s="448" t="s">
        <v>346</v>
      </c>
      <c r="M126" s="547" t="s">
        <v>398</v>
      </c>
      <c r="N126" s="544" t="s">
        <v>423</v>
      </c>
      <c r="O126" s="603" t="s">
        <v>439</v>
      </c>
      <c r="P126" s="691" t="s">
        <v>473</v>
      </c>
      <c r="Q126" s="910" t="s">
        <v>616</v>
      </c>
      <c r="R126" s="797" t="s">
        <v>671</v>
      </c>
      <c r="S126" s="2508" t="s">
        <v>678</v>
      </c>
      <c r="T126" s="2528" t="s">
        <v>682</v>
      </c>
      <c r="U126" s="2529" t="s">
        <v>726</v>
      </c>
      <c r="V126" s="2168" t="s">
        <v>740</v>
      </c>
      <c r="W126" s="4704" t="s">
        <v>794</v>
      </c>
    </row>
    <row r="127" spans="1:23" ht="15" x14ac:dyDescent="0.2">
      <c r="A127" s="29"/>
      <c r="B127" s="59" t="s">
        <v>96</v>
      </c>
      <c r="C127" s="1360" t="s">
        <v>10</v>
      </c>
      <c r="D127" s="1367" t="s">
        <v>10</v>
      </c>
      <c r="E127" s="1378" t="s">
        <v>10</v>
      </c>
      <c r="F127" s="1381" t="s">
        <v>10</v>
      </c>
      <c r="G127" s="1388" t="s">
        <v>10</v>
      </c>
      <c r="H127" s="1395" t="s">
        <v>10</v>
      </c>
      <c r="I127" s="131" t="s">
        <v>10</v>
      </c>
      <c r="J127" s="293" t="s">
        <v>10</v>
      </c>
      <c r="K127" s="396" t="s">
        <v>10</v>
      </c>
      <c r="L127" s="464" t="s">
        <v>10</v>
      </c>
      <c r="M127" s="516" t="s">
        <v>10</v>
      </c>
      <c r="N127" s="550" t="s">
        <v>10</v>
      </c>
      <c r="O127" s="581" t="s">
        <v>10</v>
      </c>
      <c r="P127" s="683" t="s">
        <v>10</v>
      </c>
      <c r="Q127" s="745" t="s">
        <v>10</v>
      </c>
      <c r="R127" s="819" t="s">
        <v>10</v>
      </c>
      <c r="S127" s="2544" t="s">
        <v>10</v>
      </c>
      <c r="T127" s="2544" t="s">
        <v>10</v>
      </c>
      <c r="U127" s="2531" t="s">
        <v>10</v>
      </c>
      <c r="V127" s="2531" t="s">
        <v>10</v>
      </c>
      <c r="W127" s="823" t="s">
        <v>10</v>
      </c>
    </row>
    <row r="128" spans="1:23" ht="15" x14ac:dyDescent="0.2">
      <c r="A128" s="29"/>
      <c r="B128" s="56" t="s">
        <v>97</v>
      </c>
      <c r="C128" s="1361" t="s">
        <v>10</v>
      </c>
      <c r="D128" s="1368" t="s">
        <v>10</v>
      </c>
      <c r="E128" s="1379" t="s">
        <v>10</v>
      </c>
      <c r="F128" s="1382" t="s">
        <v>10</v>
      </c>
      <c r="G128" s="1389" t="s">
        <v>10</v>
      </c>
      <c r="H128" s="1396" t="s">
        <v>10</v>
      </c>
      <c r="I128" s="131" t="s">
        <v>10</v>
      </c>
      <c r="J128" s="293" t="s">
        <v>10</v>
      </c>
      <c r="K128" s="396" t="s">
        <v>10</v>
      </c>
      <c r="L128" s="464" t="s">
        <v>10</v>
      </c>
      <c r="M128" s="516" t="s">
        <v>10</v>
      </c>
      <c r="N128" s="550" t="s">
        <v>10</v>
      </c>
      <c r="O128" s="581" t="s">
        <v>10</v>
      </c>
      <c r="P128" s="683" t="s">
        <v>10</v>
      </c>
      <c r="Q128" s="745" t="s">
        <v>10</v>
      </c>
      <c r="R128" s="819" t="s">
        <v>10</v>
      </c>
      <c r="S128" s="2544" t="s">
        <v>10</v>
      </c>
      <c r="T128" s="2544" t="s">
        <v>10</v>
      </c>
      <c r="U128" s="2531" t="s">
        <v>10</v>
      </c>
      <c r="V128" s="2531" t="s">
        <v>10</v>
      </c>
      <c r="W128" s="322" t="s">
        <v>10</v>
      </c>
    </row>
    <row r="129" spans="1:23" ht="15" x14ac:dyDescent="0.2">
      <c r="A129" s="29"/>
      <c r="B129" s="56" t="s">
        <v>98</v>
      </c>
      <c r="C129" s="1362" t="s">
        <v>10</v>
      </c>
      <c r="D129" s="1369" t="s">
        <v>10</v>
      </c>
      <c r="E129" s="1374">
        <v>35.728999999999999</v>
      </c>
      <c r="F129" s="1383" t="s">
        <v>10</v>
      </c>
      <c r="G129" s="1390" t="s">
        <v>10</v>
      </c>
      <c r="H129" s="1397" t="s">
        <v>10</v>
      </c>
      <c r="I129" s="131" t="s">
        <v>10</v>
      </c>
      <c r="J129" s="293" t="s">
        <v>10</v>
      </c>
      <c r="K129" s="396" t="s">
        <v>10</v>
      </c>
      <c r="L129" s="464" t="s">
        <v>10</v>
      </c>
      <c r="M129" s="516" t="s">
        <v>10</v>
      </c>
      <c r="N129" s="550" t="s">
        <v>10</v>
      </c>
      <c r="O129" s="581" t="s">
        <v>10</v>
      </c>
      <c r="P129" s="683" t="s">
        <v>10</v>
      </c>
      <c r="Q129" s="745" t="s">
        <v>10</v>
      </c>
      <c r="R129" s="819" t="s">
        <v>10</v>
      </c>
      <c r="S129" s="2544" t="s">
        <v>10</v>
      </c>
      <c r="T129" s="2544" t="s">
        <v>10</v>
      </c>
      <c r="U129" s="2531" t="s">
        <v>10</v>
      </c>
      <c r="V129" s="2531" t="s">
        <v>10</v>
      </c>
      <c r="W129" s="322" t="s">
        <v>10</v>
      </c>
    </row>
    <row r="130" spans="1:23" ht="15" x14ac:dyDescent="0.2">
      <c r="A130" s="119"/>
      <c r="B130" s="56" t="s">
        <v>99</v>
      </c>
      <c r="C130" s="1363" t="s">
        <v>10</v>
      </c>
      <c r="D130" s="1370" t="s">
        <v>10</v>
      </c>
      <c r="E130" s="1375">
        <v>51.372</v>
      </c>
      <c r="F130" s="1384" t="s">
        <v>10</v>
      </c>
      <c r="G130" s="1391" t="s">
        <v>10</v>
      </c>
      <c r="H130" s="1398" t="s">
        <v>10</v>
      </c>
      <c r="I130" s="131" t="s">
        <v>10</v>
      </c>
      <c r="J130" s="293" t="s">
        <v>10</v>
      </c>
      <c r="K130" s="396" t="s">
        <v>10</v>
      </c>
      <c r="L130" s="464" t="s">
        <v>10</v>
      </c>
      <c r="M130" s="516" t="s">
        <v>10</v>
      </c>
      <c r="N130" s="550" t="s">
        <v>10</v>
      </c>
      <c r="O130" s="581" t="s">
        <v>10</v>
      </c>
      <c r="P130" s="683" t="s">
        <v>10</v>
      </c>
      <c r="Q130" s="745" t="s">
        <v>10</v>
      </c>
      <c r="R130" s="819" t="s">
        <v>10</v>
      </c>
      <c r="S130" s="2544" t="s">
        <v>10</v>
      </c>
      <c r="T130" s="2544" t="s">
        <v>10</v>
      </c>
      <c r="U130" s="2531" t="s">
        <v>10</v>
      </c>
      <c r="V130" s="2531" t="s">
        <v>10</v>
      </c>
      <c r="W130" s="322" t="s">
        <v>10</v>
      </c>
    </row>
    <row r="131" spans="1:23" ht="15" x14ac:dyDescent="0.2">
      <c r="A131" s="119"/>
      <c r="B131" s="57" t="s">
        <v>100</v>
      </c>
      <c r="C131" s="1364" t="s">
        <v>10</v>
      </c>
      <c r="D131" s="1371" t="s">
        <v>10</v>
      </c>
      <c r="E131" s="1376">
        <v>62.216000000000001</v>
      </c>
      <c r="F131" s="1385" t="s">
        <v>10</v>
      </c>
      <c r="G131" s="1392" t="s">
        <v>10</v>
      </c>
      <c r="H131" s="1399" t="s">
        <v>10</v>
      </c>
      <c r="I131" s="131" t="s">
        <v>10</v>
      </c>
      <c r="J131" s="293" t="s">
        <v>10</v>
      </c>
      <c r="K131" s="396" t="s">
        <v>10</v>
      </c>
      <c r="L131" s="464" t="s">
        <v>10</v>
      </c>
      <c r="M131" s="516" t="s">
        <v>10</v>
      </c>
      <c r="N131" s="550" t="s">
        <v>10</v>
      </c>
      <c r="O131" s="581" t="s">
        <v>10</v>
      </c>
      <c r="P131" s="683" t="s">
        <v>10</v>
      </c>
      <c r="Q131" s="745" t="s">
        <v>10</v>
      </c>
      <c r="R131" s="819" t="s">
        <v>10</v>
      </c>
      <c r="S131" s="2544" t="s">
        <v>10</v>
      </c>
      <c r="T131" s="2544" t="s">
        <v>10</v>
      </c>
      <c r="U131" s="2531" t="s">
        <v>10</v>
      </c>
      <c r="V131" s="2531" t="s">
        <v>10</v>
      </c>
      <c r="W131" s="322" t="s">
        <v>10</v>
      </c>
    </row>
    <row r="132" spans="1:23" ht="15" x14ac:dyDescent="0.2">
      <c r="A132" s="119"/>
      <c r="B132" s="58" t="s">
        <v>101</v>
      </c>
      <c r="C132" s="1365" t="s">
        <v>10</v>
      </c>
      <c r="D132" s="1372" t="s">
        <v>10</v>
      </c>
      <c r="E132" s="1377">
        <v>83.88</v>
      </c>
      <c r="F132" s="1386" t="s">
        <v>10</v>
      </c>
      <c r="G132" s="1393" t="s">
        <v>10</v>
      </c>
      <c r="H132" s="1400" t="s">
        <v>10</v>
      </c>
      <c r="I132" s="132" t="s">
        <v>10</v>
      </c>
      <c r="J132" s="294" t="s">
        <v>10</v>
      </c>
      <c r="K132" s="397" t="s">
        <v>10</v>
      </c>
      <c r="L132" s="465" t="s">
        <v>10</v>
      </c>
      <c r="M132" s="517" t="s">
        <v>10</v>
      </c>
      <c r="N132" s="551" t="s">
        <v>10</v>
      </c>
      <c r="O132" s="588" t="s">
        <v>10</v>
      </c>
      <c r="P132" s="684" t="s">
        <v>10</v>
      </c>
      <c r="Q132" s="746" t="s">
        <v>10</v>
      </c>
      <c r="R132" s="820" t="s">
        <v>10</v>
      </c>
      <c r="S132" s="2545" t="s">
        <v>10</v>
      </c>
      <c r="T132" s="2545" t="s">
        <v>10</v>
      </c>
      <c r="U132" s="2536" t="s">
        <v>10</v>
      </c>
      <c r="V132" s="2536" t="s">
        <v>10</v>
      </c>
      <c r="W132" s="323" t="s">
        <v>10</v>
      </c>
    </row>
    <row r="133" spans="1:23" ht="3" customHeight="1" x14ac:dyDescent="0.2">
      <c r="B133" s="33"/>
      <c r="C133" s="31"/>
      <c r="D133" s="31"/>
      <c r="F133" s="120"/>
    </row>
    <row r="134" spans="1:23" ht="63" customHeight="1" x14ac:dyDescent="0.2">
      <c r="B134" s="4962" t="s">
        <v>171</v>
      </c>
      <c r="C134" s="4963"/>
      <c r="D134" s="4963"/>
      <c r="E134" s="4963"/>
      <c r="F134" s="4963"/>
      <c r="G134" s="4963"/>
      <c r="H134" s="4963"/>
      <c r="I134" s="4963"/>
      <c r="J134" s="4964"/>
      <c r="K134" s="4965"/>
      <c r="L134" s="4966"/>
      <c r="M134" s="4967"/>
      <c r="N134" s="4968"/>
      <c r="O134" s="4969"/>
      <c r="P134" s="4970"/>
      <c r="Q134" s="4971"/>
      <c r="R134" s="4963"/>
      <c r="S134" s="2537"/>
      <c r="T134" s="2538"/>
      <c r="U134" s="2539"/>
      <c r="V134" s="4735"/>
    </row>
    <row r="135" spans="1:23" x14ac:dyDescent="0.2">
      <c r="B135" s="123"/>
      <c r="C135" s="123"/>
      <c r="D135" s="123"/>
      <c r="E135" s="123"/>
      <c r="F135" s="123"/>
      <c r="G135" s="123"/>
      <c r="H135" s="117"/>
      <c r="I135" s="118"/>
      <c r="J135" s="295"/>
      <c r="K135" s="379"/>
      <c r="L135" s="451"/>
      <c r="M135" s="4820"/>
      <c r="N135" s="548"/>
      <c r="O135" s="593"/>
      <c r="P135" s="681"/>
      <c r="Q135" s="908"/>
      <c r="R135" s="824"/>
    </row>
    <row r="136" spans="1:23" ht="63" customHeight="1" x14ac:dyDescent="0.2">
      <c r="A136" s="571" t="s">
        <v>59</v>
      </c>
      <c r="B136" s="4973" t="s">
        <v>95</v>
      </c>
      <c r="C136" s="5020"/>
      <c r="D136" s="5020"/>
      <c r="E136" s="5020"/>
      <c r="F136" s="5020"/>
      <c r="G136" s="5020"/>
      <c r="H136" s="5020"/>
      <c r="I136" s="5020"/>
      <c r="J136" s="5020"/>
      <c r="K136" s="5020"/>
      <c r="L136" s="5020"/>
      <c r="M136" s="5020"/>
      <c r="N136" s="5020"/>
      <c r="O136" s="5020"/>
      <c r="P136" s="5020"/>
      <c r="Q136" s="5020"/>
      <c r="R136" s="5020"/>
      <c r="S136" s="5020"/>
      <c r="T136" s="5020"/>
      <c r="U136" s="5020"/>
      <c r="V136" s="5020"/>
      <c r="W136" s="5020"/>
    </row>
    <row r="137" spans="1:23" ht="63" customHeight="1" x14ac:dyDescent="0.2">
      <c r="A137" s="572"/>
      <c r="B137" s="573" t="s">
        <v>72</v>
      </c>
      <c r="C137" s="1401" t="s">
        <v>6</v>
      </c>
      <c r="D137" s="1406" t="s">
        <v>7</v>
      </c>
      <c r="E137" s="1411" t="s">
        <v>8</v>
      </c>
      <c r="F137" s="1416" t="s">
        <v>145</v>
      </c>
      <c r="G137" s="1421" t="s">
        <v>186</v>
      </c>
      <c r="H137" s="1426" t="s">
        <v>231</v>
      </c>
      <c r="I137" s="576" t="s">
        <v>243</v>
      </c>
      <c r="J137" s="576" t="s">
        <v>296</v>
      </c>
      <c r="K137" s="576" t="s">
        <v>332</v>
      </c>
      <c r="L137" s="576" t="s">
        <v>346</v>
      </c>
      <c r="M137" s="4841" t="s">
        <v>398</v>
      </c>
      <c r="N137" s="576" t="s">
        <v>423</v>
      </c>
      <c r="O137" s="576" t="s">
        <v>439</v>
      </c>
      <c r="P137" s="691" t="s">
        <v>473</v>
      </c>
      <c r="Q137" s="910" t="s">
        <v>616</v>
      </c>
      <c r="R137" s="797" t="s">
        <v>671</v>
      </c>
      <c r="S137" s="2508" t="s">
        <v>678</v>
      </c>
      <c r="T137" s="2528" t="s">
        <v>682</v>
      </c>
      <c r="U137" s="2529" t="s">
        <v>726</v>
      </c>
      <c r="V137" s="2168" t="s">
        <v>740</v>
      </c>
      <c r="W137" s="4704" t="s">
        <v>794</v>
      </c>
    </row>
    <row r="138" spans="1:23" ht="15" x14ac:dyDescent="0.2">
      <c r="A138" s="577"/>
      <c r="B138" s="578" t="s">
        <v>103</v>
      </c>
      <c r="C138" s="1402" t="s">
        <v>10</v>
      </c>
      <c r="D138" s="1407" t="s">
        <v>10</v>
      </c>
      <c r="E138" s="1412">
        <v>69.33</v>
      </c>
      <c r="F138" s="1417" t="s">
        <v>10</v>
      </c>
      <c r="G138" s="1422" t="s">
        <v>10</v>
      </c>
      <c r="H138" s="1427" t="s">
        <v>10</v>
      </c>
      <c r="I138" s="580" t="s">
        <v>10</v>
      </c>
      <c r="J138" s="580" t="s">
        <v>10</v>
      </c>
      <c r="K138" s="580" t="s">
        <v>10</v>
      </c>
      <c r="L138" s="580" t="s">
        <v>10</v>
      </c>
      <c r="M138" s="601" t="s">
        <v>10</v>
      </c>
      <c r="N138" s="581" t="s">
        <v>10</v>
      </c>
      <c r="O138" s="581" t="s">
        <v>10</v>
      </c>
      <c r="P138" s="683" t="s">
        <v>10</v>
      </c>
      <c r="Q138" s="745" t="s">
        <v>10</v>
      </c>
      <c r="R138" s="819" t="s">
        <v>10</v>
      </c>
      <c r="S138" s="2544" t="s">
        <v>10</v>
      </c>
      <c r="T138" s="2544" t="s">
        <v>10</v>
      </c>
      <c r="U138" s="2531" t="s">
        <v>10</v>
      </c>
      <c r="V138" s="2531" t="s">
        <v>10</v>
      </c>
      <c r="W138" s="823" t="s">
        <v>10</v>
      </c>
    </row>
    <row r="139" spans="1:23" ht="15" x14ac:dyDescent="0.2">
      <c r="A139" s="577"/>
      <c r="B139" s="60" t="s">
        <v>96</v>
      </c>
      <c r="C139" s="1403" t="s">
        <v>10</v>
      </c>
      <c r="D139" s="1408" t="s">
        <v>10</v>
      </c>
      <c r="E139" s="1413">
        <v>23.89</v>
      </c>
      <c r="F139" s="1418" t="s">
        <v>10</v>
      </c>
      <c r="G139" s="1423" t="s">
        <v>10</v>
      </c>
      <c r="H139" s="1428" t="s">
        <v>10</v>
      </c>
      <c r="I139" s="580" t="s">
        <v>10</v>
      </c>
      <c r="J139" s="580" t="s">
        <v>10</v>
      </c>
      <c r="K139" s="580" t="s">
        <v>10</v>
      </c>
      <c r="L139" s="580" t="s">
        <v>10</v>
      </c>
      <c r="M139" s="601" t="s">
        <v>10</v>
      </c>
      <c r="N139" s="581" t="s">
        <v>10</v>
      </c>
      <c r="O139" s="581" t="s">
        <v>10</v>
      </c>
      <c r="P139" s="683" t="s">
        <v>10</v>
      </c>
      <c r="Q139" s="745" t="s">
        <v>10</v>
      </c>
      <c r="R139" s="819" t="s">
        <v>10</v>
      </c>
      <c r="S139" s="2544" t="s">
        <v>10</v>
      </c>
      <c r="T139" s="2544" t="s">
        <v>10</v>
      </c>
      <c r="U139" s="2531" t="s">
        <v>10</v>
      </c>
      <c r="V139" s="2531" t="s">
        <v>10</v>
      </c>
      <c r="W139" s="322" t="s">
        <v>10</v>
      </c>
    </row>
    <row r="140" spans="1:23" ht="15" x14ac:dyDescent="0.2">
      <c r="A140" s="577"/>
      <c r="B140" s="583" t="s">
        <v>97</v>
      </c>
      <c r="C140" s="1404" t="s">
        <v>10</v>
      </c>
      <c r="D140" s="1409" t="s">
        <v>10</v>
      </c>
      <c r="E140" s="1414">
        <v>1.77</v>
      </c>
      <c r="F140" s="1419" t="s">
        <v>10</v>
      </c>
      <c r="G140" s="1424" t="s">
        <v>10</v>
      </c>
      <c r="H140" s="1429" t="s">
        <v>10</v>
      </c>
      <c r="I140" s="580" t="s">
        <v>10</v>
      </c>
      <c r="J140" s="580" t="s">
        <v>10</v>
      </c>
      <c r="K140" s="580" t="s">
        <v>10</v>
      </c>
      <c r="L140" s="580" t="s">
        <v>10</v>
      </c>
      <c r="M140" s="601" t="s">
        <v>10</v>
      </c>
      <c r="N140" s="581" t="s">
        <v>10</v>
      </c>
      <c r="O140" s="581" t="s">
        <v>10</v>
      </c>
      <c r="P140" s="683" t="s">
        <v>10</v>
      </c>
      <c r="Q140" s="745" t="s">
        <v>10</v>
      </c>
      <c r="R140" s="812" t="s">
        <v>10</v>
      </c>
      <c r="S140" s="2571" t="s">
        <v>10</v>
      </c>
      <c r="T140" s="2571" t="s">
        <v>10</v>
      </c>
      <c r="U140" s="2531" t="s">
        <v>10</v>
      </c>
      <c r="V140" s="2531" t="s">
        <v>10</v>
      </c>
      <c r="W140" s="582" t="s">
        <v>10</v>
      </c>
    </row>
    <row r="141" spans="1:23" ht="15" x14ac:dyDescent="0.2">
      <c r="A141" s="584"/>
      <c r="B141" s="585" t="s">
        <v>102</v>
      </c>
      <c r="C141" s="1405" t="s">
        <v>10</v>
      </c>
      <c r="D141" s="1410" t="s">
        <v>10</v>
      </c>
      <c r="E141" s="1415">
        <v>5.01</v>
      </c>
      <c r="F141" s="1420" t="s">
        <v>10</v>
      </c>
      <c r="G141" s="1425" t="s">
        <v>10</v>
      </c>
      <c r="H141" s="1430" t="s">
        <v>10</v>
      </c>
      <c r="I141" s="587" t="s">
        <v>10</v>
      </c>
      <c r="J141" s="587" t="s">
        <v>10</v>
      </c>
      <c r="K141" s="587" t="s">
        <v>10</v>
      </c>
      <c r="L141" s="587" t="s">
        <v>10</v>
      </c>
      <c r="M141" s="602" t="s">
        <v>10</v>
      </c>
      <c r="N141" s="588" t="s">
        <v>10</v>
      </c>
      <c r="O141" s="588" t="s">
        <v>10</v>
      </c>
      <c r="P141" s="684" t="s">
        <v>10</v>
      </c>
      <c r="Q141" s="746" t="s">
        <v>10</v>
      </c>
      <c r="R141" s="813" t="s">
        <v>10</v>
      </c>
      <c r="S141" s="2572" t="s">
        <v>10</v>
      </c>
      <c r="T141" s="2572" t="s">
        <v>10</v>
      </c>
      <c r="U141" s="2536" t="s">
        <v>10</v>
      </c>
      <c r="V141" s="2536" t="s">
        <v>10</v>
      </c>
      <c r="W141" s="589" t="s">
        <v>10</v>
      </c>
    </row>
    <row r="142" spans="1:23" ht="3" customHeight="1" x14ac:dyDescent="0.2">
      <c r="A142" s="502"/>
      <c r="B142" s="590"/>
      <c r="C142" s="591"/>
      <c r="D142" s="591"/>
      <c r="E142" s="592"/>
      <c r="F142" s="584"/>
      <c r="G142" s="502"/>
      <c r="H142" s="584"/>
      <c r="I142" s="584"/>
      <c r="J142" s="584"/>
      <c r="K142" s="584"/>
      <c r="L142" s="584"/>
      <c r="M142" s="4842"/>
      <c r="N142" s="584"/>
      <c r="R142" s="832"/>
    </row>
    <row r="143" spans="1:23" ht="63" customHeight="1" x14ac:dyDescent="0.2">
      <c r="A143" s="502"/>
      <c r="B143" s="4962" t="s">
        <v>172</v>
      </c>
      <c r="C143" s="4963"/>
      <c r="D143" s="4963"/>
      <c r="E143" s="4963"/>
      <c r="F143" s="4963"/>
      <c r="G143" s="4963"/>
      <c r="H143" s="4963"/>
      <c r="I143" s="4963"/>
      <c r="J143" s="4964"/>
      <c r="K143" s="4965"/>
      <c r="L143" s="4966"/>
      <c r="M143" s="4967"/>
      <c r="N143" s="4968"/>
      <c r="O143" s="4969"/>
      <c r="P143" s="4970"/>
      <c r="Q143" s="4971"/>
      <c r="R143" s="4963"/>
      <c r="S143" s="2537"/>
      <c r="T143" s="2538"/>
      <c r="U143" s="2539"/>
      <c r="V143" s="4735"/>
    </row>
    <row r="144" spans="1:23" x14ac:dyDescent="0.2">
      <c r="A144" s="502"/>
      <c r="B144" s="502"/>
      <c r="C144" s="502"/>
      <c r="D144" s="502"/>
      <c r="E144" s="502"/>
      <c r="F144" s="502"/>
      <c r="G144" s="593"/>
      <c r="H144" s="593"/>
      <c r="I144" s="593"/>
      <c r="J144" s="593"/>
      <c r="K144" s="593"/>
      <c r="L144" s="593"/>
      <c r="M144" s="4843"/>
      <c r="N144" s="593"/>
      <c r="O144" s="593"/>
      <c r="P144" s="681"/>
      <c r="Q144" s="908"/>
      <c r="R144" s="833"/>
    </row>
    <row r="145" spans="1:23" ht="63" customHeight="1" x14ac:dyDescent="0.2">
      <c r="A145" s="571" t="s">
        <v>60</v>
      </c>
      <c r="B145" s="4973" t="s">
        <v>119</v>
      </c>
      <c r="C145" s="5020"/>
      <c r="D145" s="5020"/>
      <c r="E145" s="5020"/>
      <c r="F145" s="5020"/>
      <c r="G145" s="5020"/>
      <c r="H145" s="5020"/>
      <c r="I145" s="5020"/>
      <c r="J145" s="5020"/>
      <c r="K145" s="5020"/>
      <c r="L145" s="5020"/>
      <c r="M145" s="5020"/>
      <c r="N145" s="5020"/>
      <c r="O145" s="5020"/>
      <c r="P145" s="5020"/>
      <c r="Q145" s="5020"/>
      <c r="R145" s="5020"/>
      <c r="S145" s="5020"/>
      <c r="T145" s="5020"/>
      <c r="U145" s="5020"/>
      <c r="V145" s="5020"/>
      <c r="W145" s="5020"/>
    </row>
    <row r="146" spans="1:23" ht="63" customHeight="1" x14ac:dyDescent="0.2">
      <c r="A146" s="572"/>
      <c r="B146" s="573" t="s">
        <v>72</v>
      </c>
      <c r="C146" s="1431" t="s">
        <v>6</v>
      </c>
      <c r="D146" s="1436" t="s">
        <v>7</v>
      </c>
      <c r="E146" s="2067" t="s">
        <v>8</v>
      </c>
      <c r="F146" s="574" t="s">
        <v>145</v>
      </c>
      <c r="G146" s="574" t="s">
        <v>186</v>
      </c>
      <c r="H146" s="575" t="s">
        <v>231</v>
      </c>
      <c r="I146" s="576" t="s">
        <v>243</v>
      </c>
      <c r="J146" s="576" t="s">
        <v>296</v>
      </c>
      <c r="K146" s="576" t="s">
        <v>332</v>
      </c>
      <c r="L146" s="576" t="s">
        <v>346</v>
      </c>
      <c r="M146" s="4841" t="s">
        <v>398</v>
      </c>
      <c r="N146" s="576" t="s">
        <v>423</v>
      </c>
      <c r="O146" s="576" t="s">
        <v>439</v>
      </c>
      <c r="P146" s="691" t="s">
        <v>473</v>
      </c>
      <c r="Q146" s="910" t="s">
        <v>616</v>
      </c>
      <c r="R146" s="797" t="s">
        <v>671</v>
      </c>
      <c r="S146" s="2508" t="s">
        <v>678</v>
      </c>
      <c r="T146" s="2528" t="s">
        <v>682</v>
      </c>
      <c r="U146" s="2529" t="s">
        <v>726</v>
      </c>
      <c r="V146" s="2168" t="s">
        <v>740</v>
      </c>
      <c r="W146" s="4704" t="s">
        <v>794</v>
      </c>
    </row>
    <row r="147" spans="1:23" ht="15" x14ac:dyDescent="0.2">
      <c r="A147" s="577"/>
      <c r="B147" s="578" t="s">
        <v>103</v>
      </c>
      <c r="C147" s="1432" t="s">
        <v>10</v>
      </c>
      <c r="D147" s="1437" t="s">
        <v>10</v>
      </c>
      <c r="E147" s="2069" t="s">
        <v>10</v>
      </c>
      <c r="F147" s="579" t="s">
        <v>10</v>
      </c>
      <c r="G147" s="579" t="s">
        <v>10</v>
      </c>
      <c r="H147" s="579" t="s">
        <v>10</v>
      </c>
      <c r="I147" s="580" t="s">
        <v>10</v>
      </c>
      <c r="J147" s="580" t="s">
        <v>10</v>
      </c>
      <c r="K147" s="580" t="s">
        <v>10</v>
      </c>
      <c r="L147" s="580" t="s">
        <v>10</v>
      </c>
      <c r="M147" s="601" t="s">
        <v>10</v>
      </c>
      <c r="N147" s="581" t="s">
        <v>10</v>
      </c>
      <c r="O147" s="581" t="s">
        <v>10</v>
      </c>
      <c r="P147" s="683" t="s">
        <v>10</v>
      </c>
      <c r="Q147" s="745" t="s">
        <v>10</v>
      </c>
      <c r="R147" s="819" t="s">
        <v>10</v>
      </c>
      <c r="S147" s="2544" t="s">
        <v>10</v>
      </c>
      <c r="T147" s="2544" t="s">
        <v>10</v>
      </c>
      <c r="U147" s="2531" t="s">
        <v>10</v>
      </c>
      <c r="V147" s="2531" t="s">
        <v>10</v>
      </c>
      <c r="W147" s="823" t="s">
        <v>10</v>
      </c>
    </row>
    <row r="148" spans="1:23" ht="15" x14ac:dyDescent="0.2">
      <c r="A148" s="577"/>
      <c r="B148" s="60" t="s">
        <v>96</v>
      </c>
      <c r="C148" s="1433" t="s">
        <v>10</v>
      </c>
      <c r="D148" s="1438" t="s">
        <v>10</v>
      </c>
      <c r="E148" s="2070" t="s">
        <v>10</v>
      </c>
      <c r="F148" s="579" t="s">
        <v>10</v>
      </c>
      <c r="G148" s="579" t="s">
        <v>10</v>
      </c>
      <c r="H148" s="579" t="s">
        <v>10</v>
      </c>
      <c r="I148" s="580" t="s">
        <v>10</v>
      </c>
      <c r="J148" s="580" t="s">
        <v>10</v>
      </c>
      <c r="K148" s="580" t="s">
        <v>10</v>
      </c>
      <c r="L148" s="580" t="s">
        <v>10</v>
      </c>
      <c r="M148" s="601" t="s">
        <v>10</v>
      </c>
      <c r="N148" s="581" t="s">
        <v>10</v>
      </c>
      <c r="O148" s="581" t="s">
        <v>10</v>
      </c>
      <c r="P148" s="683" t="s">
        <v>10</v>
      </c>
      <c r="Q148" s="745" t="s">
        <v>10</v>
      </c>
      <c r="R148" s="819" t="s">
        <v>10</v>
      </c>
      <c r="S148" s="2544" t="s">
        <v>10</v>
      </c>
      <c r="T148" s="2544" t="s">
        <v>10</v>
      </c>
      <c r="U148" s="2531" t="s">
        <v>10</v>
      </c>
      <c r="V148" s="2531" t="s">
        <v>10</v>
      </c>
      <c r="W148" s="322" t="s">
        <v>10</v>
      </c>
    </row>
    <row r="149" spans="1:23" ht="15" x14ac:dyDescent="0.2">
      <c r="A149" s="577"/>
      <c r="B149" s="583" t="s">
        <v>97</v>
      </c>
      <c r="C149" s="1434" t="s">
        <v>10</v>
      </c>
      <c r="D149" s="1439" t="s">
        <v>10</v>
      </c>
      <c r="E149" s="2071" t="s">
        <v>10</v>
      </c>
      <c r="F149" s="579" t="s">
        <v>10</v>
      </c>
      <c r="G149" s="579" t="s">
        <v>10</v>
      </c>
      <c r="H149" s="579" t="s">
        <v>10</v>
      </c>
      <c r="I149" s="580" t="s">
        <v>10</v>
      </c>
      <c r="J149" s="580" t="s">
        <v>10</v>
      </c>
      <c r="K149" s="580" t="s">
        <v>10</v>
      </c>
      <c r="L149" s="580" t="s">
        <v>10</v>
      </c>
      <c r="M149" s="601" t="s">
        <v>10</v>
      </c>
      <c r="N149" s="581" t="s">
        <v>10</v>
      </c>
      <c r="O149" s="581" t="s">
        <v>10</v>
      </c>
      <c r="P149" s="683" t="s">
        <v>10</v>
      </c>
      <c r="Q149" s="745" t="s">
        <v>10</v>
      </c>
      <c r="R149" s="812" t="s">
        <v>10</v>
      </c>
      <c r="S149" s="2571" t="s">
        <v>10</v>
      </c>
      <c r="T149" s="2571" t="s">
        <v>10</v>
      </c>
      <c r="U149" s="2531" t="s">
        <v>10</v>
      </c>
      <c r="V149" s="2531" t="s">
        <v>10</v>
      </c>
      <c r="W149" s="582" t="s">
        <v>10</v>
      </c>
    </row>
    <row r="150" spans="1:23" ht="15" x14ac:dyDescent="0.2">
      <c r="A150" s="584"/>
      <c r="B150" s="585" t="s">
        <v>102</v>
      </c>
      <c r="C150" s="1435" t="s">
        <v>10</v>
      </c>
      <c r="D150" s="1440" t="s">
        <v>10</v>
      </c>
      <c r="E150" s="2068">
        <v>45.9</v>
      </c>
      <c r="F150" s="586" t="s">
        <v>10</v>
      </c>
      <c r="G150" s="586" t="s">
        <v>10</v>
      </c>
      <c r="H150" s="586" t="s">
        <v>10</v>
      </c>
      <c r="I150" s="587" t="s">
        <v>10</v>
      </c>
      <c r="J150" s="587" t="s">
        <v>10</v>
      </c>
      <c r="K150" s="587" t="s">
        <v>10</v>
      </c>
      <c r="L150" s="587" t="s">
        <v>10</v>
      </c>
      <c r="M150" s="602" t="s">
        <v>10</v>
      </c>
      <c r="N150" s="588" t="s">
        <v>10</v>
      </c>
      <c r="O150" s="588" t="s">
        <v>10</v>
      </c>
      <c r="P150" s="684" t="s">
        <v>10</v>
      </c>
      <c r="Q150" s="746" t="s">
        <v>10</v>
      </c>
      <c r="R150" s="813" t="s">
        <v>10</v>
      </c>
      <c r="S150" s="2572" t="s">
        <v>10</v>
      </c>
      <c r="T150" s="2572" t="s">
        <v>10</v>
      </c>
      <c r="U150" s="2536" t="s">
        <v>10</v>
      </c>
      <c r="V150" s="2536" t="s">
        <v>10</v>
      </c>
      <c r="W150" s="589" t="s">
        <v>10</v>
      </c>
    </row>
    <row r="151" spans="1:23" ht="3" customHeight="1" x14ac:dyDescent="0.2">
      <c r="A151" s="502"/>
      <c r="B151" s="590"/>
      <c r="C151" s="591"/>
      <c r="D151" s="591"/>
      <c r="E151" s="502"/>
      <c r="F151" s="502"/>
      <c r="G151" s="502"/>
      <c r="H151" s="584"/>
      <c r="I151" s="584"/>
      <c r="J151" s="584"/>
      <c r="K151" s="584"/>
      <c r="L151" s="584"/>
      <c r="M151" s="4842"/>
      <c r="N151" s="584"/>
      <c r="R151" s="832"/>
    </row>
    <row r="152" spans="1:23" ht="63" customHeight="1" x14ac:dyDescent="0.2">
      <c r="A152" s="502"/>
      <c r="B152" s="4960" t="s">
        <v>173</v>
      </c>
      <c r="C152" s="4961"/>
      <c r="D152" s="4961"/>
      <c r="E152" s="4961"/>
      <c r="F152" s="4961"/>
      <c r="G152" s="4961"/>
      <c r="H152" s="4961"/>
      <c r="I152" s="4961"/>
      <c r="J152" s="4961"/>
      <c r="K152" s="4961"/>
      <c r="L152" s="4961"/>
      <c r="M152" s="4961"/>
      <c r="N152" s="4961"/>
      <c r="O152" s="4961"/>
      <c r="P152" s="4961"/>
      <c r="Q152" s="4961"/>
      <c r="R152" s="4961"/>
      <c r="S152" s="4996"/>
      <c r="T152" s="4997"/>
      <c r="U152" s="4998"/>
      <c r="V152" s="4999"/>
      <c r="W152" s="4961"/>
    </row>
    <row r="153" spans="1:23" x14ac:dyDescent="0.2">
      <c r="B153" s="123"/>
      <c r="C153" s="123"/>
      <c r="D153" s="123"/>
      <c r="E153" s="123"/>
      <c r="F153" s="123"/>
      <c r="G153" s="123"/>
      <c r="H153" s="117"/>
      <c r="I153" s="118"/>
      <c r="J153" s="295"/>
      <c r="K153" s="379"/>
      <c r="L153" s="451"/>
      <c r="M153" s="4820"/>
      <c r="N153" s="548"/>
      <c r="O153" s="593"/>
      <c r="P153" s="681"/>
      <c r="Q153" s="908"/>
      <c r="R153" s="824"/>
    </row>
    <row r="154" spans="1:23" ht="63" customHeight="1" x14ac:dyDescent="0.2">
      <c r="A154" s="17" t="s">
        <v>147</v>
      </c>
      <c r="B154" s="4973" t="s">
        <v>153</v>
      </c>
      <c r="C154" s="5020"/>
      <c r="D154" s="5020"/>
      <c r="E154" s="5020"/>
      <c r="F154" s="5020"/>
      <c r="G154" s="5020"/>
      <c r="H154" s="5020"/>
      <c r="I154" s="5020"/>
      <c r="J154" s="5020"/>
      <c r="K154" s="5020"/>
      <c r="L154" s="5020"/>
      <c r="M154" s="5020"/>
      <c r="N154" s="5020"/>
      <c r="O154" s="5020"/>
      <c r="P154" s="5020"/>
      <c r="Q154" s="5020"/>
      <c r="R154" s="5020"/>
      <c r="S154" s="5020"/>
      <c r="T154" s="5020"/>
      <c r="U154" s="5020"/>
      <c r="V154" s="5020"/>
      <c r="W154" s="5020"/>
    </row>
    <row r="155" spans="1:23" ht="63" customHeight="1" x14ac:dyDescent="0.2">
      <c r="A155" s="28"/>
      <c r="B155" s="54" t="s">
        <v>72</v>
      </c>
      <c r="C155" s="1441" t="s">
        <v>6</v>
      </c>
      <c r="D155" s="1447" t="s">
        <v>7</v>
      </c>
      <c r="E155" s="1453" t="s">
        <v>8</v>
      </c>
      <c r="F155" s="1459" t="s">
        <v>145</v>
      </c>
      <c r="G155" s="1465" t="s">
        <v>186</v>
      </c>
      <c r="H155" s="1471" t="s">
        <v>231</v>
      </c>
      <c r="I155" s="110" t="s">
        <v>243</v>
      </c>
      <c r="J155" s="290" t="s">
        <v>296</v>
      </c>
      <c r="K155" s="376" t="s">
        <v>332</v>
      </c>
      <c r="L155" s="448" t="s">
        <v>346</v>
      </c>
      <c r="M155" s="547" t="s">
        <v>398</v>
      </c>
      <c r="N155" s="544" t="s">
        <v>423</v>
      </c>
      <c r="O155" s="603" t="s">
        <v>439</v>
      </c>
      <c r="P155" s="691" t="s">
        <v>473</v>
      </c>
      <c r="Q155" s="910" t="s">
        <v>616</v>
      </c>
      <c r="R155" s="797" t="s">
        <v>671</v>
      </c>
      <c r="S155" s="2508" t="s">
        <v>678</v>
      </c>
      <c r="T155" s="2528" t="s">
        <v>682</v>
      </c>
      <c r="U155" s="2529" t="s">
        <v>726</v>
      </c>
      <c r="V155" s="2168" t="s">
        <v>740</v>
      </c>
      <c r="W155" s="4704" t="s">
        <v>794</v>
      </c>
    </row>
    <row r="156" spans="1:23" ht="15" x14ac:dyDescent="0.2">
      <c r="A156" s="29"/>
      <c r="B156" s="61" t="s">
        <v>149</v>
      </c>
      <c r="C156" s="1442" t="s">
        <v>10</v>
      </c>
      <c r="D156" s="1448" t="s">
        <v>10</v>
      </c>
      <c r="E156" s="1454" t="s">
        <v>10</v>
      </c>
      <c r="F156" s="1460">
        <v>12.212675776035828</v>
      </c>
      <c r="G156" s="1466" t="s">
        <v>10</v>
      </c>
      <c r="H156" s="1472" t="s">
        <v>10</v>
      </c>
      <c r="I156" s="113" t="s">
        <v>10</v>
      </c>
      <c r="J156" s="291" t="s">
        <v>10</v>
      </c>
      <c r="K156" s="377" t="s">
        <v>10</v>
      </c>
      <c r="L156" s="449" t="s">
        <v>10</v>
      </c>
      <c r="M156" s="516" t="s">
        <v>10</v>
      </c>
      <c r="N156" s="550" t="s">
        <v>10</v>
      </c>
      <c r="O156" s="581" t="s">
        <v>10</v>
      </c>
      <c r="P156" s="683" t="s">
        <v>10</v>
      </c>
      <c r="Q156" s="745" t="s">
        <v>10</v>
      </c>
      <c r="R156" s="819" t="s">
        <v>10</v>
      </c>
      <c r="S156" s="2544" t="s">
        <v>10</v>
      </c>
      <c r="T156" s="2544" t="s">
        <v>10</v>
      </c>
      <c r="U156" s="2531" t="s">
        <v>10</v>
      </c>
      <c r="V156" s="2531" t="s">
        <v>10</v>
      </c>
      <c r="W156" s="823" t="s">
        <v>10</v>
      </c>
    </row>
    <row r="157" spans="1:23" ht="15" x14ac:dyDescent="0.2">
      <c r="A157" s="29"/>
      <c r="B157" s="37" t="s">
        <v>150</v>
      </c>
      <c r="C157" s="1443" t="s">
        <v>10</v>
      </c>
      <c r="D157" s="1449" t="s">
        <v>10</v>
      </c>
      <c r="E157" s="1455" t="s">
        <v>10</v>
      </c>
      <c r="F157" s="1461">
        <v>12.114293250164776</v>
      </c>
      <c r="G157" s="1467" t="s">
        <v>10</v>
      </c>
      <c r="H157" s="1473" t="s">
        <v>10</v>
      </c>
      <c r="I157" s="113" t="s">
        <v>10</v>
      </c>
      <c r="J157" s="291" t="s">
        <v>10</v>
      </c>
      <c r="K157" s="377" t="s">
        <v>10</v>
      </c>
      <c r="L157" s="449" t="s">
        <v>10</v>
      </c>
      <c r="M157" s="516" t="s">
        <v>10</v>
      </c>
      <c r="N157" s="550" t="s">
        <v>10</v>
      </c>
      <c r="O157" s="581" t="s">
        <v>10</v>
      </c>
      <c r="P157" s="683" t="s">
        <v>10</v>
      </c>
      <c r="Q157" s="745" t="s">
        <v>10</v>
      </c>
      <c r="R157" s="819" t="s">
        <v>10</v>
      </c>
      <c r="S157" s="2544" t="s">
        <v>10</v>
      </c>
      <c r="T157" s="2544" t="s">
        <v>10</v>
      </c>
      <c r="U157" s="2531" t="s">
        <v>10</v>
      </c>
      <c r="V157" s="2531" t="s">
        <v>10</v>
      </c>
      <c r="W157" s="322" t="s">
        <v>10</v>
      </c>
    </row>
    <row r="158" spans="1:23" ht="15" x14ac:dyDescent="0.2">
      <c r="A158" s="76"/>
      <c r="B158" s="37" t="s">
        <v>148</v>
      </c>
      <c r="C158" s="1444" t="s">
        <v>10</v>
      </c>
      <c r="D158" s="1450" t="s">
        <v>10</v>
      </c>
      <c r="E158" s="1456" t="s">
        <v>10</v>
      </c>
      <c r="F158" s="1462">
        <v>53.358167716970478</v>
      </c>
      <c r="G158" s="1468" t="s">
        <v>10</v>
      </c>
      <c r="H158" s="1474" t="s">
        <v>10</v>
      </c>
      <c r="I158" s="113" t="s">
        <v>10</v>
      </c>
      <c r="J158" s="291" t="s">
        <v>10</v>
      </c>
      <c r="K158" s="377" t="s">
        <v>10</v>
      </c>
      <c r="L158" s="449" t="s">
        <v>10</v>
      </c>
      <c r="M158" s="516" t="s">
        <v>10</v>
      </c>
      <c r="N158" s="550" t="s">
        <v>10</v>
      </c>
      <c r="O158" s="581" t="s">
        <v>10</v>
      </c>
      <c r="P158" s="683" t="s">
        <v>10</v>
      </c>
      <c r="Q158" s="745" t="s">
        <v>10</v>
      </c>
      <c r="R158" s="819" t="s">
        <v>10</v>
      </c>
      <c r="S158" s="2544" t="s">
        <v>10</v>
      </c>
      <c r="T158" s="2544" t="s">
        <v>10</v>
      </c>
      <c r="U158" s="2531" t="s">
        <v>10</v>
      </c>
      <c r="V158" s="2531" t="s">
        <v>10</v>
      </c>
      <c r="W158" s="322" t="s">
        <v>10</v>
      </c>
    </row>
    <row r="159" spans="1:23" ht="15" x14ac:dyDescent="0.2">
      <c r="A159" s="29"/>
      <c r="B159" s="37" t="s">
        <v>151</v>
      </c>
      <c r="C159" s="1445" t="s">
        <v>10</v>
      </c>
      <c r="D159" s="1451" t="s">
        <v>10</v>
      </c>
      <c r="E159" s="1457" t="s">
        <v>10</v>
      </c>
      <c r="F159" s="1463">
        <v>13.268493202819315</v>
      </c>
      <c r="G159" s="1469" t="s">
        <v>10</v>
      </c>
      <c r="H159" s="1475" t="s">
        <v>10</v>
      </c>
      <c r="I159" s="113" t="s">
        <v>10</v>
      </c>
      <c r="J159" s="291" t="s">
        <v>10</v>
      </c>
      <c r="K159" s="377" t="s">
        <v>10</v>
      </c>
      <c r="L159" s="449" t="s">
        <v>10</v>
      </c>
      <c r="M159" s="516" t="s">
        <v>10</v>
      </c>
      <c r="N159" s="550" t="s">
        <v>10</v>
      </c>
      <c r="O159" s="581" t="s">
        <v>10</v>
      </c>
      <c r="P159" s="683" t="s">
        <v>10</v>
      </c>
      <c r="Q159" s="745" t="s">
        <v>10</v>
      </c>
      <c r="R159" s="819" t="s">
        <v>10</v>
      </c>
      <c r="S159" s="2544" t="s">
        <v>10</v>
      </c>
      <c r="T159" s="2544" t="s">
        <v>10</v>
      </c>
      <c r="U159" s="2531" t="s">
        <v>10</v>
      </c>
      <c r="V159" s="2531" t="s">
        <v>10</v>
      </c>
      <c r="W159" s="322" t="s">
        <v>10</v>
      </c>
    </row>
    <row r="160" spans="1:23" ht="15" x14ac:dyDescent="0.2">
      <c r="A160" s="133"/>
      <c r="B160" s="36" t="s">
        <v>152</v>
      </c>
      <c r="C160" s="1446" t="s">
        <v>10</v>
      </c>
      <c r="D160" s="1452" t="s">
        <v>10</v>
      </c>
      <c r="E160" s="1458" t="s">
        <v>10</v>
      </c>
      <c r="F160" s="1464">
        <v>9.0463700540096017</v>
      </c>
      <c r="G160" s="1470" t="s">
        <v>10</v>
      </c>
      <c r="H160" s="1476" t="s">
        <v>10</v>
      </c>
      <c r="I160" s="114" t="s">
        <v>10</v>
      </c>
      <c r="J160" s="292" t="s">
        <v>10</v>
      </c>
      <c r="K160" s="378" t="s">
        <v>10</v>
      </c>
      <c r="L160" s="450" t="s">
        <v>10</v>
      </c>
      <c r="M160" s="517" t="s">
        <v>10</v>
      </c>
      <c r="N160" s="551" t="s">
        <v>10</v>
      </c>
      <c r="O160" s="588" t="s">
        <v>10</v>
      </c>
      <c r="P160" s="684" t="s">
        <v>10</v>
      </c>
      <c r="Q160" s="746" t="s">
        <v>10</v>
      </c>
      <c r="R160" s="820" t="s">
        <v>10</v>
      </c>
      <c r="S160" s="2545" t="s">
        <v>10</v>
      </c>
      <c r="T160" s="2545" t="s">
        <v>10</v>
      </c>
      <c r="U160" s="2536" t="s">
        <v>10</v>
      </c>
      <c r="V160" s="2536" t="s">
        <v>10</v>
      </c>
      <c r="W160" s="323" t="s">
        <v>10</v>
      </c>
    </row>
    <row r="161" spans="1:23" ht="3" customHeight="1" x14ac:dyDescent="0.2">
      <c r="B161" s="33"/>
      <c r="C161" s="31"/>
      <c r="D161" s="31"/>
    </row>
    <row r="162" spans="1:23" ht="63" customHeight="1" x14ac:dyDescent="0.2">
      <c r="B162" s="4960" t="s">
        <v>584</v>
      </c>
      <c r="C162" s="4961"/>
      <c r="D162" s="4961"/>
      <c r="E162" s="4961"/>
      <c r="F162" s="4961"/>
      <c r="G162" s="4961"/>
      <c r="H162" s="4961"/>
      <c r="I162" s="4961"/>
      <c r="J162" s="4961"/>
      <c r="K162" s="4961"/>
      <c r="L162" s="4961"/>
      <c r="M162" s="4961"/>
      <c r="N162" s="4961"/>
      <c r="O162" s="4961"/>
      <c r="P162" s="4961"/>
      <c r="Q162" s="4961"/>
      <c r="R162" s="4961"/>
      <c r="S162" s="4996"/>
      <c r="T162" s="4997"/>
      <c r="U162" s="4998"/>
      <c r="V162" s="4999"/>
      <c r="W162" s="4961"/>
    </row>
    <row r="163" spans="1:23" x14ac:dyDescent="0.2">
      <c r="B163" s="123"/>
      <c r="C163" s="123"/>
      <c r="D163" s="123"/>
      <c r="E163" s="123"/>
      <c r="F163" s="123"/>
      <c r="G163" s="123"/>
      <c r="H163" s="117"/>
      <c r="I163" s="118"/>
      <c r="J163" s="295"/>
      <c r="K163" s="379"/>
      <c r="L163" s="451"/>
      <c r="M163" s="4820"/>
      <c r="N163" s="548"/>
      <c r="O163" s="593"/>
      <c r="P163" s="681"/>
      <c r="Q163" s="908"/>
      <c r="R163" s="824"/>
    </row>
    <row r="164" spans="1:23" ht="63" customHeight="1" x14ac:dyDescent="0.2">
      <c r="A164" s="17" t="s">
        <v>188</v>
      </c>
      <c r="B164" s="4937" t="s">
        <v>223</v>
      </c>
      <c r="C164" s="7783"/>
      <c r="D164" s="7783"/>
      <c r="E164" s="7783"/>
      <c r="F164" s="7783"/>
      <c r="G164" s="7783"/>
      <c r="H164" s="7783"/>
      <c r="I164" s="7783"/>
      <c r="J164" s="7783"/>
      <c r="K164" s="7783"/>
      <c r="L164" s="7783"/>
      <c r="M164" s="7783"/>
      <c r="N164" s="7783"/>
      <c r="O164" s="7783"/>
      <c r="P164" s="7783"/>
      <c r="Q164" s="7783"/>
      <c r="R164" s="7783"/>
      <c r="S164" s="7783"/>
      <c r="T164" s="7783"/>
      <c r="U164" s="7783"/>
      <c r="V164" s="7783"/>
      <c r="W164" s="7783"/>
    </row>
    <row r="165" spans="1:23" ht="63" customHeight="1" x14ac:dyDescent="0.2">
      <c r="A165" s="28"/>
      <c r="B165" s="54" t="s">
        <v>72</v>
      </c>
      <c r="C165" s="134" t="s">
        <v>6</v>
      </c>
      <c r="D165" s="135" t="s">
        <v>7</v>
      </c>
      <c r="E165" s="136" t="s">
        <v>8</v>
      </c>
      <c r="F165" s="137" t="s">
        <v>145</v>
      </c>
      <c r="G165" s="1477" t="s">
        <v>186</v>
      </c>
      <c r="H165" s="138" t="s">
        <v>231</v>
      </c>
      <c r="I165" s="110" t="s">
        <v>243</v>
      </c>
      <c r="J165" s="290" t="s">
        <v>296</v>
      </c>
      <c r="K165" s="376" t="s">
        <v>332</v>
      </c>
      <c r="L165" s="448" t="s">
        <v>346</v>
      </c>
      <c r="M165" s="547" t="s">
        <v>398</v>
      </c>
      <c r="N165" s="544" t="s">
        <v>423</v>
      </c>
      <c r="O165" s="603" t="s">
        <v>439</v>
      </c>
      <c r="P165" s="691" t="s">
        <v>473</v>
      </c>
      <c r="Q165" s="910" t="s">
        <v>616</v>
      </c>
      <c r="R165" s="797" t="s">
        <v>671</v>
      </c>
      <c r="S165" s="2508" t="s">
        <v>678</v>
      </c>
      <c r="T165" s="2528" t="s">
        <v>682</v>
      </c>
      <c r="U165" s="2529" t="s">
        <v>726</v>
      </c>
      <c r="V165" s="2168" t="s">
        <v>740</v>
      </c>
      <c r="W165" s="4704" t="s">
        <v>794</v>
      </c>
    </row>
    <row r="166" spans="1:23" ht="15" x14ac:dyDescent="0.2">
      <c r="A166" s="29"/>
      <c r="B166" s="61">
        <v>2019</v>
      </c>
      <c r="C166" s="139" t="s">
        <v>10</v>
      </c>
      <c r="D166" s="140" t="s">
        <v>10</v>
      </c>
      <c r="E166" s="141" t="s">
        <v>10</v>
      </c>
      <c r="F166" s="141" t="s">
        <v>10</v>
      </c>
      <c r="G166" s="1478">
        <v>18.853146096325165</v>
      </c>
      <c r="H166" s="90" t="s">
        <v>10</v>
      </c>
      <c r="I166" s="113" t="s">
        <v>10</v>
      </c>
      <c r="J166" s="291" t="s">
        <v>10</v>
      </c>
      <c r="K166" s="377" t="s">
        <v>10</v>
      </c>
      <c r="L166" s="449" t="s">
        <v>10</v>
      </c>
      <c r="M166" s="516" t="s">
        <v>10</v>
      </c>
      <c r="N166" s="550" t="s">
        <v>10</v>
      </c>
      <c r="O166" s="581" t="s">
        <v>10</v>
      </c>
      <c r="P166" s="683" t="s">
        <v>10</v>
      </c>
      <c r="Q166" s="745" t="s">
        <v>10</v>
      </c>
      <c r="R166" s="819" t="s">
        <v>10</v>
      </c>
      <c r="S166" s="2544" t="s">
        <v>10</v>
      </c>
      <c r="T166" s="2544" t="s">
        <v>10</v>
      </c>
      <c r="U166" s="2531" t="s">
        <v>10</v>
      </c>
      <c r="V166" s="2531" t="s">
        <v>10</v>
      </c>
      <c r="W166" s="823" t="s">
        <v>10</v>
      </c>
    </row>
    <row r="167" spans="1:23" ht="15" x14ac:dyDescent="0.2">
      <c r="A167" s="29"/>
      <c r="B167" s="37">
        <v>2020</v>
      </c>
      <c r="C167" s="142" t="s">
        <v>10</v>
      </c>
      <c r="D167" s="143" t="s">
        <v>10</v>
      </c>
      <c r="E167" s="144" t="s">
        <v>10</v>
      </c>
      <c r="F167" s="144" t="s">
        <v>10</v>
      </c>
      <c r="G167" s="1479">
        <v>18.007971772856912</v>
      </c>
      <c r="H167" s="90" t="s">
        <v>10</v>
      </c>
      <c r="I167" s="113" t="s">
        <v>10</v>
      </c>
      <c r="J167" s="291" t="s">
        <v>10</v>
      </c>
      <c r="K167" s="377" t="s">
        <v>10</v>
      </c>
      <c r="L167" s="449" t="s">
        <v>10</v>
      </c>
      <c r="M167" s="516" t="s">
        <v>10</v>
      </c>
      <c r="N167" s="550" t="s">
        <v>10</v>
      </c>
      <c r="O167" s="581" t="s">
        <v>10</v>
      </c>
      <c r="P167" s="683" t="s">
        <v>10</v>
      </c>
      <c r="Q167" s="745" t="s">
        <v>10</v>
      </c>
      <c r="R167" s="819" t="s">
        <v>10</v>
      </c>
      <c r="S167" s="2544" t="s">
        <v>10</v>
      </c>
      <c r="T167" s="2544" t="s">
        <v>10</v>
      </c>
      <c r="U167" s="2531" t="s">
        <v>10</v>
      </c>
      <c r="V167" s="2531" t="s">
        <v>10</v>
      </c>
      <c r="W167" s="322" t="s">
        <v>10</v>
      </c>
    </row>
    <row r="168" spans="1:23" ht="15" x14ac:dyDescent="0.2">
      <c r="A168" s="76"/>
      <c r="B168" s="37">
        <v>2021</v>
      </c>
      <c r="C168" s="145" t="s">
        <v>10</v>
      </c>
      <c r="D168" s="146" t="s">
        <v>10</v>
      </c>
      <c r="E168" s="147" t="s">
        <v>10</v>
      </c>
      <c r="F168" s="147" t="s">
        <v>10</v>
      </c>
      <c r="G168" s="1480">
        <v>28.794258291888752</v>
      </c>
      <c r="H168" s="90" t="s">
        <v>10</v>
      </c>
      <c r="I168" s="113" t="s">
        <v>10</v>
      </c>
      <c r="J168" s="291" t="s">
        <v>10</v>
      </c>
      <c r="K168" s="377" t="s">
        <v>10</v>
      </c>
      <c r="L168" s="449" t="s">
        <v>10</v>
      </c>
      <c r="M168" s="516" t="s">
        <v>10</v>
      </c>
      <c r="N168" s="550" t="s">
        <v>10</v>
      </c>
      <c r="O168" s="581" t="s">
        <v>10</v>
      </c>
      <c r="P168" s="683" t="s">
        <v>10</v>
      </c>
      <c r="Q168" s="745" t="s">
        <v>10</v>
      </c>
      <c r="R168" s="819" t="s">
        <v>10</v>
      </c>
      <c r="S168" s="2544" t="s">
        <v>10</v>
      </c>
      <c r="T168" s="2544" t="s">
        <v>10</v>
      </c>
      <c r="U168" s="2531" t="s">
        <v>10</v>
      </c>
      <c r="V168" s="2531" t="s">
        <v>10</v>
      </c>
      <c r="W168" s="322" t="s">
        <v>10</v>
      </c>
    </row>
    <row r="169" spans="1:23" ht="15" x14ac:dyDescent="0.2">
      <c r="A169" s="80"/>
      <c r="B169" s="37">
        <v>2022</v>
      </c>
      <c r="C169" s="145" t="s">
        <v>10</v>
      </c>
      <c r="D169" s="146" t="s">
        <v>10</v>
      </c>
      <c r="E169" s="147" t="s">
        <v>10</v>
      </c>
      <c r="F169" s="147" t="s">
        <v>10</v>
      </c>
      <c r="G169" s="1481">
        <v>15.390139912753616</v>
      </c>
      <c r="H169" s="90" t="s">
        <v>10</v>
      </c>
      <c r="I169" s="113" t="s">
        <v>10</v>
      </c>
      <c r="J169" s="291" t="s">
        <v>10</v>
      </c>
      <c r="K169" s="377" t="s">
        <v>10</v>
      </c>
      <c r="L169" s="449" t="s">
        <v>10</v>
      </c>
      <c r="M169" s="516" t="s">
        <v>10</v>
      </c>
      <c r="N169" s="550" t="s">
        <v>10</v>
      </c>
      <c r="O169" s="581" t="s">
        <v>10</v>
      </c>
      <c r="P169" s="683" t="s">
        <v>10</v>
      </c>
      <c r="Q169" s="745" t="s">
        <v>10</v>
      </c>
      <c r="R169" s="819" t="s">
        <v>10</v>
      </c>
      <c r="S169" s="2544" t="s">
        <v>10</v>
      </c>
      <c r="T169" s="2544" t="s">
        <v>10</v>
      </c>
      <c r="U169" s="2531" t="s">
        <v>10</v>
      </c>
      <c r="V169" s="2531" t="s">
        <v>10</v>
      </c>
      <c r="W169" s="322" t="s">
        <v>10</v>
      </c>
    </row>
    <row r="170" spans="1:23" ht="15" x14ac:dyDescent="0.2">
      <c r="A170" s="29"/>
      <c r="B170" s="37" t="s">
        <v>194</v>
      </c>
      <c r="C170" s="148" t="s">
        <v>10</v>
      </c>
      <c r="D170" s="149" t="s">
        <v>10</v>
      </c>
      <c r="E170" s="150" t="s">
        <v>10</v>
      </c>
      <c r="F170" s="150" t="s">
        <v>10</v>
      </c>
      <c r="G170" s="1482">
        <v>9.8312114412689269</v>
      </c>
      <c r="H170" s="90" t="s">
        <v>10</v>
      </c>
      <c r="I170" s="113" t="s">
        <v>10</v>
      </c>
      <c r="J170" s="291" t="s">
        <v>10</v>
      </c>
      <c r="K170" s="377" t="s">
        <v>10</v>
      </c>
      <c r="L170" s="449" t="s">
        <v>10</v>
      </c>
      <c r="M170" s="516" t="s">
        <v>10</v>
      </c>
      <c r="N170" s="550" t="s">
        <v>10</v>
      </c>
      <c r="O170" s="581" t="s">
        <v>10</v>
      </c>
      <c r="P170" s="683" t="s">
        <v>10</v>
      </c>
      <c r="Q170" s="745" t="s">
        <v>10</v>
      </c>
      <c r="R170" s="819" t="s">
        <v>10</v>
      </c>
      <c r="S170" s="2544" t="s">
        <v>10</v>
      </c>
      <c r="T170" s="2544" t="s">
        <v>10</v>
      </c>
      <c r="U170" s="2531" t="s">
        <v>10</v>
      </c>
      <c r="V170" s="2531" t="s">
        <v>10</v>
      </c>
      <c r="W170" s="322" t="s">
        <v>10</v>
      </c>
    </row>
    <row r="171" spans="1:23" ht="15" x14ac:dyDescent="0.2">
      <c r="A171" s="133"/>
      <c r="B171" s="81" t="s">
        <v>195</v>
      </c>
      <c r="C171" s="151" t="s">
        <v>10</v>
      </c>
      <c r="D171" s="152" t="s">
        <v>10</v>
      </c>
      <c r="E171" s="153" t="s">
        <v>10</v>
      </c>
      <c r="F171" s="153" t="s">
        <v>10</v>
      </c>
      <c r="G171" s="1483">
        <v>9.1232724849066233</v>
      </c>
      <c r="H171" s="91" t="s">
        <v>10</v>
      </c>
      <c r="I171" s="114" t="s">
        <v>10</v>
      </c>
      <c r="J171" s="292" t="s">
        <v>10</v>
      </c>
      <c r="K171" s="378" t="s">
        <v>10</v>
      </c>
      <c r="L171" s="450" t="s">
        <v>10</v>
      </c>
      <c r="M171" s="517" t="s">
        <v>10</v>
      </c>
      <c r="N171" s="551" t="s">
        <v>10</v>
      </c>
      <c r="O171" s="588" t="s">
        <v>10</v>
      </c>
      <c r="P171" s="684" t="s">
        <v>10</v>
      </c>
      <c r="Q171" s="746" t="s">
        <v>10</v>
      </c>
      <c r="R171" s="820" t="s">
        <v>10</v>
      </c>
      <c r="S171" s="2545" t="s">
        <v>10</v>
      </c>
      <c r="T171" s="2545" t="s">
        <v>10</v>
      </c>
      <c r="U171" s="2536" t="s">
        <v>10</v>
      </c>
      <c r="V171" s="2536" t="s">
        <v>10</v>
      </c>
      <c r="W171" s="323" t="s">
        <v>10</v>
      </c>
    </row>
    <row r="172" spans="1:23" ht="3" customHeight="1" x14ac:dyDescent="0.2">
      <c r="B172" s="33"/>
      <c r="C172" s="31"/>
      <c r="D172" s="31"/>
    </row>
    <row r="173" spans="1:23" ht="63" customHeight="1" x14ac:dyDescent="0.2">
      <c r="B173" s="4962" t="s">
        <v>218</v>
      </c>
      <c r="C173" s="4963"/>
      <c r="D173" s="4963"/>
      <c r="E173" s="4963"/>
      <c r="F173" s="4963"/>
      <c r="G173" s="4963"/>
      <c r="H173" s="4963"/>
      <c r="I173" s="4963"/>
      <c r="J173" s="4964"/>
      <c r="K173" s="4965"/>
      <c r="L173" s="4966"/>
      <c r="M173" s="4967"/>
      <c r="N173" s="4968"/>
      <c r="O173" s="4969"/>
      <c r="P173" s="4970"/>
      <c r="Q173" s="4971"/>
      <c r="R173" s="4963"/>
      <c r="S173" s="2537"/>
      <c r="T173" s="2538"/>
      <c r="U173" s="2539"/>
      <c r="V173" s="4735"/>
    </row>
    <row r="174" spans="1:23" x14ac:dyDescent="0.2">
      <c r="I174" s="118"/>
      <c r="J174" s="295"/>
      <c r="K174" s="379"/>
      <c r="L174" s="451"/>
      <c r="M174" s="4820"/>
      <c r="N174" s="548"/>
      <c r="O174" s="593"/>
      <c r="P174" s="681"/>
      <c r="Q174" s="908"/>
      <c r="R174" s="824"/>
    </row>
    <row r="175" spans="1:23" ht="63" customHeight="1" x14ac:dyDescent="0.2">
      <c r="A175" s="17" t="s">
        <v>189</v>
      </c>
      <c r="B175" s="4937" t="s">
        <v>230</v>
      </c>
      <c r="C175" s="7783"/>
      <c r="D175" s="7783"/>
      <c r="E175" s="7783"/>
      <c r="F175" s="7783"/>
      <c r="G175" s="7783"/>
      <c r="H175" s="7783"/>
      <c r="I175" s="7783"/>
      <c r="J175" s="7783"/>
      <c r="K175" s="7783"/>
      <c r="L175" s="7783"/>
      <c r="M175" s="7783"/>
      <c r="N175" s="7783"/>
      <c r="O175" s="7783"/>
      <c r="P175" s="7783"/>
      <c r="Q175" s="7783"/>
      <c r="R175" s="7783"/>
      <c r="S175" s="7783"/>
      <c r="T175" s="7783"/>
      <c r="U175" s="7783"/>
      <c r="V175" s="7783"/>
      <c r="W175" s="7783"/>
    </row>
    <row r="176" spans="1:23" ht="63" customHeight="1" x14ac:dyDescent="0.2">
      <c r="A176" s="28"/>
      <c r="B176" s="54" t="s">
        <v>72</v>
      </c>
      <c r="C176" s="134" t="s">
        <v>6</v>
      </c>
      <c r="D176" s="135" t="s">
        <v>7</v>
      </c>
      <c r="E176" s="136" t="s">
        <v>8</v>
      </c>
      <c r="F176" s="137" t="s">
        <v>145</v>
      </c>
      <c r="G176" s="1484" t="s">
        <v>186</v>
      </c>
      <c r="H176" s="138" t="s">
        <v>231</v>
      </c>
      <c r="I176" s="110" t="s">
        <v>243</v>
      </c>
      <c r="J176" s="1492" t="s">
        <v>296</v>
      </c>
      <c r="K176" s="398" t="s">
        <v>332</v>
      </c>
      <c r="L176" s="466" t="s">
        <v>346</v>
      </c>
      <c r="M176" s="547" t="s">
        <v>398</v>
      </c>
      <c r="N176" s="544" t="s">
        <v>423</v>
      </c>
      <c r="O176" s="603" t="s">
        <v>439</v>
      </c>
      <c r="P176" s="691" t="s">
        <v>473</v>
      </c>
      <c r="Q176" s="910" t="s">
        <v>616</v>
      </c>
      <c r="R176" s="797" t="s">
        <v>671</v>
      </c>
      <c r="S176" s="2508" t="s">
        <v>678</v>
      </c>
      <c r="T176" s="2528" t="s">
        <v>682</v>
      </c>
      <c r="U176" s="2529" t="s">
        <v>726</v>
      </c>
      <c r="V176" s="2168" t="s">
        <v>740</v>
      </c>
      <c r="W176" s="4704" t="s">
        <v>794</v>
      </c>
    </row>
    <row r="177" spans="1:23" ht="15" x14ac:dyDescent="0.2">
      <c r="A177" s="29"/>
      <c r="B177" s="61" t="s">
        <v>198</v>
      </c>
      <c r="C177" s="139" t="s">
        <v>10</v>
      </c>
      <c r="D177" s="140" t="s">
        <v>10</v>
      </c>
      <c r="E177" s="141" t="s">
        <v>10</v>
      </c>
      <c r="F177" s="141" t="s">
        <v>10</v>
      </c>
      <c r="G177" s="1485">
        <v>23.94</v>
      </c>
      <c r="H177" s="90" t="s">
        <v>10</v>
      </c>
      <c r="I177" s="113" t="s">
        <v>10</v>
      </c>
      <c r="J177" s="1493">
        <v>23.475000000000001</v>
      </c>
      <c r="K177" s="377" t="s">
        <v>10</v>
      </c>
      <c r="L177" s="449" t="s">
        <v>10</v>
      </c>
      <c r="M177" s="516" t="s">
        <v>10</v>
      </c>
      <c r="N177" s="550" t="s">
        <v>10</v>
      </c>
      <c r="O177" s="581" t="s">
        <v>10</v>
      </c>
      <c r="P177" s="683" t="s">
        <v>10</v>
      </c>
      <c r="Q177" s="745" t="s">
        <v>10</v>
      </c>
      <c r="R177" s="819" t="s">
        <v>10</v>
      </c>
      <c r="S177" s="2544" t="s">
        <v>10</v>
      </c>
      <c r="T177" s="2544" t="s">
        <v>10</v>
      </c>
      <c r="U177" s="2531" t="s">
        <v>10</v>
      </c>
      <c r="V177" s="2531" t="s">
        <v>10</v>
      </c>
      <c r="W177" s="823" t="s">
        <v>10</v>
      </c>
    </row>
    <row r="178" spans="1:23" ht="15" x14ac:dyDescent="0.2">
      <c r="A178" s="29"/>
      <c r="B178" s="37" t="s">
        <v>199</v>
      </c>
      <c r="C178" s="142" t="s">
        <v>10</v>
      </c>
      <c r="D178" s="143" t="s">
        <v>10</v>
      </c>
      <c r="E178" s="144" t="s">
        <v>10</v>
      </c>
      <c r="F178" s="144" t="s">
        <v>10</v>
      </c>
      <c r="G178" s="1486">
        <v>32.58</v>
      </c>
      <c r="H178" s="90" t="s">
        <v>10</v>
      </c>
      <c r="I178" s="113" t="s">
        <v>10</v>
      </c>
      <c r="J178" s="1494">
        <v>32.844999999999999</v>
      </c>
      <c r="K178" s="377" t="s">
        <v>10</v>
      </c>
      <c r="L178" s="449" t="s">
        <v>10</v>
      </c>
      <c r="M178" s="516" t="s">
        <v>10</v>
      </c>
      <c r="N178" s="550" t="s">
        <v>10</v>
      </c>
      <c r="O178" s="581" t="s">
        <v>10</v>
      </c>
      <c r="P178" s="683" t="s">
        <v>10</v>
      </c>
      <c r="Q178" s="745" t="s">
        <v>10</v>
      </c>
      <c r="R178" s="819" t="s">
        <v>10</v>
      </c>
      <c r="S178" s="2544" t="s">
        <v>10</v>
      </c>
      <c r="T178" s="2544" t="s">
        <v>10</v>
      </c>
      <c r="U178" s="2531" t="s">
        <v>10</v>
      </c>
      <c r="V178" s="2531" t="s">
        <v>10</v>
      </c>
      <c r="W178" s="322" t="s">
        <v>10</v>
      </c>
    </row>
    <row r="179" spans="1:23" ht="15" x14ac:dyDescent="0.2">
      <c r="A179" s="76"/>
      <c r="B179" s="37" t="s">
        <v>200</v>
      </c>
      <c r="C179" s="145" t="s">
        <v>10</v>
      </c>
      <c r="D179" s="146" t="s">
        <v>10</v>
      </c>
      <c r="E179" s="147" t="s">
        <v>10</v>
      </c>
      <c r="F179" s="147" t="s">
        <v>10</v>
      </c>
      <c r="G179" s="1487">
        <v>16.637</v>
      </c>
      <c r="H179" s="90" t="s">
        <v>10</v>
      </c>
      <c r="I179" s="113" t="s">
        <v>10</v>
      </c>
      <c r="J179" s="1495">
        <v>14.572000000000001</v>
      </c>
      <c r="K179" s="377" t="s">
        <v>10</v>
      </c>
      <c r="L179" s="449" t="s">
        <v>10</v>
      </c>
      <c r="M179" s="516" t="s">
        <v>10</v>
      </c>
      <c r="N179" s="550" t="s">
        <v>10</v>
      </c>
      <c r="O179" s="581" t="s">
        <v>10</v>
      </c>
      <c r="P179" s="683" t="s">
        <v>10</v>
      </c>
      <c r="Q179" s="745" t="s">
        <v>10</v>
      </c>
      <c r="R179" s="819" t="s">
        <v>10</v>
      </c>
      <c r="S179" s="2544" t="s">
        <v>10</v>
      </c>
      <c r="T179" s="2544" t="s">
        <v>10</v>
      </c>
      <c r="U179" s="2531" t="s">
        <v>10</v>
      </c>
      <c r="V179" s="2531" t="s">
        <v>10</v>
      </c>
      <c r="W179" s="322" t="s">
        <v>10</v>
      </c>
    </row>
    <row r="180" spans="1:23" ht="15" x14ac:dyDescent="0.2">
      <c r="A180" s="80"/>
      <c r="B180" s="37" t="s">
        <v>201</v>
      </c>
      <c r="C180" s="145" t="s">
        <v>10</v>
      </c>
      <c r="D180" s="146" t="s">
        <v>10</v>
      </c>
      <c r="E180" s="147" t="s">
        <v>10</v>
      </c>
      <c r="F180" s="147" t="s">
        <v>10</v>
      </c>
      <c r="G180" s="1488">
        <v>10.646000000000001</v>
      </c>
      <c r="H180" s="90" t="s">
        <v>10</v>
      </c>
      <c r="I180" s="113" t="s">
        <v>10</v>
      </c>
      <c r="J180" s="1496">
        <v>12.295999999999999</v>
      </c>
      <c r="K180" s="377" t="s">
        <v>10</v>
      </c>
      <c r="L180" s="449" t="s">
        <v>10</v>
      </c>
      <c r="M180" s="516" t="s">
        <v>10</v>
      </c>
      <c r="N180" s="550" t="s">
        <v>10</v>
      </c>
      <c r="O180" s="581" t="s">
        <v>10</v>
      </c>
      <c r="P180" s="683" t="s">
        <v>10</v>
      </c>
      <c r="Q180" s="745" t="s">
        <v>10</v>
      </c>
      <c r="R180" s="819" t="s">
        <v>10</v>
      </c>
      <c r="S180" s="2544" t="s">
        <v>10</v>
      </c>
      <c r="T180" s="2544" t="s">
        <v>10</v>
      </c>
      <c r="U180" s="2531" t="s">
        <v>10</v>
      </c>
      <c r="V180" s="2531" t="s">
        <v>10</v>
      </c>
      <c r="W180" s="322" t="s">
        <v>10</v>
      </c>
    </row>
    <row r="181" spans="1:23" ht="15" x14ac:dyDescent="0.2">
      <c r="A181" s="29"/>
      <c r="B181" s="37" t="s">
        <v>202</v>
      </c>
      <c r="C181" s="148" t="s">
        <v>10</v>
      </c>
      <c r="D181" s="149" t="s">
        <v>10</v>
      </c>
      <c r="E181" s="150" t="s">
        <v>10</v>
      </c>
      <c r="F181" s="150" t="s">
        <v>10</v>
      </c>
      <c r="G181" s="1489">
        <v>5.8630000000000004</v>
      </c>
      <c r="H181" s="90" t="s">
        <v>10</v>
      </c>
      <c r="I181" s="113" t="s">
        <v>10</v>
      </c>
      <c r="J181" s="1497">
        <v>7.42</v>
      </c>
      <c r="K181" s="377" t="s">
        <v>10</v>
      </c>
      <c r="L181" s="449" t="s">
        <v>10</v>
      </c>
      <c r="M181" s="516" t="s">
        <v>10</v>
      </c>
      <c r="N181" s="550" t="s">
        <v>10</v>
      </c>
      <c r="O181" s="581" t="s">
        <v>10</v>
      </c>
      <c r="P181" s="683" t="s">
        <v>10</v>
      </c>
      <c r="Q181" s="745" t="s">
        <v>10</v>
      </c>
      <c r="R181" s="819" t="s">
        <v>10</v>
      </c>
      <c r="S181" s="2544" t="s">
        <v>10</v>
      </c>
      <c r="T181" s="2544" t="s">
        <v>10</v>
      </c>
      <c r="U181" s="2531" t="s">
        <v>10</v>
      </c>
      <c r="V181" s="2531" t="s">
        <v>10</v>
      </c>
      <c r="W181" s="322" t="s">
        <v>10</v>
      </c>
    </row>
    <row r="182" spans="1:23" ht="15" x14ac:dyDescent="0.2">
      <c r="A182" s="82"/>
      <c r="B182" s="83" t="s">
        <v>203</v>
      </c>
      <c r="C182" s="148" t="s">
        <v>10</v>
      </c>
      <c r="D182" s="149" t="s">
        <v>10</v>
      </c>
      <c r="E182" s="150" t="s">
        <v>10</v>
      </c>
      <c r="F182" s="150" t="s">
        <v>10</v>
      </c>
      <c r="G182" s="1490">
        <v>5.8159999999999998</v>
      </c>
      <c r="H182" s="90" t="s">
        <v>10</v>
      </c>
      <c r="I182" s="113" t="s">
        <v>10</v>
      </c>
      <c r="J182" s="1498">
        <v>4.09</v>
      </c>
      <c r="K182" s="377" t="s">
        <v>10</v>
      </c>
      <c r="L182" s="449" t="s">
        <v>10</v>
      </c>
      <c r="M182" s="516" t="s">
        <v>10</v>
      </c>
      <c r="N182" s="550" t="s">
        <v>10</v>
      </c>
      <c r="O182" s="581" t="s">
        <v>10</v>
      </c>
      <c r="P182" s="683" t="s">
        <v>10</v>
      </c>
      <c r="Q182" s="745" t="s">
        <v>10</v>
      </c>
      <c r="R182" s="819" t="s">
        <v>10</v>
      </c>
      <c r="S182" s="2544" t="s">
        <v>10</v>
      </c>
      <c r="T182" s="2544" t="s">
        <v>10</v>
      </c>
      <c r="U182" s="2531" t="s">
        <v>10</v>
      </c>
      <c r="V182" s="2531" t="s">
        <v>10</v>
      </c>
      <c r="W182" s="322" t="s">
        <v>10</v>
      </c>
    </row>
    <row r="183" spans="1:23" ht="15" x14ac:dyDescent="0.2">
      <c r="A183" s="133"/>
      <c r="B183" s="81" t="s">
        <v>204</v>
      </c>
      <c r="C183" s="151" t="s">
        <v>10</v>
      </c>
      <c r="D183" s="152" t="s">
        <v>10</v>
      </c>
      <c r="E183" s="153" t="s">
        <v>10</v>
      </c>
      <c r="F183" s="153" t="s">
        <v>10</v>
      </c>
      <c r="G183" s="1491">
        <v>4.5179999999999998</v>
      </c>
      <c r="H183" s="91" t="s">
        <v>10</v>
      </c>
      <c r="I183" s="114" t="s">
        <v>10</v>
      </c>
      <c r="J183" s="1499">
        <v>5.3010000000000002</v>
      </c>
      <c r="K183" s="378" t="s">
        <v>10</v>
      </c>
      <c r="L183" s="450" t="s">
        <v>10</v>
      </c>
      <c r="M183" s="517" t="s">
        <v>10</v>
      </c>
      <c r="N183" s="551" t="s">
        <v>10</v>
      </c>
      <c r="O183" s="588" t="s">
        <v>10</v>
      </c>
      <c r="P183" s="684" t="s">
        <v>10</v>
      </c>
      <c r="Q183" s="746" t="s">
        <v>10</v>
      </c>
      <c r="R183" s="820" t="s">
        <v>10</v>
      </c>
      <c r="S183" s="2545" t="s">
        <v>10</v>
      </c>
      <c r="T183" s="2545" t="s">
        <v>10</v>
      </c>
      <c r="U183" s="2536" t="s">
        <v>10</v>
      </c>
      <c r="V183" s="2536" t="s">
        <v>10</v>
      </c>
      <c r="W183" s="323" t="s">
        <v>10</v>
      </c>
    </row>
    <row r="184" spans="1:23" ht="3" customHeight="1" x14ac:dyDescent="0.2">
      <c r="C184" s="31"/>
      <c r="D184" s="31"/>
    </row>
    <row r="185" spans="1:23" ht="63" customHeight="1" x14ac:dyDescent="0.2">
      <c r="B185" s="4962" t="s">
        <v>585</v>
      </c>
      <c r="C185" s="4963"/>
      <c r="D185" s="4963"/>
      <c r="E185" s="4963"/>
      <c r="F185" s="4963"/>
      <c r="G185" s="4963"/>
      <c r="H185" s="4963"/>
      <c r="I185" s="4963"/>
      <c r="J185" s="4964"/>
      <c r="K185" s="4965"/>
      <c r="L185" s="4966"/>
      <c r="M185" s="4967"/>
      <c r="N185" s="4968"/>
      <c r="O185" s="4969"/>
      <c r="P185" s="4970"/>
      <c r="Q185" s="4971"/>
      <c r="R185" s="4963"/>
      <c r="S185" s="2537"/>
      <c r="T185" s="2538"/>
      <c r="U185" s="2539"/>
      <c r="V185" s="4735"/>
    </row>
    <row r="186" spans="1:23" x14ac:dyDescent="0.2">
      <c r="I186" s="118"/>
      <c r="J186" s="295"/>
      <c r="K186" s="379"/>
      <c r="L186" s="451"/>
      <c r="M186" s="4820"/>
      <c r="N186" s="548"/>
      <c r="O186" s="593"/>
      <c r="P186" s="681"/>
      <c r="Q186" s="908"/>
      <c r="R186" s="824"/>
    </row>
    <row r="187" spans="1:23" ht="63" customHeight="1" x14ac:dyDescent="0.2">
      <c r="A187" s="17" t="s">
        <v>196</v>
      </c>
      <c r="B187" s="4937" t="s">
        <v>224</v>
      </c>
      <c r="C187" s="7783"/>
      <c r="D187" s="7783"/>
      <c r="E187" s="7783"/>
      <c r="F187" s="7783"/>
      <c r="G187" s="7783"/>
      <c r="H187" s="7783"/>
      <c r="I187" s="7783"/>
      <c r="J187" s="7783"/>
      <c r="K187" s="7783"/>
      <c r="L187" s="7783"/>
      <c r="M187" s="7783"/>
      <c r="N187" s="7783"/>
      <c r="O187" s="7783"/>
      <c r="P187" s="7783"/>
      <c r="Q187" s="7783"/>
      <c r="R187" s="7783"/>
      <c r="S187" s="7783"/>
      <c r="T187" s="7783"/>
      <c r="U187" s="7783"/>
      <c r="V187" s="7783"/>
      <c r="W187" s="7783"/>
    </row>
    <row r="188" spans="1:23" ht="63" customHeight="1" x14ac:dyDescent="0.2">
      <c r="A188" s="28"/>
      <c r="B188" s="54" t="s">
        <v>72</v>
      </c>
      <c r="C188" s="134" t="s">
        <v>6</v>
      </c>
      <c r="D188" s="135" t="s">
        <v>7</v>
      </c>
      <c r="E188" s="136" t="s">
        <v>8</v>
      </c>
      <c r="F188" s="137" t="s">
        <v>145</v>
      </c>
      <c r="G188" s="137" t="s">
        <v>185</v>
      </c>
      <c r="H188" s="138" t="s">
        <v>231</v>
      </c>
      <c r="I188" s="110" t="s">
        <v>243</v>
      </c>
      <c r="J188" s="290" t="s">
        <v>296</v>
      </c>
      <c r="K188" s="376" t="s">
        <v>332</v>
      </c>
      <c r="L188" s="448" t="s">
        <v>346</v>
      </c>
      <c r="M188" s="547" t="s">
        <v>398</v>
      </c>
      <c r="N188" s="544" t="s">
        <v>423</v>
      </c>
      <c r="O188" s="603" t="s">
        <v>439</v>
      </c>
      <c r="P188" s="691" t="s">
        <v>567</v>
      </c>
      <c r="Q188" s="910" t="s">
        <v>616</v>
      </c>
      <c r="R188" s="797" t="s">
        <v>671</v>
      </c>
      <c r="S188" s="2508" t="s">
        <v>678</v>
      </c>
      <c r="T188" s="2528" t="s">
        <v>682</v>
      </c>
      <c r="U188" s="2529" t="s">
        <v>726</v>
      </c>
      <c r="V188" s="2168" t="s">
        <v>740</v>
      </c>
      <c r="W188" s="4704" t="s">
        <v>794</v>
      </c>
    </row>
    <row r="189" spans="1:23" ht="15" x14ac:dyDescent="0.2">
      <c r="A189" s="29"/>
      <c r="B189" s="61" t="s">
        <v>197</v>
      </c>
      <c r="C189" s="139" t="s">
        <v>10</v>
      </c>
      <c r="D189" s="140" t="s">
        <v>10</v>
      </c>
      <c r="E189" s="141" t="s">
        <v>10</v>
      </c>
      <c r="F189" s="141" t="s">
        <v>10</v>
      </c>
      <c r="G189" s="628">
        <v>44.96</v>
      </c>
      <c r="H189" s="90" t="s">
        <v>10</v>
      </c>
      <c r="I189" s="113" t="s">
        <v>10</v>
      </c>
      <c r="J189" s="291" t="s">
        <v>10</v>
      </c>
      <c r="K189" s="634">
        <v>26.55</v>
      </c>
      <c r="L189" s="2048" t="s">
        <v>10</v>
      </c>
      <c r="M189" s="516" t="s">
        <v>10</v>
      </c>
      <c r="N189" s="640">
        <v>27.82</v>
      </c>
      <c r="O189" s="581" t="s">
        <v>10</v>
      </c>
      <c r="P189" s="692">
        <v>34.369999999999997</v>
      </c>
      <c r="Q189" s="745" t="s">
        <v>10</v>
      </c>
      <c r="R189" s="745" t="s">
        <v>10</v>
      </c>
      <c r="S189" s="2540" t="s">
        <v>10</v>
      </c>
      <c r="T189" s="2540" t="s">
        <v>10</v>
      </c>
      <c r="U189" s="2541" t="s">
        <v>10</v>
      </c>
      <c r="V189" s="2541" t="s">
        <v>10</v>
      </c>
      <c r="W189" s="799" t="s">
        <v>10</v>
      </c>
    </row>
    <row r="190" spans="1:23" ht="15" x14ac:dyDescent="0.2">
      <c r="A190" s="29"/>
      <c r="B190" s="37" t="s">
        <v>205</v>
      </c>
      <c r="C190" s="142" t="s">
        <v>10</v>
      </c>
      <c r="D190" s="143" t="s">
        <v>10</v>
      </c>
      <c r="E190" s="144" t="s">
        <v>10</v>
      </c>
      <c r="F190" s="144" t="s">
        <v>10</v>
      </c>
      <c r="G190" s="629">
        <v>31.94</v>
      </c>
      <c r="H190" s="90" t="s">
        <v>10</v>
      </c>
      <c r="I190" s="113" t="s">
        <v>10</v>
      </c>
      <c r="J190" s="291" t="s">
        <v>10</v>
      </c>
      <c r="K190" s="635">
        <v>36.14</v>
      </c>
      <c r="L190" s="2048" t="s">
        <v>10</v>
      </c>
      <c r="M190" s="516" t="s">
        <v>10</v>
      </c>
      <c r="N190" s="641">
        <v>36.89</v>
      </c>
      <c r="O190" s="581" t="s">
        <v>10</v>
      </c>
      <c r="P190" s="693">
        <v>40.159999999999997</v>
      </c>
      <c r="Q190" s="745" t="s">
        <v>10</v>
      </c>
      <c r="R190" s="745" t="s">
        <v>10</v>
      </c>
      <c r="S190" s="2540" t="s">
        <v>10</v>
      </c>
      <c r="T190" s="2540" t="s">
        <v>10</v>
      </c>
      <c r="U190" s="2541" t="s">
        <v>10</v>
      </c>
      <c r="V190" s="2541" t="s">
        <v>10</v>
      </c>
      <c r="W190" s="718" t="s">
        <v>10</v>
      </c>
    </row>
    <row r="191" spans="1:23" ht="15" x14ac:dyDescent="0.2">
      <c r="A191" s="76"/>
      <c r="B191" s="37" t="s">
        <v>206</v>
      </c>
      <c r="C191" s="145" t="s">
        <v>10</v>
      </c>
      <c r="D191" s="146" t="s">
        <v>10</v>
      </c>
      <c r="E191" s="147" t="s">
        <v>10</v>
      </c>
      <c r="F191" s="147" t="s">
        <v>10</v>
      </c>
      <c r="G191" s="630">
        <v>14.62</v>
      </c>
      <c r="H191" s="90" t="s">
        <v>10</v>
      </c>
      <c r="I191" s="113" t="s">
        <v>10</v>
      </c>
      <c r="J191" s="291" t="s">
        <v>10</v>
      </c>
      <c r="K191" s="636">
        <v>28.44</v>
      </c>
      <c r="L191" s="2049" t="s">
        <v>10</v>
      </c>
      <c r="M191" s="516" t="s">
        <v>10</v>
      </c>
      <c r="N191" s="642">
        <v>28.03</v>
      </c>
      <c r="O191" s="581" t="s">
        <v>10</v>
      </c>
      <c r="P191" s="694">
        <v>17.899999999999999</v>
      </c>
      <c r="Q191" s="745" t="s">
        <v>10</v>
      </c>
      <c r="R191" s="745" t="s">
        <v>10</v>
      </c>
      <c r="S191" s="2540" t="s">
        <v>10</v>
      </c>
      <c r="T191" s="2540" t="s">
        <v>10</v>
      </c>
      <c r="U191" s="2541" t="s">
        <v>10</v>
      </c>
      <c r="V191" s="2541" t="s">
        <v>10</v>
      </c>
      <c r="W191" s="719" t="s">
        <v>10</v>
      </c>
    </row>
    <row r="192" spans="1:23" ht="15" x14ac:dyDescent="0.2">
      <c r="A192" s="80"/>
      <c r="B192" s="37" t="s">
        <v>207</v>
      </c>
      <c r="C192" s="145" t="s">
        <v>10</v>
      </c>
      <c r="D192" s="146" t="s">
        <v>10</v>
      </c>
      <c r="E192" s="147" t="s">
        <v>10</v>
      </c>
      <c r="F192" s="147" t="s">
        <v>10</v>
      </c>
      <c r="G192" s="631">
        <v>2.76</v>
      </c>
      <c r="H192" s="90" t="s">
        <v>10</v>
      </c>
      <c r="I192" s="113" t="s">
        <v>10</v>
      </c>
      <c r="J192" s="291" t="s">
        <v>10</v>
      </c>
      <c r="K192" s="637">
        <v>4.07</v>
      </c>
      <c r="L192" s="2050" t="s">
        <v>10</v>
      </c>
      <c r="M192" s="516" t="s">
        <v>10</v>
      </c>
      <c r="N192" s="643">
        <v>3.05</v>
      </c>
      <c r="O192" s="581" t="s">
        <v>10</v>
      </c>
      <c r="P192" s="695">
        <v>1.78</v>
      </c>
      <c r="Q192" s="745" t="s">
        <v>10</v>
      </c>
      <c r="R192" s="745" t="s">
        <v>10</v>
      </c>
      <c r="S192" s="2540" t="s">
        <v>10</v>
      </c>
      <c r="T192" s="2540" t="s">
        <v>10</v>
      </c>
      <c r="U192" s="2541" t="s">
        <v>10</v>
      </c>
      <c r="V192" s="2541" t="s">
        <v>10</v>
      </c>
      <c r="W192" s="720" t="s">
        <v>10</v>
      </c>
    </row>
    <row r="193" spans="1:26" ht="15" x14ac:dyDescent="0.2">
      <c r="A193" s="29"/>
      <c r="B193" s="37" t="s">
        <v>208</v>
      </c>
      <c r="C193" s="148" t="s">
        <v>10</v>
      </c>
      <c r="D193" s="149" t="s">
        <v>10</v>
      </c>
      <c r="E193" s="150" t="s">
        <v>10</v>
      </c>
      <c r="F193" s="150" t="s">
        <v>10</v>
      </c>
      <c r="G193" s="632">
        <v>0.93</v>
      </c>
      <c r="H193" s="90" t="s">
        <v>10</v>
      </c>
      <c r="I193" s="113" t="s">
        <v>10</v>
      </c>
      <c r="J193" s="291" t="s">
        <v>10</v>
      </c>
      <c r="K193" s="638">
        <v>1.87</v>
      </c>
      <c r="L193" s="2050" t="s">
        <v>10</v>
      </c>
      <c r="M193" s="516" t="s">
        <v>10</v>
      </c>
      <c r="N193" s="644">
        <v>1.1100000000000001</v>
      </c>
      <c r="O193" s="581" t="s">
        <v>10</v>
      </c>
      <c r="P193" s="696">
        <v>1.26</v>
      </c>
      <c r="Q193" s="745" t="s">
        <v>10</v>
      </c>
      <c r="R193" s="745" t="s">
        <v>10</v>
      </c>
      <c r="S193" s="2540" t="s">
        <v>10</v>
      </c>
      <c r="T193" s="2540" t="s">
        <v>10</v>
      </c>
      <c r="U193" s="2541" t="s">
        <v>10</v>
      </c>
      <c r="V193" s="2541" t="s">
        <v>10</v>
      </c>
      <c r="W193" s="721" t="s">
        <v>10</v>
      </c>
    </row>
    <row r="194" spans="1:26" ht="15" x14ac:dyDescent="0.2">
      <c r="A194" s="133"/>
      <c r="B194" s="81" t="s">
        <v>204</v>
      </c>
      <c r="C194" s="151" t="s">
        <v>10</v>
      </c>
      <c r="D194" s="152" t="s">
        <v>10</v>
      </c>
      <c r="E194" s="153" t="s">
        <v>10</v>
      </c>
      <c r="F194" s="153" t="s">
        <v>10</v>
      </c>
      <c r="G194" s="633">
        <v>4.8</v>
      </c>
      <c r="H194" s="91" t="s">
        <v>10</v>
      </c>
      <c r="I194" s="114" t="s">
        <v>10</v>
      </c>
      <c r="J194" s="292" t="s">
        <v>10</v>
      </c>
      <c r="K194" s="639">
        <v>2.92</v>
      </c>
      <c r="L194" s="2051" t="s">
        <v>10</v>
      </c>
      <c r="M194" s="517" t="s">
        <v>10</v>
      </c>
      <c r="N194" s="645">
        <v>3.1</v>
      </c>
      <c r="O194" s="588" t="s">
        <v>10</v>
      </c>
      <c r="P194" s="697">
        <v>4.5199999999999996</v>
      </c>
      <c r="Q194" s="746" t="s">
        <v>10</v>
      </c>
      <c r="R194" s="746" t="s">
        <v>10</v>
      </c>
      <c r="S194" s="2542" t="s">
        <v>10</v>
      </c>
      <c r="T194" s="2542" t="s">
        <v>10</v>
      </c>
      <c r="U194" s="2543" t="s">
        <v>10</v>
      </c>
      <c r="V194" s="2543" t="s">
        <v>10</v>
      </c>
      <c r="W194" s="722" t="s">
        <v>10</v>
      </c>
    </row>
    <row r="195" spans="1:26" ht="3" customHeight="1" x14ac:dyDescent="0.2">
      <c r="B195" s="33"/>
      <c r="C195" s="31"/>
      <c r="D195" s="31"/>
    </row>
    <row r="196" spans="1:26" ht="63" customHeight="1" x14ac:dyDescent="0.2">
      <c r="B196" s="4962" t="s">
        <v>587</v>
      </c>
      <c r="C196" s="4963"/>
      <c r="D196" s="4963"/>
      <c r="E196" s="4963"/>
      <c r="F196" s="4963"/>
      <c r="G196" s="4963"/>
      <c r="H196" s="4963"/>
      <c r="I196" s="4963"/>
      <c r="J196" s="4964"/>
      <c r="K196" s="4965"/>
      <c r="L196" s="4966"/>
      <c r="M196" s="4967"/>
      <c r="N196" s="4968"/>
      <c r="O196" s="4969"/>
      <c r="P196" s="4970"/>
      <c r="Q196" s="4971"/>
      <c r="R196" s="4963"/>
      <c r="S196" s="2537"/>
      <c r="T196" s="2538"/>
      <c r="U196" s="2539"/>
      <c r="V196" s="4735"/>
    </row>
    <row r="197" spans="1:26" x14ac:dyDescent="0.2">
      <c r="I197" s="118"/>
      <c r="J197" s="295"/>
      <c r="K197" s="379"/>
      <c r="L197" s="451"/>
      <c r="M197" s="4820"/>
      <c r="N197" s="548"/>
      <c r="O197" s="593"/>
      <c r="P197" s="681"/>
      <c r="Q197" s="908"/>
      <c r="R197" s="824"/>
    </row>
    <row r="198" spans="1:26" ht="63" customHeight="1" x14ac:dyDescent="0.2">
      <c r="A198" s="17" t="s">
        <v>209</v>
      </c>
      <c r="B198" s="4937" t="s">
        <v>216</v>
      </c>
      <c r="C198" s="7783"/>
      <c r="D198" s="7783"/>
      <c r="E198" s="7783"/>
      <c r="F198" s="7783"/>
      <c r="G198" s="7783"/>
      <c r="H198" s="7783"/>
      <c r="I198" s="7783"/>
      <c r="J198" s="7783"/>
      <c r="K198" s="7783"/>
      <c r="L198" s="7783"/>
      <c r="M198" s="7783"/>
      <c r="N198" s="7783"/>
      <c r="O198" s="7783"/>
      <c r="P198" s="7783"/>
      <c r="Q198" s="7783"/>
      <c r="R198" s="7783"/>
      <c r="S198" s="7783"/>
      <c r="T198" s="7783"/>
      <c r="U198" s="7783"/>
      <c r="V198" s="7783"/>
      <c r="W198" s="7783"/>
    </row>
    <row r="199" spans="1:26" ht="63" customHeight="1" x14ac:dyDescent="0.2">
      <c r="A199" s="28"/>
      <c r="B199" s="54" t="s">
        <v>72</v>
      </c>
      <c r="C199" s="134" t="s">
        <v>6</v>
      </c>
      <c r="D199" s="135" t="s">
        <v>7</v>
      </c>
      <c r="E199" s="136" t="s">
        <v>8</v>
      </c>
      <c r="F199" s="137" t="s">
        <v>145</v>
      </c>
      <c r="G199" s="646" t="s">
        <v>186</v>
      </c>
      <c r="H199" s="138" t="s">
        <v>231</v>
      </c>
      <c r="I199" s="110" t="s">
        <v>243</v>
      </c>
      <c r="J199" s="290" t="s">
        <v>296</v>
      </c>
      <c r="K199" s="653" t="s">
        <v>332</v>
      </c>
      <c r="L199" s="467" t="s">
        <v>346</v>
      </c>
      <c r="M199" s="547" t="s">
        <v>398</v>
      </c>
      <c r="N199" s="660" t="s">
        <v>423</v>
      </c>
      <c r="O199" s="603" t="s">
        <v>439</v>
      </c>
      <c r="P199" s="691" t="s">
        <v>567</v>
      </c>
      <c r="Q199" s="910" t="s">
        <v>616</v>
      </c>
      <c r="R199" s="797" t="s">
        <v>671</v>
      </c>
      <c r="S199" s="2508" t="s">
        <v>678</v>
      </c>
      <c r="T199" s="2528" t="s">
        <v>682</v>
      </c>
      <c r="U199" s="2529" t="s">
        <v>726</v>
      </c>
      <c r="V199" s="2168" t="s">
        <v>740</v>
      </c>
      <c r="W199" s="4704" t="s">
        <v>794</v>
      </c>
    </row>
    <row r="200" spans="1:26" ht="15" x14ac:dyDescent="0.2">
      <c r="A200" s="29"/>
      <c r="B200" s="61" t="s">
        <v>197</v>
      </c>
      <c r="C200" s="139" t="s">
        <v>10</v>
      </c>
      <c r="D200" s="140" t="s">
        <v>10</v>
      </c>
      <c r="E200" s="141" t="s">
        <v>10</v>
      </c>
      <c r="F200" s="141" t="s">
        <v>10</v>
      </c>
      <c r="G200" s="647">
        <v>40.85</v>
      </c>
      <c r="H200" s="90" t="s">
        <v>10</v>
      </c>
      <c r="I200" s="113" t="s">
        <v>10</v>
      </c>
      <c r="J200" s="291" t="s">
        <v>10</v>
      </c>
      <c r="K200" s="654">
        <v>22.31</v>
      </c>
      <c r="L200" s="468" t="s">
        <v>10</v>
      </c>
      <c r="M200" s="516" t="s">
        <v>10</v>
      </c>
      <c r="N200" s="661">
        <v>21.74</v>
      </c>
      <c r="O200" s="581" t="s">
        <v>10</v>
      </c>
      <c r="P200" s="698">
        <v>27.77</v>
      </c>
      <c r="Q200" s="745" t="s">
        <v>10</v>
      </c>
      <c r="R200" s="745" t="s">
        <v>10</v>
      </c>
      <c r="S200" s="2540" t="s">
        <v>10</v>
      </c>
      <c r="T200" s="2540" t="s">
        <v>10</v>
      </c>
      <c r="U200" s="2541" t="s">
        <v>10</v>
      </c>
      <c r="V200" s="2541" t="s">
        <v>10</v>
      </c>
      <c r="W200" s="799" t="s">
        <v>10</v>
      </c>
      <c r="X200" s="304"/>
      <c r="Y200" s="305"/>
      <c r="Z200" s="306"/>
    </row>
    <row r="201" spans="1:26" ht="15" x14ac:dyDescent="0.2">
      <c r="A201" s="29"/>
      <c r="B201" s="37" t="s">
        <v>205</v>
      </c>
      <c r="C201" s="142" t="s">
        <v>10</v>
      </c>
      <c r="D201" s="143" t="s">
        <v>10</v>
      </c>
      <c r="E201" s="144" t="s">
        <v>10</v>
      </c>
      <c r="F201" s="144" t="s">
        <v>10</v>
      </c>
      <c r="G201" s="648">
        <v>35.94</v>
      </c>
      <c r="H201" s="90" t="s">
        <v>10</v>
      </c>
      <c r="I201" s="113" t="s">
        <v>10</v>
      </c>
      <c r="J201" s="291" t="s">
        <v>10</v>
      </c>
      <c r="K201" s="655">
        <v>31.72</v>
      </c>
      <c r="L201" s="469" t="s">
        <v>10</v>
      </c>
      <c r="M201" s="516" t="s">
        <v>10</v>
      </c>
      <c r="N201" s="662">
        <v>32.96</v>
      </c>
      <c r="O201" s="581" t="s">
        <v>10</v>
      </c>
      <c r="P201" s="699">
        <v>40.83</v>
      </c>
      <c r="Q201" s="745" t="s">
        <v>10</v>
      </c>
      <c r="R201" s="745" t="s">
        <v>10</v>
      </c>
      <c r="S201" s="2540" t="s">
        <v>10</v>
      </c>
      <c r="T201" s="2540" t="s">
        <v>10</v>
      </c>
      <c r="U201" s="2541" t="s">
        <v>10</v>
      </c>
      <c r="V201" s="2541" t="s">
        <v>10</v>
      </c>
      <c r="W201" s="798" t="s">
        <v>10</v>
      </c>
      <c r="X201" s="307"/>
      <c r="Y201" s="308"/>
      <c r="Z201" s="309"/>
    </row>
    <row r="202" spans="1:26" ht="15" x14ac:dyDescent="0.2">
      <c r="A202" s="76"/>
      <c r="B202" s="37" t="s">
        <v>206</v>
      </c>
      <c r="C202" s="145" t="s">
        <v>10</v>
      </c>
      <c r="D202" s="146" t="s">
        <v>10</v>
      </c>
      <c r="E202" s="147" t="s">
        <v>10</v>
      </c>
      <c r="F202" s="147" t="s">
        <v>10</v>
      </c>
      <c r="G202" s="649">
        <v>17.73</v>
      </c>
      <c r="H202" s="90" t="s">
        <v>10</v>
      </c>
      <c r="I202" s="113" t="s">
        <v>10</v>
      </c>
      <c r="J202" s="291" t="s">
        <v>10</v>
      </c>
      <c r="K202" s="656">
        <v>34.369999999999997</v>
      </c>
      <c r="L202" s="470" t="s">
        <v>10</v>
      </c>
      <c r="M202" s="516" t="s">
        <v>10</v>
      </c>
      <c r="N202" s="663">
        <v>34.89</v>
      </c>
      <c r="O202" s="581" t="s">
        <v>10</v>
      </c>
      <c r="P202" s="700">
        <v>23.31</v>
      </c>
      <c r="Q202" s="745" t="s">
        <v>10</v>
      </c>
      <c r="R202" s="745" t="s">
        <v>10</v>
      </c>
      <c r="S202" s="2540" t="s">
        <v>10</v>
      </c>
      <c r="T202" s="2540" t="s">
        <v>10</v>
      </c>
      <c r="U202" s="2541" t="s">
        <v>10</v>
      </c>
      <c r="V202" s="2541" t="s">
        <v>10</v>
      </c>
      <c r="W202" s="719" t="s">
        <v>10</v>
      </c>
      <c r="X202" s="310"/>
      <c r="Y202" s="311"/>
      <c r="Z202" s="312"/>
    </row>
    <row r="203" spans="1:26" ht="15" x14ac:dyDescent="0.2">
      <c r="A203" s="80"/>
      <c r="B203" s="37" t="s">
        <v>207</v>
      </c>
      <c r="C203" s="145" t="s">
        <v>10</v>
      </c>
      <c r="D203" s="146" t="s">
        <v>10</v>
      </c>
      <c r="E203" s="147" t="s">
        <v>10</v>
      </c>
      <c r="F203" s="147" t="s">
        <v>10</v>
      </c>
      <c r="G203" s="650">
        <v>2.99</v>
      </c>
      <c r="H203" s="90" t="s">
        <v>10</v>
      </c>
      <c r="I203" s="113" t="s">
        <v>10</v>
      </c>
      <c r="J203" s="291" t="s">
        <v>10</v>
      </c>
      <c r="K203" s="657">
        <v>7.13</v>
      </c>
      <c r="L203" s="471" t="s">
        <v>10</v>
      </c>
      <c r="M203" s="516" t="s">
        <v>10</v>
      </c>
      <c r="N203" s="664">
        <v>6.37</v>
      </c>
      <c r="O203" s="581" t="s">
        <v>10</v>
      </c>
      <c r="P203" s="701">
        <v>3.57</v>
      </c>
      <c r="Q203" s="745" t="s">
        <v>10</v>
      </c>
      <c r="R203" s="745" t="s">
        <v>10</v>
      </c>
      <c r="S203" s="2540" t="s">
        <v>10</v>
      </c>
      <c r="T203" s="2540" t="s">
        <v>10</v>
      </c>
      <c r="U203" s="2541" t="s">
        <v>10</v>
      </c>
      <c r="V203" s="2541" t="s">
        <v>10</v>
      </c>
      <c r="W203" s="720" t="s">
        <v>10</v>
      </c>
      <c r="X203" s="313"/>
      <c r="Y203" s="314"/>
      <c r="Z203" s="315"/>
    </row>
    <row r="204" spans="1:26" ht="15" x14ac:dyDescent="0.2">
      <c r="A204" s="29"/>
      <c r="B204" s="37" t="s">
        <v>208</v>
      </c>
      <c r="C204" s="148" t="s">
        <v>10</v>
      </c>
      <c r="D204" s="149" t="s">
        <v>10</v>
      </c>
      <c r="E204" s="150" t="s">
        <v>10</v>
      </c>
      <c r="F204" s="150" t="s">
        <v>10</v>
      </c>
      <c r="G204" s="651">
        <v>1.1200000000000001</v>
      </c>
      <c r="H204" s="90" t="s">
        <v>10</v>
      </c>
      <c r="I204" s="113" t="s">
        <v>10</v>
      </c>
      <c r="J204" s="291" t="s">
        <v>10</v>
      </c>
      <c r="K204" s="658">
        <v>2.5299999999999998</v>
      </c>
      <c r="L204" s="472" t="s">
        <v>10</v>
      </c>
      <c r="M204" s="516" t="s">
        <v>10</v>
      </c>
      <c r="N204" s="665">
        <v>2.23</v>
      </c>
      <c r="O204" s="581" t="s">
        <v>10</v>
      </c>
      <c r="P204" s="702">
        <v>1.04</v>
      </c>
      <c r="Q204" s="745" t="s">
        <v>10</v>
      </c>
      <c r="R204" s="745" t="s">
        <v>10</v>
      </c>
      <c r="S204" s="2540" t="s">
        <v>10</v>
      </c>
      <c r="T204" s="2540" t="s">
        <v>10</v>
      </c>
      <c r="U204" s="2541" t="s">
        <v>10</v>
      </c>
      <c r="V204" s="2541" t="s">
        <v>10</v>
      </c>
      <c r="W204" s="721" t="s">
        <v>10</v>
      </c>
      <c r="X204" s="316"/>
      <c r="Y204" s="317"/>
      <c r="Z204" s="318"/>
    </row>
    <row r="205" spans="1:26" ht="15" x14ac:dyDescent="0.2">
      <c r="A205" s="133"/>
      <c r="B205" s="81" t="s">
        <v>204</v>
      </c>
      <c r="C205" s="151" t="s">
        <v>10</v>
      </c>
      <c r="D205" s="152" t="s">
        <v>10</v>
      </c>
      <c r="E205" s="153" t="s">
        <v>10</v>
      </c>
      <c r="F205" s="153" t="s">
        <v>10</v>
      </c>
      <c r="G205" s="652">
        <v>1.37</v>
      </c>
      <c r="H205" s="91" t="s">
        <v>10</v>
      </c>
      <c r="I205" s="114" t="s">
        <v>10</v>
      </c>
      <c r="J205" s="292" t="s">
        <v>10</v>
      </c>
      <c r="K205" s="659">
        <v>1.94</v>
      </c>
      <c r="L205" s="473" t="s">
        <v>10</v>
      </c>
      <c r="M205" s="517" t="s">
        <v>10</v>
      </c>
      <c r="N205" s="666">
        <v>1.81</v>
      </c>
      <c r="O205" s="588" t="s">
        <v>10</v>
      </c>
      <c r="P205" s="703">
        <v>3.48</v>
      </c>
      <c r="Q205" s="746" t="s">
        <v>10</v>
      </c>
      <c r="R205" s="746" t="s">
        <v>10</v>
      </c>
      <c r="S205" s="2542" t="s">
        <v>10</v>
      </c>
      <c r="T205" s="2542" t="s">
        <v>10</v>
      </c>
      <c r="U205" s="2543" t="s">
        <v>10</v>
      </c>
      <c r="V205" s="2543" t="s">
        <v>10</v>
      </c>
      <c r="W205" s="722" t="s">
        <v>10</v>
      </c>
      <c r="X205" s="319"/>
      <c r="Y205" s="320"/>
      <c r="Z205" s="321"/>
    </row>
    <row r="206" spans="1:26" ht="3" customHeight="1" x14ac:dyDescent="0.2">
      <c r="B206" s="33"/>
      <c r="C206" s="31"/>
      <c r="D206" s="31"/>
    </row>
    <row r="207" spans="1:26" ht="63" customHeight="1" x14ac:dyDescent="0.2">
      <c r="B207" s="4962" t="s">
        <v>587</v>
      </c>
      <c r="C207" s="4963"/>
      <c r="D207" s="4963"/>
      <c r="E207" s="4963"/>
      <c r="F207" s="4963"/>
      <c r="G207" s="4963"/>
      <c r="H207" s="4963"/>
      <c r="I207" s="4963"/>
      <c r="J207" s="4964"/>
      <c r="K207" s="4965"/>
      <c r="L207" s="4966"/>
      <c r="M207" s="4967"/>
      <c r="N207" s="4968"/>
      <c r="O207" s="4969"/>
      <c r="P207" s="4970"/>
      <c r="Q207" s="4971"/>
      <c r="R207" s="4963"/>
      <c r="S207" s="2537"/>
      <c r="T207" s="2538"/>
      <c r="U207" s="2539"/>
      <c r="V207" s="4735"/>
    </row>
    <row r="208" spans="1:26" x14ac:dyDescent="0.2">
      <c r="I208" s="118"/>
      <c r="J208" s="295"/>
      <c r="K208" s="379"/>
      <c r="L208" s="451"/>
      <c r="M208" s="4820"/>
      <c r="N208" s="548"/>
      <c r="O208" s="593"/>
      <c r="P208" s="681"/>
      <c r="Q208" s="908"/>
      <c r="R208" s="824"/>
    </row>
    <row r="209" spans="1:23" ht="63" customHeight="1" x14ac:dyDescent="0.2">
      <c r="A209" s="17" t="s">
        <v>190</v>
      </c>
      <c r="B209" s="7791" t="s">
        <v>225</v>
      </c>
      <c r="C209" s="7792"/>
      <c r="D209" s="7792"/>
      <c r="E209" s="7792"/>
      <c r="F209" s="7792"/>
      <c r="G209" s="7792"/>
      <c r="H209" s="7792"/>
      <c r="I209" s="7792"/>
      <c r="J209" s="7792"/>
      <c r="K209" s="7792"/>
      <c r="L209" s="7792"/>
      <c r="M209" s="7792"/>
      <c r="N209" s="7792"/>
      <c r="O209" s="7792"/>
      <c r="P209" s="7792"/>
      <c r="Q209" s="7792"/>
      <c r="R209" s="7792"/>
      <c r="S209" s="7792"/>
      <c r="T209" s="7792"/>
      <c r="U209" s="7792"/>
      <c r="V209" s="7792"/>
      <c r="W209" s="7792"/>
    </row>
    <row r="210" spans="1:23" ht="63" customHeight="1" x14ac:dyDescent="0.2">
      <c r="A210" s="28"/>
      <c r="B210" s="54" t="s">
        <v>72</v>
      </c>
      <c r="C210" s="134" t="s">
        <v>6</v>
      </c>
      <c r="D210" s="135" t="s">
        <v>7</v>
      </c>
      <c r="E210" s="136" t="s">
        <v>8</v>
      </c>
      <c r="F210" s="137" t="s">
        <v>145</v>
      </c>
      <c r="G210" s="1500" t="s">
        <v>186</v>
      </c>
      <c r="H210" s="138" t="s">
        <v>231</v>
      </c>
      <c r="I210" s="110" t="s">
        <v>243</v>
      </c>
      <c r="J210" s="290" t="s">
        <v>296</v>
      </c>
      <c r="K210" s="376" t="s">
        <v>332</v>
      </c>
      <c r="L210" s="448" t="s">
        <v>346</v>
      </c>
      <c r="M210" s="547" t="s">
        <v>398</v>
      </c>
      <c r="N210" s="544" t="s">
        <v>423</v>
      </c>
      <c r="O210" s="603" t="s">
        <v>439</v>
      </c>
      <c r="P210" s="691" t="s">
        <v>473</v>
      </c>
      <c r="Q210" s="910" t="s">
        <v>616</v>
      </c>
      <c r="R210" s="797" t="s">
        <v>671</v>
      </c>
      <c r="S210" s="2508" t="s">
        <v>678</v>
      </c>
      <c r="T210" s="2528" t="s">
        <v>682</v>
      </c>
      <c r="U210" s="2529" t="s">
        <v>726</v>
      </c>
      <c r="V210" s="2168" t="s">
        <v>740</v>
      </c>
      <c r="W210" s="4704" t="s">
        <v>794</v>
      </c>
    </row>
    <row r="211" spans="1:23" ht="15" x14ac:dyDescent="0.2">
      <c r="A211" s="29"/>
      <c r="B211" s="61" t="s">
        <v>211</v>
      </c>
      <c r="C211" s="139" t="s">
        <v>10</v>
      </c>
      <c r="D211" s="140" t="s">
        <v>10</v>
      </c>
      <c r="E211" s="141" t="s">
        <v>10</v>
      </c>
      <c r="F211" s="141" t="s">
        <v>10</v>
      </c>
      <c r="G211" s="1501">
        <v>28.888000000000002</v>
      </c>
      <c r="H211" s="90" t="s">
        <v>10</v>
      </c>
      <c r="I211" s="113" t="s">
        <v>10</v>
      </c>
      <c r="J211" s="291" t="s">
        <v>10</v>
      </c>
      <c r="K211" s="377" t="s">
        <v>10</v>
      </c>
      <c r="L211" s="449" t="s">
        <v>10</v>
      </c>
      <c r="M211" s="516" t="s">
        <v>10</v>
      </c>
      <c r="N211" s="550" t="s">
        <v>10</v>
      </c>
      <c r="O211" s="581" t="s">
        <v>10</v>
      </c>
      <c r="P211" s="683" t="s">
        <v>10</v>
      </c>
      <c r="Q211" s="745" t="s">
        <v>10</v>
      </c>
      <c r="R211" s="792" t="s">
        <v>10</v>
      </c>
      <c r="S211" s="2573" t="s">
        <v>10</v>
      </c>
      <c r="T211" s="2573" t="s">
        <v>10</v>
      </c>
      <c r="U211" s="2531" t="s">
        <v>10</v>
      </c>
      <c r="V211" s="2531" t="s">
        <v>10</v>
      </c>
      <c r="W211" s="799" t="s">
        <v>10</v>
      </c>
    </row>
    <row r="212" spans="1:23" ht="15" x14ac:dyDescent="0.2">
      <c r="A212" s="29"/>
      <c r="B212" s="37" t="s">
        <v>212</v>
      </c>
      <c r="C212" s="142" t="s">
        <v>10</v>
      </c>
      <c r="D212" s="143" t="s">
        <v>10</v>
      </c>
      <c r="E212" s="144" t="s">
        <v>10</v>
      </c>
      <c r="F212" s="144" t="s">
        <v>10</v>
      </c>
      <c r="G212" s="1502">
        <v>57.124000000000002</v>
      </c>
      <c r="H212" s="90" t="s">
        <v>10</v>
      </c>
      <c r="I212" s="113" t="s">
        <v>10</v>
      </c>
      <c r="J212" s="291" t="s">
        <v>10</v>
      </c>
      <c r="K212" s="377" t="s">
        <v>10</v>
      </c>
      <c r="L212" s="449" t="s">
        <v>10</v>
      </c>
      <c r="M212" s="516" t="s">
        <v>10</v>
      </c>
      <c r="N212" s="550" t="s">
        <v>10</v>
      </c>
      <c r="O212" s="581" t="s">
        <v>10</v>
      </c>
      <c r="P212" s="683" t="s">
        <v>10</v>
      </c>
      <c r="Q212" s="745" t="s">
        <v>10</v>
      </c>
      <c r="R212" s="792" t="s">
        <v>10</v>
      </c>
      <c r="S212" s="2573" t="s">
        <v>10</v>
      </c>
      <c r="T212" s="2573" t="s">
        <v>10</v>
      </c>
      <c r="U212" s="2531" t="s">
        <v>10</v>
      </c>
      <c r="V212" s="2531" t="s">
        <v>10</v>
      </c>
      <c r="W212" s="798" t="s">
        <v>10</v>
      </c>
    </row>
    <row r="213" spans="1:23" ht="15" x14ac:dyDescent="0.2">
      <c r="A213" s="82"/>
      <c r="B213" s="85" t="s">
        <v>213</v>
      </c>
      <c r="C213" s="142" t="s">
        <v>10</v>
      </c>
      <c r="D213" s="143" t="s">
        <v>10</v>
      </c>
      <c r="E213" s="144" t="s">
        <v>10</v>
      </c>
      <c r="F213" s="144" t="s">
        <v>10</v>
      </c>
      <c r="G213" s="1503">
        <v>3.6670000000000003</v>
      </c>
      <c r="H213" s="90" t="s">
        <v>10</v>
      </c>
      <c r="I213" s="113" t="s">
        <v>10</v>
      </c>
      <c r="J213" s="291" t="s">
        <v>10</v>
      </c>
      <c r="K213" s="377" t="s">
        <v>10</v>
      </c>
      <c r="L213" s="449" t="s">
        <v>10</v>
      </c>
      <c r="M213" s="516" t="s">
        <v>10</v>
      </c>
      <c r="N213" s="550" t="s">
        <v>10</v>
      </c>
      <c r="O213" s="581" t="s">
        <v>10</v>
      </c>
      <c r="P213" s="683" t="s">
        <v>10</v>
      </c>
      <c r="Q213" s="745" t="s">
        <v>10</v>
      </c>
      <c r="R213" s="818" t="s">
        <v>10</v>
      </c>
      <c r="S213" s="2574" t="s">
        <v>10</v>
      </c>
      <c r="T213" s="2574" t="s">
        <v>10</v>
      </c>
      <c r="U213" s="2575" t="s">
        <v>10</v>
      </c>
      <c r="V213" s="2575" t="s">
        <v>10</v>
      </c>
      <c r="W213" s="420" t="s">
        <v>10</v>
      </c>
    </row>
    <row r="214" spans="1:23" ht="15" x14ac:dyDescent="0.2">
      <c r="A214" s="133"/>
      <c r="B214" s="84" t="s">
        <v>215</v>
      </c>
      <c r="C214" s="151" t="s">
        <v>10</v>
      </c>
      <c r="D214" s="152" t="s">
        <v>10</v>
      </c>
      <c r="E214" s="153" t="s">
        <v>10</v>
      </c>
      <c r="F214" s="153" t="s">
        <v>10</v>
      </c>
      <c r="G214" s="1504">
        <v>10.321</v>
      </c>
      <c r="H214" s="91" t="s">
        <v>10</v>
      </c>
      <c r="I214" s="114" t="s">
        <v>10</v>
      </c>
      <c r="J214" s="292" t="s">
        <v>10</v>
      </c>
      <c r="K214" s="378" t="s">
        <v>10</v>
      </c>
      <c r="L214" s="450" t="s">
        <v>10</v>
      </c>
      <c r="M214" s="517" t="s">
        <v>10</v>
      </c>
      <c r="N214" s="551" t="s">
        <v>10</v>
      </c>
      <c r="O214" s="588" t="s">
        <v>10</v>
      </c>
      <c r="P214" s="684" t="s">
        <v>10</v>
      </c>
      <c r="Q214" s="746" t="s">
        <v>10</v>
      </c>
      <c r="R214" s="793" t="s">
        <v>10</v>
      </c>
      <c r="S214" s="2576" t="s">
        <v>10</v>
      </c>
      <c r="T214" s="2576" t="s">
        <v>10</v>
      </c>
      <c r="U214" s="2536" t="s">
        <v>10</v>
      </c>
      <c r="V214" s="2536" t="s">
        <v>10</v>
      </c>
      <c r="W214" s="822" t="s">
        <v>10</v>
      </c>
    </row>
    <row r="215" spans="1:23" ht="3" customHeight="1" x14ac:dyDescent="0.2">
      <c r="B215" s="33"/>
      <c r="C215" s="31"/>
      <c r="D215" s="31"/>
    </row>
    <row r="216" spans="1:23" ht="63" customHeight="1" x14ac:dyDescent="0.2">
      <c r="B216" s="4960" t="s">
        <v>586</v>
      </c>
      <c r="C216" s="4961"/>
      <c r="D216" s="4961"/>
      <c r="E216" s="4961"/>
      <c r="F216" s="4961"/>
      <c r="G216" s="4961"/>
      <c r="H216" s="4961"/>
      <c r="I216" s="4961"/>
      <c r="J216" s="4961"/>
      <c r="K216" s="4961"/>
      <c r="L216" s="4961"/>
      <c r="M216" s="4961"/>
      <c r="N216" s="4961"/>
      <c r="O216" s="4961"/>
      <c r="P216" s="4961"/>
      <c r="Q216" s="4961"/>
      <c r="R216" s="4961"/>
      <c r="S216" s="4996"/>
      <c r="T216" s="4997"/>
      <c r="U216" s="4998"/>
      <c r="V216" s="4999"/>
      <c r="W216" s="4961"/>
    </row>
    <row r="217" spans="1:23" x14ac:dyDescent="0.2">
      <c r="I217" s="118"/>
      <c r="J217" s="295"/>
      <c r="K217" s="379"/>
      <c r="L217" s="451"/>
      <c r="M217" s="4820"/>
      <c r="N217" s="548"/>
      <c r="O217" s="593"/>
      <c r="P217" s="681"/>
      <c r="Q217" s="908"/>
      <c r="R217" s="824"/>
    </row>
    <row r="218" spans="1:23" ht="63" customHeight="1" x14ac:dyDescent="0.2">
      <c r="A218" s="17" t="s">
        <v>191</v>
      </c>
      <c r="B218" s="7791" t="s">
        <v>226</v>
      </c>
      <c r="C218" s="7792"/>
      <c r="D218" s="7792"/>
      <c r="E218" s="7792"/>
      <c r="F218" s="7792"/>
      <c r="G218" s="7792"/>
      <c r="H218" s="7792"/>
      <c r="I218" s="7792"/>
      <c r="J218" s="7792"/>
      <c r="K218" s="7792"/>
      <c r="L218" s="7792"/>
      <c r="M218" s="7792"/>
      <c r="N218" s="7792"/>
      <c r="O218" s="7792"/>
      <c r="P218" s="7792"/>
      <c r="Q218" s="7792"/>
      <c r="R218" s="7792"/>
      <c r="S218" s="7792"/>
      <c r="T218" s="7792"/>
      <c r="U218" s="7792"/>
      <c r="V218" s="7792"/>
      <c r="W218" s="7792"/>
    </row>
    <row r="219" spans="1:23" ht="63" customHeight="1" x14ac:dyDescent="0.2">
      <c r="A219" s="28"/>
      <c r="B219" s="54" t="s">
        <v>72</v>
      </c>
      <c r="C219" s="134" t="s">
        <v>6</v>
      </c>
      <c r="D219" s="135" t="s">
        <v>7</v>
      </c>
      <c r="E219" s="136" t="s">
        <v>8</v>
      </c>
      <c r="F219" s="137" t="s">
        <v>145</v>
      </c>
      <c r="G219" s="1505" t="s">
        <v>186</v>
      </c>
      <c r="H219" s="138" t="s">
        <v>231</v>
      </c>
      <c r="I219" s="110" t="s">
        <v>243</v>
      </c>
      <c r="J219" s="290" t="s">
        <v>296</v>
      </c>
      <c r="K219" s="376" t="s">
        <v>332</v>
      </c>
      <c r="L219" s="448" t="s">
        <v>346</v>
      </c>
      <c r="M219" s="547" t="s">
        <v>398</v>
      </c>
      <c r="N219" s="544" t="s">
        <v>423</v>
      </c>
      <c r="O219" s="603" t="s">
        <v>439</v>
      </c>
      <c r="P219" s="691" t="s">
        <v>473</v>
      </c>
      <c r="Q219" s="910" t="s">
        <v>616</v>
      </c>
      <c r="R219" s="797" t="s">
        <v>671</v>
      </c>
      <c r="S219" s="2508" t="s">
        <v>678</v>
      </c>
      <c r="T219" s="2528" t="s">
        <v>682</v>
      </c>
      <c r="U219" s="2529" t="s">
        <v>726</v>
      </c>
      <c r="V219" s="2168" t="s">
        <v>740</v>
      </c>
      <c r="W219" s="4704" t="s">
        <v>794</v>
      </c>
    </row>
    <row r="220" spans="1:23" ht="15" x14ac:dyDescent="0.2">
      <c r="A220" s="29"/>
      <c r="B220" s="61" t="s">
        <v>211</v>
      </c>
      <c r="C220" s="139" t="s">
        <v>10</v>
      </c>
      <c r="D220" s="140" t="s">
        <v>10</v>
      </c>
      <c r="E220" s="141" t="s">
        <v>10</v>
      </c>
      <c r="F220" s="141" t="s">
        <v>10</v>
      </c>
      <c r="G220" s="1506">
        <v>19.972000000000001</v>
      </c>
      <c r="H220" s="90" t="s">
        <v>10</v>
      </c>
      <c r="I220" s="113" t="s">
        <v>10</v>
      </c>
      <c r="J220" s="291" t="s">
        <v>10</v>
      </c>
      <c r="K220" s="377" t="s">
        <v>10</v>
      </c>
      <c r="L220" s="449" t="s">
        <v>10</v>
      </c>
      <c r="M220" s="516" t="s">
        <v>10</v>
      </c>
      <c r="N220" s="550" t="s">
        <v>10</v>
      </c>
      <c r="O220" s="581" t="s">
        <v>10</v>
      </c>
      <c r="P220" s="683" t="s">
        <v>10</v>
      </c>
      <c r="Q220" s="745" t="s">
        <v>10</v>
      </c>
      <c r="R220" s="792" t="s">
        <v>10</v>
      </c>
      <c r="S220" s="2573" t="s">
        <v>10</v>
      </c>
      <c r="T220" s="2573" t="s">
        <v>10</v>
      </c>
      <c r="U220" s="2531" t="s">
        <v>10</v>
      </c>
      <c r="V220" s="2531" t="s">
        <v>10</v>
      </c>
      <c r="W220" s="799" t="s">
        <v>10</v>
      </c>
    </row>
    <row r="221" spans="1:23" ht="15" x14ac:dyDescent="0.2">
      <c r="A221" s="29"/>
      <c r="B221" s="37" t="s">
        <v>212</v>
      </c>
      <c r="C221" s="142" t="s">
        <v>10</v>
      </c>
      <c r="D221" s="143" t="s">
        <v>10</v>
      </c>
      <c r="E221" s="144" t="s">
        <v>10</v>
      </c>
      <c r="F221" s="144" t="s">
        <v>10</v>
      </c>
      <c r="G221" s="1507">
        <v>49.606999999999999</v>
      </c>
      <c r="H221" s="90" t="s">
        <v>10</v>
      </c>
      <c r="I221" s="113" t="s">
        <v>10</v>
      </c>
      <c r="J221" s="291" t="s">
        <v>10</v>
      </c>
      <c r="K221" s="377" t="s">
        <v>10</v>
      </c>
      <c r="L221" s="449" t="s">
        <v>10</v>
      </c>
      <c r="M221" s="516" t="s">
        <v>10</v>
      </c>
      <c r="N221" s="550" t="s">
        <v>10</v>
      </c>
      <c r="O221" s="581" t="s">
        <v>10</v>
      </c>
      <c r="P221" s="683" t="s">
        <v>10</v>
      </c>
      <c r="Q221" s="745" t="s">
        <v>10</v>
      </c>
      <c r="R221" s="792" t="s">
        <v>10</v>
      </c>
      <c r="S221" s="2573" t="s">
        <v>10</v>
      </c>
      <c r="T221" s="2573" t="s">
        <v>10</v>
      </c>
      <c r="U221" s="2531" t="s">
        <v>10</v>
      </c>
      <c r="V221" s="2531" t="s">
        <v>10</v>
      </c>
      <c r="W221" s="798" t="s">
        <v>10</v>
      </c>
    </row>
    <row r="222" spans="1:23" ht="15" x14ac:dyDescent="0.2">
      <c r="A222" s="133"/>
      <c r="B222" s="85" t="s">
        <v>213</v>
      </c>
      <c r="C222" s="154" t="s">
        <v>10</v>
      </c>
      <c r="D222" s="155" t="s">
        <v>10</v>
      </c>
      <c r="E222" s="156" t="s">
        <v>10</v>
      </c>
      <c r="F222" s="156" t="s">
        <v>10</v>
      </c>
      <c r="G222" s="1508">
        <v>9.3919999999999995</v>
      </c>
      <c r="H222" s="90" t="s">
        <v>10</v>
      </c>
      <c r="I222" s="113" t="s">
        <v>10</v>
      </c>
      <c r="J222" s="291" t="s">
        <v>10</v>
      </c>
      <c r="K222" s="377" t="s">
        <v>10</v>
      </c>
      <c r="L222" s="449" t="s">
        <v>10</v>
      </c>
      <c r="M222" s="516" t="s">
        <v>10</v>
      </c>
      <c r="N222" s="550" t="s">
        <v>10</v>
      </c>
      <c r="O222" s="581" t="s">
        <v>10</v>
      </c>
      <c r="P222" s="683" t="s">
        <v>10</v>
      </c>
      <c r="Q222" s="745" t="s">
        <v>10</v>
      </c>
      <c r="R222" s="818" t="s">
        <v>10</v>
      </c>
      <c r="S222" s="2574" t="s">
        <v>10</v>
      </c>
      <c r="T222" s="2574" t="s">
        <v>10</v>
      </c>
      <c r="U222" s="2575" t="s">
        <v>10</v>
      </c>
      <c r="V222" s="2575" t="s">
        <v>10</v>
      </c>
      <c r="W222" s="420" t="s">
        <v>10</v>
      </c>
    </row>
    <row r="223" spans="1:23" ht="15" x14ac:dyDescent="0.2">
      <c r="A223" s="133"/>
      <c r="B223" s="84" t="s">
        <v>215</v>
      </c>
      <c r="C223" s="151" t="s">
        <v>10</v>
      </c>
      <c r="D223" s="152" t="s">
        <v>10</v>
      </c>
      <c r="E223" s="153" t="s">
        <v>10</v>
      </c>
      <c r="F223" s="153" t="s">
        <v>10</v>
      </c>
      <c r="G223" s="1509">
        <v>21.029</v>
      </c>
      <c r="H223" s="91" t="s">
        <v>10</v>
      </c>
      <c r="I223" s="114" t="s">
        <v>10</v>
      </c>
      <c r="J223" s="292" t="s">
        <v>10</v>
      </c>
      <c r="K223" s="378" t="s">
        <v>10</v>
      </c>
      <c r="L223" s="450" t="s">
        <v>10</v>
      </c>
      <c r="M223" s="517" t="s">
        <v>10</v>
      </c>
      <c r="N223" s="551" t="s">
        <v>10</v>
      </c>
      <c r="O223" s="588" t="s">
        <v>10</v>
      </c>
      <c r="P223" s="684" t="s">
        <v>10</v>
      </c>
      <c r="Q223" s="746" t="s">
        <v>10</v>
      </c>
      <c r="R223" s="793" t="s">
        <v>10</v>
      </c>
      <c r="S223" s="2576" t="s">
        <v>10</v>
      </c>
      <c r="T223" s="2576" t="s">
        <v>10</v>
      </c>
      <c r="U223" s="2536" t="s">
        <v>10</v>
      </c>
      <c r="V223" s="2536" t="s">
        <v>10</v>
      </c>
      <c r="W223" s="822" t="s">
        <v>10</v>
      </c>
    </row>
    <row r="224" spans="1:23" ht="3" customHeight="1" x14ac:dyDescent="0.2">
      <c r="B224" s="33"/>
      <c r="C224" s="31"/>
      <c r="D224" s="31"/>
    </row>
    <row r="225" spans="1:23" ht="63" customHeight="1" x14ac:dyDescent="0.2">
      <c r="B225" s="4960" t="s">
        <v>588</v>
      </c>
      <c r="C225" s="4961"/>
      <c r="D225" s="4961"/>
      <c r="E225" s="4961"/>
      <c r="F225" s="4961"/>
      <c r="G225" s="4961"/>
      <c r="H225" s="4961"/>
      <c r="I225" s="4961"/>
      <c r="J225" s="4961"/>
      <c r="K225" s="4961"/>
      <c r="L225" s="4961"/>
      <c r="M225" s="4961"/>
      <c r="N225" s="4961"/>
      <c r="O225" s="4961"/>
      <c r="P225" s="4961"/>
      <c r="Q225" s="4961"/>
      <c r="R225" s="4961"/>
      <c r="S225" s="4996"/>
      <c r="T225" s="4997"/>
      <c r="U225" s="4998"/>
      <c r="V225" s="4999"/>
      <c r="W225" s="4961"/>
    </row>
    <row r="227" spans="1:23" ht="63" customHeight="1" x14ac:dyDescent="0.2">
      <c r="A227" s="17" t="s">
        <v>192</v>
      </c>
      <c r="B227" s="7791" t="s">
        <v>227</v>
      </c>
      <c r="C227" s="7792"/>
      <c r="D227" s="7792"/>
      <c r="E227" s="7792"/>
      <c r="F227" s="7792"/>
      <c r="G227" s="7792"/>
      <c r="H227" s="7792"/>
      <c r="I227" s="7792"/>
      <c r="J227" s="7792"/>
      <c r="K227" s="7792"/>
      <c r="L227" s="7792"/>
      <c r="M227" s="7792"/>
      <c r="N227" s="7792"/>
      <c r="O227" s="7792"/>
      <c r="P227" s="7792"/>
      <c r="Q227" s="7792"/>
      <c r="R227" s="7792"/>
      <c r="S227" s="7792"/>
      <c r="T227" s="7792"/>
      <c r="U227" s="7792"/>
      <c r="V227" s="7792"/>
      <c r="W227" s="7792"/>
    </row>
    <row r="228" spans="1:23" ht="63" customHeight="1" x14ac:dyDescent="0.2">
      <c r="A228" s="28"/>
      <c r="B228" s="54" t="s">
        <v>72</v>
      </c>
      <c r="C228" s="134" t="s">
        <v>6</v>
      </c>
      <c r="D228" s="135" t="s">
        <v>7</v>
      </c>
      <c r="E228" s="136" t="s">
        <v>8</v>
      </c>
      <c r="F228" s="137" t="s">
        <v>145</v>
      </c>
      <c r="G228" s="1510" t="s">
        <v>186</v>
      </c>
      <c r="H228" s="138" t="s">
        <v>231</v>
      </c>
      <c r="I228" s="110" t="s">
        <v>243</v>
      </c>
      <c r="J228" s="290" t="s">
        <v>296</v>
      </c>
      <c r="K228" s="376" t="s">
        <v>332</v>
      </c>
      <c r="L228" s="448" t="s">
        <v>346</v>
      </c>
      <c r="M228" s="547" t="s">
        <v>398</v>
      </c>
      <c r="N228" s="544" t="s">
        <v>423</v>
      </c>
      <c r="O228" s="603" t="s">
        <v>439</v>
      </c>
      <c r="P228" s="691" t="s">
        <v>473</v>
      </c>
      <c r="Q228" s="910" t="s">
        <v>616</v>
      </c>
      <c r="R228" s="797" t="s">
        <v>671</v>
      </c>
      <c r="S228" s="2508" t="s">
        <v>678</v>
      </c>
      <c r="T228" s="2528" t="s">
        <v>682</v>
      </c>
      <c r="U228" s="2529" t="s">
        <v>726</v>
      </c>
      <c r="V228" s="2168" t="s">
        <v>740</v>
      </c>
      <c r="W228" s="4704" t="s">
        <v>794</v>
      </c>
    </row>
    <row r="229" spans="1:23" ht="15" x14ac:dyDescent="0.2">
      <c r="A229" s="29"/>
      <c r="B229" s="61" t="s">
        <v>211</v>
      </c>
      <c r="C229" s="139" t="s">
        <v>10</v>
      </c>
      <c r="D229" s="140" t="s">
        <v>10</v>
      </c>
      <c r="E229" s="141" t="s">
        <v>10</v>
      </c>
      <c r="F229" s="141" t="s">
        <v>10</v>
      </c>
      <c r="G229" s="1511">
        <v>13.256</v>
      </c>
      <c r="H229" s="90" t="s">
        <v>10</v>
      </c>
      <c r="I229" s="113" t="s">
        <v>10</v>
      </c>
      <c r="J229" s="291" t="s">
        <v>10</v>
      </c>
      <c r="K229" s="377" t="s">
        <v>10</v>
      </c>
      <c r="L229" s="449" t="s">
        <v>10</v>
      </c>
      <c r="M229" s="516" t="s">
        <v>10</v>
      </c>
      <c r="N229" s="550" t="s">
        <v>10</v>
      </c>
      <c r="O229" s="581" t="s">
        <v>10</v>
      </c>
      <c r="P229" s="683" t="s">
        <v>10</v>
      </c>
      <c r="Q229" s="745" t="s">
        <v>10</v>
      </c>
      <c r="R229" s="792" t="s">
        <v>10</v>
      </c>
      <c r="S229" s="2573" t="s">
        <v>10</v>
      </c>
      <c r="T229" s="2573" t="s">
        <v>10</v>
      </c>
      <c r="U229" s="2531" t="s">
        <v>10</v>
      </c>
      <c r="V229" s="2531" t="s">
        <v>10</v>
      </c>
      <c r="W229" s="799" t="s">
        <v>10</v>
      </c>
    </row>
    <row r="230" spans="1:23" ht="15" x14ac:dyDescent="0.2">
      <c r="A230" s="29"/>
      <c r="B230" s="37" t="s">
        <v>212</v>
      </c>
      <c r="C230" s="142" t="s">
        <v>10</v>
      </c>
      <c r="D230" s="143" t="s">
        <v>10</v>
      </c>
      <c r="E230" s="144" t="s">
        <v>10</v>
      </c>
      <c r="F230" s="144" t="s">
        <v>10</v>
      </c>
      <c r="G230" s="1512">
        <v>80.037999999999997</v>
      </c>
      <c r="H230" s="90" t="s">
        <v>10</v>
      </c>
      <c r="I230" s="113" t="s">
        <v>10</v>
      </c>
      <c r="J230" s="291" t="s">
        <v>10</v>
      </c>
      <c r="K230" s="377" t="s">
        <v>10</v>
      </c>
      <c r="L230" s="449" t="s">
        <v>10</v>
      </c>
      <c r="M230" s="516" t="s">
        <v>10</v>
      </c>
      <c r="N230" s="550" t="s">
        <v>10</v>
      </c>
      <c r="O230" s="581" t="s">
        <v>10</v>
      </c>
      <c r="P230" s="683" t="s">
        <v>10</v>
      </c>
      <c r="Q230" s="745" t="s">
        <v>10</v>
      </c>
      <c r="R230" s="792" t="s">
        <v>10</v>
      </c>
      <c r="S230" s="2573" t="s">
        <v>10</v>
      </c>
      <c r="T230" s="2573" t="s">
        <v>10</v>
      </c>
      <c r="U230" s="2531" t="s">
        <v>10</v>
      </c>
      <c r="V230" s="2531" t="s">
        <v>10</v>
      </c>
      <c r="W230" s="798" t="s">
        <v>10</v>
      </c>
    </row>
    <row r="231" spans="1:23" ht="15" x14ac:dyDescent="0.2">
      <c r="A231" s="133"/>
      <c r="B231" s="85" t="s">
        <v>213</v>
      </c>
      <c r="C231" s="154" t="s">
        <v>10</v>
      </c>
      <c r="D231" s="155" t="s">
        <v>10</v>
      </c>
      <c r="E231" s="156" t="s">
        <v>10</v>
      </c>
      <c r="F231" s="156" t="s">
        <v>10</v>
      </c>
      <c r="G231" s="1513">
        <v>0.27100000000000002</v>
      </c>
      <c r="H231" s="90" t="s">
        <v>10</v>
      </c>
      <c r="I231" s="113" t="s">
        <v>10</v>
      </c>
      <c r="J231" s="291" t="s">
        <v>10</v>
      </c>
      <c r="K231" s="377" t="s">
        <v>10</v>
      </c>
      <c r="L231" s="449" t="s">
        <v>10</v>
      </c>
      <c r="M231" s="516" t="s">
        <v>10</v>
      </c>
      <c r="N231" s="550" t="s">
        <v>10</v>
      </c>
      <c r="O231" s="581" t="s">
        <v>10</v>
      </c>
      <c r="P231" s="683" t="s">
        <v>10</v>
      </c>
      <c r="Q231" s="745" t="s">
        <v>10</v>
      </c>
      <c r="R231" s="818" t="s">
        <v>10</v>
      </c>
      <c r="S231" s="2574" t="s">
        <v>10</v>
      </c>
      <c r="T231" s="2574" t="s">
        <v>10</v>
      </c>
      <c r="U231" s="2575" t="s">
        <v>10</v>
      </c>
      <c r="V231" s="2575" t="s">
        <v>10</v>
      </c>
      <c r="W231" s="420" t="s">
        <v>10</v>
      </c>
    </row>
    <row r="232" spans="1:23" ht="15" x14ac:dyDescent="0.2">
      <c r="A232" s="133"/>
      <c r="B232" s="84" t="s">
        <v>215</v>
      </c>
      <c r="C232" s="151" t="s">
        <v>10</v>
      </c>
      <c r="D232" s="152" t="s">
        <v>10</v>
      </c>
      <c r="E232" s="153" t="s">
        <v>10</v>
      </c>
      <c r="F232" s="153" t="s">
        <v>10</v>
      </c>
      <c r="G232" s="1514">
        <v>6.4350000000000005</v>
      </c>
      <c r="H232" s="91" t="s">
        <v>10</v>
      </c>
      <c r="I232" s="114" t="s">
        <v>10</v>
      </c>
      <c r="J232" s="292" t="s">
        <v>10</v>
      </c>
      <c r="K232" s="378" t="s">
        <v>10</v>
      </c>
      <c r="L232" s="450" t="s">
        <v>10</v>
      </c>
      <c r="M232" s="517" t="s">
        <v>10</v>
      </c>
      <c r="N232" s="551" t="s">
        <v>10</v>
      </c>
      <c r="O232" s="588" t="s">
        <v>10</v>
      </c>
      <c r="P232" s="684" t="s">
        <v>10</v>
      </c>
      <c r="Q232" s="746" t="s">
        <v>10</v>
      </c>
      <c r="R232" s="793" t="s">
        <v>10</v>
      </c>
      <c r="S232" s="2576" t="s">
        <v>10</v>
      </c>
      <c r="T232" s="2576" t="s">
        <v>10</v>
      </c>
      <c r="U232" s="2536" t="s">
        <v>10</v>
      </c>
      <c r="V232" s="2536" t="s">
        <v>10</v>
      </c>
      <c r="W232" s="822" t="s">
        <v>10</v>
      </c>
    </row>
    <row r="233" spans="1:23" ht="3" customHeight="1" x14ac:dyDescent="0.2">
      <c r="B233" s="33"/>
      <c r="C233" s="31"/>
      <c r="D233" s="31"/>
    </row>
    <row r="234" spans="1:23" ht="63" customHeight="1" x14ac:dyDescent="0.2">
      <c r="B234" s="4960" t="s">
        <v>610</v>
      </c>
      <c r="C234" s="4961"/>
      <c r="D234" s="4961"/>
      <c r="E234" s="4961"/>
      <c r="F234" s="4961"/>
      <c r="G234" s="4961"/>
      <c r="H234" s="4961"/>
      <c r="I234" s="4961"/>
      <c r="J234" s="4961"/>
      <c r="K234" s="4961"/>
      <c r="L234" s="4961"/>
      <c r="M234" s="4961"/>
      <c r="N234" s="4961"/>
      <c r="O234" s="4961"/>
      <c r="P234" s="4961"/>
      <c r="Q234" s="4961"/>
      <c r="R234" s="4961"/>
      <c r="S234" s="4996"/>
      <c r="T234" s="4997"/>
      <c r="U234" s="4998"/>
      <c r="V234" s="4999"/>
      <c r="W234" s="4961"/>
    </row>
    <row r="235" spans="1:23" ht="15" x14ac:dyDescent="0.2">
      <c r="G235" s="157"/>
    </row>
    <row r="236" spans="1:23" ht="63" customHeight="1" x14ac:dyDescent="0.2">
      <c r="A236" s="17" t="s">
        <v>210</v>
      </c>
      <c r="B236" s="7791" t="s">
        <v>228</v>
      </c>
      <c r="C236" s="7792"/>
      <c r="D236" s="7792"/>
      <c r="E236" s="7792"/>
      <c r="F236" s="7792"/>
      <c r="G236" s="7792"/>
      <c r="H236" s="7792"/>
      <c r="I236" s="7792"/>
      <c r="J236" s="7792"/>
      <c r="K236" s="7792"/>
      <c r="L236" s="7792"/>
      <c r="M236" s="7792"/>
      <c r="N236" s="7792"/>
      <c r="O236" s="7792"/>
      <c r="P236" s="7792"/>
      <c r="Q236" s="7792"/>
      <c r="R236" s="7792"/>
      <c r="S236" s="7792"/>
      <c r="T236" s="7792"/>
      <c r="U236" s="7792"/>
      <c r="V236" s="7792"/>
      <c r="W236" s="7792"/>
    </row>
    <row r="237" spans="1:23" ht="63" customHeight="1" x14ac:dyDescent="0.2">
      <c r="A237" s="28"/>
      <c r="B237" s="54" t="s">
        <v>72</v>
      </c>
      <c r="C237" s="134" t="s">
        <v>6</v>
      </c>
      <c r="D237" s="135" t="s">
        <v>7</v>
      </c>
      <c r="E237" s="136" t="s">
        <v>8</v>
      </c>
      <c r="F237" s="137" t="s">
        <v>145</v>
      </c>
      <c r="G237" s="1515" t="s">
        <v>186</v>
      </c>
      <c r="H237" s="138" t="s">
        <v>231</v>
      </c>
      <c r="I237" s="110" t="s">
        <v>243</v>
      </c>
      <c r="J237" s="290" t="s">
        <v>296</v>
      </c>
      <c r="K237" s="376" t="s">
        <v>332</v>
      </c>
      <c r="L237" s="448" t="s">
        <v>346</v>
      </c>
      <c r="M237" s="547" t="s">
        <v>398</v>
      </c>
      <c r="N237" s="544" t="s">
        <v>423</v>
      </c>
      <c r="O237" s="603" t="s">
        <v>439</v>
      </c>
      <c r="P237" s="691" t="s">
        <v>473</v>
      </c>
      <c r="Q237" s="910" t="s">
        <v>616</v>
      </c>
      <c r="R237" s="797" t="s">
        <v>671</v>
      </c>
      <c r="S237" s="2508" t="s">
        <v>678</v>
      </c>
      <c r="T237" s="2528" t="s">
        <v>682</v>
      </c>
      <c r="U237" s="2529" t="s">
        <v>726</v>
      </c>
      <c r="V237" s="2168" t="s">
        <v>740</v>
      </c>
      <c r="W237" s="4704" t="s">
        <v>794</v>
      </c>
    </row>
    <row r="238" spans="1:23" ht="15" x14ac:dyDescent="0.2">
      <c r="A238" s="29"/>
      <c r="B238" s="61" t="s">
        <v>211</v>
      </c>
      <c r="C238" s="139" t="s">
        <v>10</v>
      </c>
      <c r="D238" s="140" t="s">
        <v>10</v>
      </c>
      <c r="E238" s="141" t="s">
        <v>10</v>
      </c>
      <c r="F238" s="141" t="s">
        <v>10</v>
      </c>
      <c r="G238" s="1516">
        <v>30.696000000000002</v>
      </c>
      <c r="H238" s="90" t="s">
        <v>10</v>
      </c>
      <c r="I238" s="113" t="s">
        <v>10</v>
      </c>
      <c r="J238" s="291" t="s">
        <v>10</v>
      </c>
      <c r="K238" s="377" t="s">
        <v>10</v>
      </c>
      <c r="L238" s="449" t="s">
        <v>10</v>
      </c>
      <c r="M238" s="516" t="s">
        <v>10</v>
      </c>
      <c r="N238" s="550" t="s">
        <v>10</v>
      </c>
      <c r="O238" s="581" t="s">
        <v>10</v>
      </c>
      <c r="P238" s="683" t="s">
        <v>10</v>
      </c>
      <c r="Q238" s="745" t="s">
        <v>10</v>
      </c>
      <c r="R238" s="792" t="s">
        <v>10</v>
      </c>
      <c r="S238" s="2573" t="s">
        <v>10</v>
      </c>
      <c r="T238" s="2573" t="s">
        <v>10</v>
      </c>
      <c r="U238" s="2531" t="s">
        <v>10</v>
      </c>
      <c r="V238" s="2531" t="s">
        <v>10</v>
      </c>
      <c r="W238" s="799" t="s">
        <v>10</v>
      </c>
    </row>
    <row r="239" spans="1:23" ht="15" x14ac:dyDescent="0.2">
      <c r="A239" s="29"/>
      <c r="B239" s="37" t="s">
        <v>212</v>
      </c>
      <c r="C239" s="142" t="s">
        <v>10</v>
      </c>
      <c r="D239" s="143" t="s">
        <v>10</v>
      </c>
      <c r="E239" s="144" t="s">
        <v>10</v>
      </c>
      <c r="F239" s="144" t="s">
        <v>10</v>
      </c>
      <c r="G239" s="1517">
        <v>44.741</v>
      </c>
      <c r="H239" s="90" t="s">
        <v>10</v>
      </c>
      <c r="I239" s="113" t="s">
        <v>10</v>
      </c>
      <c r="J239" s="291" t="s">
        <v>10</v>
      </c>
      <c r="K239" s="377" t="s">
        <v>10</v>
      </c>
      <c r="L239" s="449" t="s">
        <v>10</v>
      </c>
      <c r="M239" s="516" t="s">
        <v>10</v>
      </c>
      <c r="N239" s="550" t="s">
        <v>10</v>
      </c>
      <c r="O239" s="581" t="s">
        <v>10</v>
      </c>
      <c r="P239" s="683" t="s">
        <v>10</v>
      </c>
      <c r="Q239" s="745" t="s">
        <v>10</v>
      </c>
      <c r="R239" s="792" t="s">
        <v>10</v>
      </c>
      <c r="S239" s="2573" t="s">
        <v>10</v>
      </c>
      <c r="T239" s="2573" t="s">
        <v>10</v>
      </c>
      <c r="U239" s="2531" t="s">
        <v>10</v>
      </c>
      <c r="V239" s="2531" t="s">
        <v>10</v>
      </c>
      <c r="W239" s="798" t="s">
        <v>10</v>
      </c>
    </row>
    <row r="240" spans="1:23" ht="15" x14ac:dyDescent="0.2">
      <c r="A240" s="133"/>
      <c r="B240" s="85" t="s">
        <v>213</v>
      </c>
      <c r="C240" s="154" t="s">
        <v>10</v>
      </c>
      <c r="D240" s="155" t="s">
        <v>10</v>
      </c>
      <c r="E240" s="156" t="s">
        <v>10</v>
      </c>
      <c r="F240" s="156" t="s">
        <v>10</v>
      </c>
      <c r="G240" s="1518">
        <v>10.984</v>
      </c>
      <c r="H240" s="90" t="s">
        <v>10</v>
      </c>
      <c r="I240" s="113" t="s">
        <v>10</v>
      </c>
      <c r="J240" s="291" t="s">
        <v>10</v>
      </c>
      <c r="K240" s="377" t="s">
        <v>10</v>
      </c>
      <c r="L240" s="449" t="s">
        <v>10</v>
      </c>
      <c r="M240" s="516" t="s">
        <v>10</v>
      </c>
      <c r="N240" s="550" t="s">
        <v>10</v>
      </c>
      <c r="O240" s="581" t="s">
        <v>10</v>
      </c>
      <c r="P240" s="683" t="s">
        <v>10</v>
      </c>
      <c r="Q240" s="745" t="s">
        <v>10</v>
      </c>
      <c r="R240" s="818" t="s">
        <v>10</v>
      </c>
      <c r="S240" s="2574" t="s">
        <v>10</v>
      </c>
      <c r="T240" s="2574" t="s">
        <v>10</v>
      </c>
      <c r="U240" s="2575" t="s">
        <v>10</v>
      </c>
      <c r="V240" s="2575" t="s">
        <v>10</v>
      </c>
      <c r="W240" s="420" t="s">
        <v>10</v>
      </c>
    </row>
    <row r="241" spans="1:23" ht="15" x14ac:dyDescent="0.2">
      <c r="A241" s="133"/>
      <c r="B241" s="84" t="s">
        <v>215</v>
      </c>
      <c r="C241" s="151" t="s">
        <v>10</v>
      </c>
      <c r="D241" s="152" t="s">
        <v>10</v>
      </c>
      <c r="E241" s="153" t="s">
        <v>10</v>
      </c>
      <c r="F241" s="153" t="s">
        <v>10</v>
      </c>
      <c r="G241" s="1519">
        <v>13.58</v>
      </c>
      <c r="H241" s="91" t="s">
        <v>10</v>
      </c>
      <c r="I241" s="114" t="s">
        <v>10</v>
      </c>
      <c r="J241" s="292" t="s">
        <v>10</v>
      </c>
      <c r="K241" s="378" t="s">
        <v>10</v>
      </c>
      <c r="L241" s="450" t="s">
        <v>10</v>
      </c>
      <c r="M241" s="517" t="s">
        <v>10</v>
      </c>
      <c r="N241" s="551" t="s">
        <v>10</v>
      </c>
      <c r="O241" s="588" t="s">
        <v>10</v>
      </c>
      <c r="P241" s="684" t="s">
        <v>10</v>
      </c>
      <c r="Q241" s="746" t="s">
        <v>10</v>
      </c>
      <c r="R241" s="793" t="s">
        <v>10</v>
      </c>
      <c r="S241" s="2576" t="s">
        <v>10</v>
      </c>
      <c r="T241" s="2576" t="s">
        <v>10</v>
      </c>
      <c r="U241" s="2536" t="s">
        <v>10</v>
      </c>
      <c r="V241" s="2536" t="s">
        <v>10</v>
      </c>
      <c r="W241" s="822" t="s">
        <v>10</v>
      </c>
    </row>
    <row r="242" spans="1:23" ht="3" customHeight="1" x14ac:dyDescent="0.2">
      <c r="B242" s="33"/>
      <c r="C242" s="31"/>
      <c r="D242" s="31"/>
    </row>
    <row r="243" spans="1:23" ht="63" customHeight="1" x14ac:dyDescent="0.2">
      <c r="B243" s="4960" t="s">
        <v>589</v>
      </c>
      <c r="C243" s="4961"/>
      <c r="D243" s="4961"/>
      <c r="E243" s="4961"/>
      <c r="F243" s="4961"/>
      <c r="G243" s="4961"/>
      <c r="H243" s="4961"/>
      <c r="I243" s="4961"/>
      <c r="J243" s="4961"/>
      <c r="K243" s="4961"/>
      <c r="L243" s="4961"/>
      <c r="M243" s="4961"/>
      <c r="N243" s="4961"/>
      <c r="O243" s="4961"/>
      <c r="P243" s="4961"/>
      <c r="Q243" s="4961"/>
      <c r="R243" s="4961"/>
      <c r="S243" s="4996"/>
      <c r="T243" s="4997"/>
      <c r="U243" s="4998"/>
      <c r="V243" s="4999"/>
      <c r="W243" s="4961"/>
    </row>
    <row r="244" spans="1:23" ht="15" x14ac:dyDescent="0.2">
      <c r="G244" s="158"/>
    </row>
    <row r="245" spans="1:23" ht="63" customHeight="1" x14ac:dyDescent="0.2">
      <c r="A245" s="17" t="s">
        <v>193</v>
      </c>
      <c r="B245" s="4937" t="s">
        <v>217</v>
      </c>
      <c r="C245" s="7783"/>
      <c r="D245" s="7783"/>
      <c r="E245" s="7783"/>
      <c r="F245" s="7783"/>
      <c r="G245" s="7783"/>
      <c r="H245" s="7783"/>
      <c r="I245" s="7783"/>
      <c r="J245" s="7783"/>
      <c r="K245" s="7783"/>
      <c r="L245" s="7783"/>
      <c r="M245" s="7783"/>
      <c r="N245" s="7783"/>
      <c r="O245" s="7783"/>
      <c r="P245" s="7783"/>
      <c r="Q245" s="7783"/>
      <c r="R245" s="7783"/>
      <c r="S245" s="7783"/>
      <c r="T245" s="7783"/>
      <c r="U245" s="7783"/>
      <c r="V245" s="7783"/>
      <c r="W245" s="7783"/>
    </row>
    <row r="246" spans="1:23" ht="63" customHeight="1" x14ac:dyDescent="0.2">
      <c r="A246" s="28"/>
      <c r="B246" s="54" t="s">
        <v>72</v>
      </c>
      <c r="C246" s="159" t="s">
        <v>6</v>
      </c>
      <c r="D246" s="160" t="s">
        <v>7</v>
      </c>
      <c r="E246" s="161" t="s">
        <v>8</v>
      </c>
      <c r="F246" s="162" t="s">
        <v>145</v>
      </c>
      <c r="G246" s="1520" t="s">
        <v>186</v>
      </c>
      <c r="H246" s="138" t="s">
        <v>231</v>
      </c>
      <c r="I246" s="110" t="s">
        <v>243</v>
      </c>
      <c r="J246" s="290" t="s">
        <v>296</v>
      </c>
      <c r="K246" s="376" t="s">
        <v>332</v>
      </c>
      <c r="L246" s="448" t="s">
        <v>346</v>
      </c>
      <c r="M246" s="547" t="s">
        <v>398</v>
      </c>
      <c r="N246" s="544" t="s">
        <v>423</v>
      </c>
      <c r="O246" s="603" t="s">
        <v>439</v>
      </c>
      <c r="P246" s="691" t="s">
        <v>473</v>
      </c>
      <c r="Q246" s="910" t="s">
        <v>616</v>
      </c>
      <c r="R246" s="797" t="s">
        <v>671</v>
      </c>
      <c r="S246" s="2508" t="s">
        <v>678</v>
      </c>
      <c r="T246" s="2528" t="s">
        <v>682</v>
      </c>
      <c r="U246" s="2529" t="s">
        <v>726</v>
      </c>
      <c r="V246" s="2168" t="s">
        <v>740</v>
      </c>
      <c r="W246" s="4704" t="s">
        <v>794</v>
      </c>
    </row>
    <row r="247" spans="1:23" ht="15" x14ac:dyDescent="0.2">
      <c r="A247" s="29"/>
      <c r="B247" s="61" t="s">
        <v>15</v>
      </c>
      <c r="C247" s="164" t="s">
        <v>10</v>
      </c>
      <c r="D247" s="165" t="s">
        <v>10</v>
      </c>
      <c r="E247" s="165" t="s">
        <v>10</v>
      </c>
      <c r="F247" s="166" t="s">
        <v>10</v>
      </c>
      <c r="G247" s="1521">
        <v>11.905717081911545</v>
      </c>
      <c r="H247" s="167" t="s">
        <v>10</v>
      </c>
      <c r="I247" s="131" t="s">
        <v>10</v>
      </c>
      <c r="J247" s="293" t="s">
        <v>10</v>
      </c>
      <c r="K247" s="396" t="s">
        <v>10</v>
      </c>
      <c r="L247" s="464" t="s">
        <v>10</v>
      </c>
      <c r="M247" s="516" t="s">
        <v>10</v>
      </c>
      <c r="N247" s="550" t="s">
        <v>10</v>
      </c>
      <c r="O247" s="581" t="s">
        <v>10</v>
      </c>
      <c r="P247" s="683" t="s">
        <v>10</v>
      </c>
      <c r="Q247" s="745" t="s">
        <v>10</v>
      </c>
      <c r="R247" s="792" t="s">
        <v>10</v>
      </c>
      <c r="S247" s="2573" t="s">
        <v>10</v>
      </c>
      <c r="T247" s="2573" t="s">
        <v>10</v>
      </c>
      <c r="U247" s="2531" t="s">
        <v>10</v>
      </c>
      <c r="V247" s="2531" t="s">
        <v>10</v>
      </c>
      <c r="W247" s="799" t="s">
        <v>10</v>
      </c>
    </row>
    <row r="248" spans="1:23" ht="15" x14ac:dyDescent="0.2">
      <c r="A248" s="29"/>
      <c r="B248" s="37" t="s">
        <v>14</v>
      </c>
      <c r="C248" s="168" t="s">
        <v>10</v>
      </c>
      <c r="D248" s="169" t="s">
        <v>10</v>
      </c>
      <c r="E248" s="169" t="s">
        <v>10</v>
      </c>
      <c r="F248" s="170" t="s">
        <v>10</v>
      </c>
      <c r="G248" s="1522">
        <v>14.567245921575445</v>
      </c>
      <c r="H248" s="167" t="s">
        <v>10</v>
      </c>
      <c r="I248" s="131" t="s">
        <v>10</v>
      </c>
      <c r="J248" s="293" t="s">
        <v>10</v>
      </c>
      <c r="K248" s="396" t="s">
        <v>10</v>
      </c>
      <c r="L248" s="464" t="s">
        <v>10</v>
      </c>
      <c r="M248" s="516" t="s">
        <v>10</v>
      </c>
      <c r="N248" s="550" t="s">
        <v>10</v>
      </c>
      <c r="O248" s="581" t="s">
        <v>10</v>
      </c>
      <c r="P248" s="683" t="s">
        <v>10</v>
      </c>
      <c r="Q248" s="745" t="s">
        <v>10</v>
      </c>
      <c r="R248" s="792" t="s">
        <v>10</v>
      </c>
      <c r="S248" s="2573" t="s">
        <v>10</v>
      </c>
      <c r="T248" s="2573" t="s">
        <v>10</v>
      </c>
      <c r="U248" s="2531" t="s">
        <v>10</v>
      </c>
      <c r="V248" s="2531" t="s">
        <v>10</v>
      </c>
      <c r="W248" s="798" t="s">
        <v>10</v>
      </c>
    </row>
    <row r="249" spans="1:23" ht="15" x14ac:dyDescent="0.2">
      <c r="A249" s="29"/>
      <c r="B249" s="37" t="s">
        <v>11</v>
      </c>
      <c r="C249" s="171" t="s">
        <v>10</v>
      </c>
      <c r="D249" s="172" t="s">
        <v>10</v>
      </c>
      <c r="E249" s="172" t="s">
        <v>10</v>
      </c>
      <c r="F249" s="173" t="s">
        <v>10</v>
      </c>
      <c r="G249" s="1523">
        <v>63.817420771421268</v>
      </c>
      <c r="H249" s="167" t="s">
        <v>10</v>
      </c>
      <c r="I249" s="131" t="s">
        <v>10</v>
      </c>
      <c r="J249" s="293" t="s">
        <v>10</v>
      </c>
      <c r="K249" s="396" t="s">
        <v>10</v>
      </c>
      <c r="L249" s="464" t="s">
        <v>10</v>
      </c>
      <c r="M249" s="516" t="s">
        <v>10</v>
      </c>
      <c r="N249" s="550" t="s">
        <v>10</v>
      </c>
      <c r="O249" s="581" t="s">
        <v>10</v>
      </c>
      <c r="P249" s="683" t="s">
        <v>10</v>
      </c>
      <c r="Q249" s="745" t="s">
        <v>10</v>
      </c>
      <c r="R249" s="818" t="s">
        <v>10</v>
      </c>
      <c r="S249" s="2574" t="s">
        <v>10</v>
      </c>
      <c r="T249" s="2574" t="s">
        <v>10</v>
      </c>
      <c r="U249" s="2575" t="s">
        <v>10</v>
      </c>
      <c r="V249" s="2575" t="s">
        <v>10</v>
      </c>
      <c r="W249" s="420" t="s">
        <v>10</v>
      </c>
    </row>
    <row r="250" spans="1:23" ht="15" x14ac:dyDescent="0.2">
      <c r="A250" s="119"/>
      <c r="B250" s="37" t="s">
        <v>13</v>
      </c>
      <c r="C250" s="174" t="s">
        <v>10</v>
      </c>
      <c r="D250" s="175" t="s">
        <v>10</v>
      </c>
      <c r="E250" s="175" t="s">
        <v>10</v>
      </c>
      <c r="F250" s="176" t="s">
        <v>10</v>
      </c>
      <c r="G250" s="1524">
        <v>5.677929894552542</v>
      </c>
      <c r="H250" s="167" t="s">
        <v>10</v>
      </c>
      <c r="I250" s="131" t="s">
        <v>10</v>
      </c>
      <c r="J250" s="293" t="s">
        <v>10</v>
      </c>
      <c r="K250" s="396" t="s">
        <v>10</v>
      </c>
      <c r="L250" s="464" t="s">
        <v>10</v>
      </c>
      <c r="M250" s="516" t="s">
        <v>10</v>
      </c>
      <c r="N250" s="550" t="s">
        <v>10</v>
      </c>
      <c r="O250" s="581" t="s">
        <v>10</v>
      </c>
      <c r="P250" s="683" t="s">
        <v>10</v>
      </c>
      <c r="Q250" s="745" t="s">
        <v>10</v>
      </c>
      <c r="R250" s="792" t="s">
        <v>10</v>
      </c>
      <c r="S250" s="2573" t="s">
        <v>10</v>
      </c>
      <c r="T250" s="2573" t="s">
        <v>10</v>
      </c>
      <c r="U250" s="2531" t="s">
        <v>10</v>
      </c>
      <c r="V250" s="2531" t="s">
        <v>10</v>
      </c>
      <c r="W250" s="821" t="s">
        <v>10</v>
      </c>
    </row>
    <row r="251" spans="1:23" ht="15" x14ac:dyDescent="0.2">
      <c r="A251" s="119"/>
      <c r="B251" s="36" t="s">
        <v>12</v>
      </c>
      <c r="C251" s="177" t="s">
        <v>10</v>
      </c>
      <c r="D251" s="178" t="s">
        <v>10</v>
      </c>
      <c r="E251" s="178" t="s">
        <v>10</v>
      </c>
      <c r="F251" s="179" t="s">
        <v>10</v>
      </c>
      <c r="G251" s="1525">
        <v>4.0316863305391983</v>
      </c>
      <c r="H251" s="180" t="s">
        <v>10</v>
      </c>
      <c r="I251" s="132" t="s">
        <v>10</v>
      </c>
      <c r="J251" s="294" t="s">
        <v>10</v>
      </c>
      <c r="K251" s="397" t="s">
        <v>10</v>
      </c>
      <c r="L251" s="465" t="s">
        <v>10</v>
      </c>
      <c r="M251" s="517" t="s">
        <v>10</v>
      </c>
      <c r="N251" s="551" t="s">
        <v>10</v>
      </c>
      <c r="O251" s="588" t="s">
        <v>10</v>
      </c>
      <c r="P251" s="684" t="s">
        <v>10</v>
      </c>
      <c r="Q251" s="746" t="s">
        <v>10</v>
      </c>
      <c r="R251" s="820" t="s">
        <v>10</v>
      </c>
      <c r="S251" s="2545" t="s">
        <v>10</v>
      </c>
      <c r="T251" s="2545" t="s">
        <v>10</v>
      </c>
      <c r="U251" s="2536" t="s">
        <v>10</v>
      </c>
      <c r="V251" s="2536" t="s">
        <v>10</v>
      </c>
      <c r="W251" s="323" t="s">
        <v>10</v>
      </c>
    </row>
    <row r="252" spans="1:23" ht="3" customHeight="1" x14ac:dyDescent="0.2">
      <c r="B252" s="86"/>
      <c r="C252" s="31"/>
      <c r="D252" s="31"/>
      <c r="E252" s="32"/>
      <c r="F252" s="120"/>
      <c r="W252" s="163"/>
    </row>
    <row r="253" spans="1:23" ht="63" customHeight="1" x14ac:dyDescent="0.2">
      <c r="B253" s="4960" t="s">
        <v>590</v>
      </c>
      <c r="C253" s="4961"/>
      <c r="D253" s="4961"/>
      <c r="E253" s="4961"/>
      <c r="F253" s="4961"/>
      <c r="G253" s="4961"/>
      <c r="H253" s="4961"/>
      <c r="I253" s="4961"/>
      <c r="J253" s="4961"/>
      <c r="K253" s="4961"/>
      <c r="L253" s="4961"/>
      <c r="M253" s="4961"/>
      <c r="N253" s="4961"/>
      <c r="O253" s="4961"/>
      <c r="P253" s="4961"/>
      <c r="Q253" s="4961"/>
      <c r="R253" s="4961"/>
      <c r="S253" s="4996"/>
      <c r="T253" s="4997"/>
      <c r="U253" s="4998"/>
      <c r="V253" s="4999"/>
      <c r="W253" s="4961"/>
    </row>
    <row r="254" spans="1:23" ht="15" x14ac:dyDescent="0.2">
      <c r="B254" s="181"/>
      <c r="C254" s="181"/>
      <c r="D254" s="181"/>
      <c r="E254" s="181"/>
      <c r="F254" s="181"/>
      <c r="G254" s="182"/>
    </row>
    <row r="255" spans="1:23" ht="63" customHeight="1" x14ac:dyDescent="0.2">
      <c r="A255" s="17" t="s">
        <v>214</v>
      </c>
      <c r="B255" s="7791" t="s">
        <v>229</v>
      </c>
      <c r="C255" s="7792"/>
      <c r="D255" s="7792"/>
      <c r="E255" s="7792"/>
      <c r="F255" s="7792"/>
      <c r="G255" s="7792"/>
      <c r="H255" s="7792"/>
      <c r="I255" s="7792"/>
      <c r="J255" s="7792"/>
      <c r="K255" s="7792"/>
      <c r="L255" s="7792"/>
      <c r="M255" s="7792"/>
      <c r="N255" s="7792"/>
      <c r="O255" s="7792"/>
      <c r="P255" s="7792"/>
      <c r="Q255" s="7792"/>
      <c r="R255" s="7792"/>
      <c r="S255" s="7792"/>
      <c r="T255" s="7792"/>
      <c r="U255" s="7792"/>
      <c r="V255" s="7792"/>
      <c r="W255" s="7792"/>
    </row>
    <row r="256" spans="1:23" ht="63" customHeight="1" x14ac:dyDescent="0.2">
      <c r="A256" s="28"/>
      <c r="B256" s="54" t="s">
        <v>72</v>
      </c>
      <c r="C256" s="134" t="s">
        <v>6</v>
      </c>
      <c r="D256" s="135" t="s">
        <v>7</v>
      </c>
      <c r="E256" s="136" t="s">
        <v>8</v>
      </c>
      <c r="F256" s="137" t="s">
        <v>145</v>
      </c>
      <c r="G256" s="1526" t="s">
        <v>186</v>
      </c>
      <c r="H256" s="138" t="s">
        <v>231</v>
      </c>
      <c r="I256" s="110" t="s">
        <v>243</v>
      </c>
      <c r="J256" s="290" t="s">
        <v>296</v>
      </c>
      <c r="K256" s="376" t="s">
        <v>332</v>
      </c>
      <c r="L256" s="448" t="s">
        <v>346</v>
      </c>
      <c r="M256" s="547" t="s">
        <v>398</v>
      </c>
      <c r="N256" s="544" t="s">
        <v>423</v>
      </c>
      <c r="O256" s="603" t="s">
        <v>439</v>
      </c>
      <c r="P256" s="691" t="s">
        <v>473</v>
      </c>
      <c r="Q256" s="910" t="s">
        <v>616</v>
      </c>
      <c r="R256" s="797" t="s">
        <v>671</v>
      </c>
      <c r="S256" s="2508" t="s">
        <v>678</v>
      </c>
      <c r="T256" s="2528" t="s">
        <v>682</v>
      </c>
      <c r="U256" s="2529" t="s">
        <v>726</v>
      </c>
      <c r="V256" s="2168" t="s">
        <v>740</v>
      </c>
      <c r="W256" s="4704" t="s">
        <v>794</v>
      </c>
    </row>
    <row r="257" spans="1:23" ht="15" x14ac:dyDescent="0.2">
      <c r="A257" s="29"/>
      <c r="B257" s="61" t="s">
        <v>12</v>
      </c>
      <c r="C257" s="139" t="s">
        <v>10</v>
      </c>
      <c r="D257" s="140" t="s">
        <v>10</v>
      </c>
      <c r="E257" s="141" t="s">
        <v>10</v>
      </c>
      <c r="F257" s="141" t="s">
        <v>10</v>
      </c>
      <c r="G257" s="1527">
        <v>3.4214405843627582</v>
      </c>
      <c r="H257" s="90" t="s">
        <v>10</v>
      </c>
      <c r="I257" s="113" t="s">
        <v>10</v>
      </c>
      <c r="J257" s="298" t="s">
        <v>10</v>
      </c>
      <c r="K257" s="377" t="s">
        <v>10</v>
      </c>
      <c r="L257" s="449" t="s">
        <v>10</v>
      </c>
      <c r="M257" s="516" t="s">
        <v>10</v>
      </c>
      <c r="N257" s="550" t="s">
        <v>10</v>
      </c>
      <c r="O257" s="581" t="s">
        <v>10</v>
      </c>
      <c r="P257" s="683" t="s">
        <v>10</v>
      </c>
      <c r="Q257" s="745" t="s">
        <v>10</v>
      </c>
      <c r="R257" s="792" t="s">
        <v>10</v>
      </c>
      <c r="S257" s="2573" t="s">
        <v>10</v>
      </c>
      <c r="T257" s="2573" t="s">
        <v>10</v>
      </c>
      <c r="U257" s="2531" t="s">
        <v>10</v>
      </c>
      <c r="V257" s="2531" t="s">
        <v>10</v>
      </c>
      <c r="W257" s="799" t="s">
        <v>10</v>
      </c>
    </row>
    <row r="258" spans="1:23" ht="15" x14ac:dyDescent="0.2">
      <c r="A258" s="29"/>
      <c r="B258" s="37" t="s">
        <v>13</v>
      </c>
      <c r="C258" s="142" t="s">
        <v>10</v>
      </c>
      <c r="D258" s="143" t="s">
        <v>10</v>
      </c>
      <c r="E258" s="144" t="s">
        <v>10</v>
      </c>
      <c r="F258" s="144" t="s">
        <v>10</v>
      </c>
      <c r="G258" s="1528">
        <v>6.9397212173446725</v>
      </c>
      <c r="H258" s="90" t="s">
        <v>10</v>
      </c>
      <c r="I258" s="113" t="s">
        <v>10</v>
      </c>
      <c r="J258" s="298" t="s">
        <v>10</v>
      </c>
      <c r="K258" s="377" t="s">
        <v>10</v>
      </c>
      <c r="L258" s="449" t="s">
        <v>10</v>
      </c>
      <c r="M258" s="516" t="s">
        <v>10</v>
      </c>
      <c r="N258" s="550" t="s">
        <v>10</v>
      </c>
      <c r="O258" s="581" t="s">
        <v>10</v>
      </c>
      <c r="P258" s="683" t="s">
        <v>10</v>
      </c>
      <c r="Q258" s="745" t="s">
        <v>10</v>
      </c>
      <c r="R258" s="792" t="s">
        <v>10</v>
      </c>
      <c r="S258" s="2573" t="s">
        <v>10</v>
      </c>
      <c r="T258" s="2573" t="s">
        <v>10</v>
      </c>
      <c r="U258" s="2531" t="s">
        <v>10</v>
      </c>
      <c r="V258" s="2531" t="s">
        <v>10</v>
      </c>
      <c r="W258" s="798" t="s">
        <v>10</v>
      </c>
    </row>
    <row r="259" spans="1:23" ht="15" x14ac:dyDescent="0.2">
      <c r="A259" s="76"/>
      <c r="B259" s="37" t="s">
        <v>148</v>
      </c>
      <c r="C259" s="145" t="s">
        <v>10</v>
      </c>
      <c r="D259" s="146" t="s">
        <v>10</v>
      </c>
      <c r="E259" s="147" t="s">
        <v>10</v>
      </c>
      <c r="F259" s="147" t="s">
        <v>10</v>
      </c>
      <c r="G259" s="1529">
        <v>60.50840398756943</v>
      </c>
      <c r="H259" s="90" t="s">
        <v>10</v>
      </c>
      <c r="I259" s="113" t="s">
        <v>10</v>
      </c>
      <c r="J259" s="298" t="s">
        <v>10</v>
      </c>
      <c r="K259" s="377" t="s">
        <v>10</v>
      </c>
      <c r="L259" s="449" t="s">
        <v>10</v>
      </c>
      <c r="M259" s="516" t="s">
        <v>10</v>
      </c>
      <c r="N259" s="550" t="s">
        <v>10</v>
      </c>
      <c r="O259" s="581" t="s">
        <v>10</v>
      </c>
      <c r="P259" s="683" t="s">
        <v>10</v>
      </c>
      <c r="Q259" s="745" t="s">
        <v>10</v>
      </c>
      <c r="R259" s="818" t="s">
        <v>10</v>
      </c>
      <c r="S259" s="2574" t="s">
        <v>10</v>
      </c>
      <c r="T259" s="2574" t="s">
        <v>10</v>
      </c>
      <c r="U259" s="2575" t="s">
        <v>10</v>
      </c>
      <c r="V259" s="2575" t="s">
        <v>10</v>
      </c>
      <c r="W259" s="420" t="s">
        <v>10</v>
      </c>
    </row>
    <row r="260" spans="1:23" ht="15" x14ac:dyDescent="0.2">
      <c r="A260" s="29"/>
      <c r="B260" s="37" t="s">
        <v>14</v>
      </c>
      <c r="C260" s="148" t="s">
        <v>10</v>
      </c>
      <c r="D260" s="149" t="s">
        <v>10</v>
      </c>
      <c r="E260" s="150" t="s">
        <v>10</v>
      </c>
      <c r="F260" s="150" t="s">
        <v>10</v>
      </c>
      <c r="G260" s="1530">
        <v>18.364620404402711</v>
      </c>
      <c r="H260" s="90" t="s">
        <v>10</v>
      </c>
      <c r="I260" s="113" t="s">
        <v>10</v>
      </c>
      <c r="J260" s="298" t="s">
        <v>10</v>
      </c>
      <c r="K260" s="377" t="s">
        <v>10</v>
      </c>
      <c r="L260" s="449" t="s">
        <v>10</v>
      </c>
      <c r="M260" s="516" t="s">
        <v>10</v>
      </c>
      <c r="N260" s="550" t="s">
        <v>10</v>
      </c>
      <c r="O260" s="581" t="s">
        <v>10</v>
      </c>
      <c r="P260" s="683" t="s">
        <v>10</v>
      </c>
      <c r="Q260" s="745" t="s">
        <v>10</v>
      </c>
      <c r="R260" s="792" t="s">
        <v>10</v>
      </c>
      <c r="S260" s="2573" t="s">
        <v>10</v>
      </c>
      <c r="T260" s="2573" t="s">
        <v>10</v>
      </c>
      <c r="U260" s="2531" t="s">
        <v>10</v>
      </c>
      <c r="V260" s="2531" t="s">
        <v>10</v>
      </c>
      <c r="W260" s="821" t="s">
        <v>10</v>
      </c>
    </row>
    <row r="261" spans="1:23" ht="15" x14ac:dyDescent="0.2">
      <c r="A261" s="133"/>
      <c r="B261" s="36" t="s">
        <v>15</v>
      </c>
      <c r="C261" s="151" t="s">
        <v>10</v>
      </c>
      <c r="D261" s="152" t="s">
        <v>10</v>
      </c>
      <c r="E261" s="153" t="s">
        <v>10</v>
      </c>
      <c r="F261" s="153" t="s">
        <v>10</v>
      </c>
      <c r="G261" s="1531">
        <v>10.765813806320432</v>
      </c>
      <c r="H261" s="91" t="s">
        <v>10</v>
      </c>
      <c r="I261" s="114" t="s">
        <v>10</v>
      </c>
      <c r="J261" s="299" t="s">
        <v>10</v>
      </c>
      <c r="K261" s="378" t="s">
        <v>10</v>
      </c>
      <c r="L261" s="450" t="s">
        <v>10</v>
      </c>
      <c r="M261" s="517" t="s">
        <v>10</v>
      </c>
      <c r="N261" s="551" t="s">
        <v>10</v>
      </c>
      <c r="O261" s="588" t="s">
        <v>10</v>
      </c>
      <c r="P261" s="684" t="s">
        <v>10</v>
      </c>
      <c r="Q261" s="746" t="s">
        <v>10</v>
      </c>
      <c r="R261" s="820" t="s">
        <v>10</v>
      </c>
      <c r="S261" s="2545" t="s">
        <v>10</v>
      </c>
      <c r="T261" s="2545" t="s">
        <v>10</v>
      </c>
      <c r="U261" s="2536" t="s">
        <v>10</v>
      </c>
      <c r="V261" s="2536" t="s">
        <v>10</v>
      </c>
      <c r="W261" s="323" t="s">
        <v>10</v>
      </c>
    </row>
    <row r="262" spans="1:23" ht="3" customHeight="1" x14ac:dyDescent="0.2">
      <c r="B262" s="33"/>
      <c r="C262" s="31"/>
      <c r="D262" s="31"/>
      <c r="G262" s="183"/>
    </row>
    <row r="263" spans="1:23" ht="63" customHeight="1" x14ac:dyDescent="0.2">
      <c r="B263" s="4960" t="s">
        <v>222</v>
      </c>
      <c r="C263" s="4961"/>
      <c r="D263" s="4961"/>
      <c r="E263" s="4961"/>
      <c r="F263" s="4961"/>
      <c r="G263" s="4961"/>
      <c r="H263" s="4961"/>
      <c r="I263" s="4961"/>
      <c r="J263" s="4961"/>
      <c r="K263" s="4961"/>
      <c r="L263" s="4961"/>
      <c r="M263" s="4961"/>
      <c r="N263" s="4961"/>
      <c r="O263" s="4961"/>
      <c r="P263" s="4961"/>
      <c r="Q263" s="4961"/>
      <c r="R263" s="4961"/>
      <c r="S263" s="4996"/>
      <c r="T263" s="4997"/>
      <c r="U263" s="4998"/>
      <c r="V263" s="4999"/>
      <c r="W263" s="4961"/>
    </row>
    <row r="264" spans="1:23" ht="15" customHeight="1" x14ac:dyDescent="0.2">
      <c r="G264" s="184"/>
    </row>
    <row r="265" spans="1:23" ht="63" customHeight="1" x14ac:dyDescent="0.2">
      <c r="A265" s="17" t="s">
        <v>235</v>
      </c>
      <c r="B265" s="4937" t="s">
        <v>240</v>
      </c>
      <c r="C265" s="7783"/>
      <c r="D265" s="7783"/>
      <c r="E265" s="7783"/>
      <c r="F265" s="7783"/>
      <c r="G265" s="7783"/>
      <c r="H265" s="7783"/>
      <c r="I265" s="7783"/>
      <c r="J265" s="7783"/>
      <c r="K265" s="7783"/>
      <c r="L265" s="7783"/>
      <c r="M265" s="7783"/>
      <c r="N265" s="7783"/>
      <c r="O265" s="7783"/>
      <c r="P265" s="7783"/>
      <c r="Q265" s="7783"/>
      <c r="R265" s="7783"/>
      <c r="S265" s="7783"/>
      <c r="T265" s="7783"/>
      <c r="U265" s="7783"/>
      <c r="V265" s="7783"/>
      <c r="W265" s="7783"/>
    </row>
    <row r="266" spans="1:23" ht="63" customHeight="1" x14ac:dyDescent="0.2">
      <c r="A266" s="28"/>
      <c r="B266" s="54" t="s">
        <v>72</v>
      </c>
      <c r="C266" s="134" t="s">
        <v>6</v>
      </c>
      <c r="D266" s="135" t="s">
        <v>7</v>
      </c>
      <c r="E266" s="136" t="s">
        <v>8</v>
      </c>
      <c r="F266" s="137" t="s">
        <v>145</v>
      </c>
      <c r="G266" s="185" t="s">
        <v>186</v>
      </c>
      <c r="H266" s="1532" t="s">
        <v>231</v>
      </c>
      <c r="I266" s="110" t="s">
        <v>243</v>
      </c>
      <c r="J266" s="290" t="s">
        <v>296</v>
      </c>
      <c r="K266" s="376" t="s">
        <v>332</v>
      </c>
      <c r="L266" s="448" t="s">
        <v>346</v>
      </c>
      <c r="M266" s="547" t="s">
        <v>398</v>
      </c>
      <c r="N266" s="544" t="s">
        <v>423</v>
      </c>
      <c r="O266" s="603" t="s">
        <v>439</v>
      </c>
      <c r="P266" s="691" t="s">
        <v>473</v>
      </c>
      <c r="Q266" s="910" t="s">
        <v>616</v>
      </c>
      <c r="R266" s="797" t="s">
        <v>671</v>
      </c>
      <c r="S266" s="2508" t="s">
        <v>678</v>
      </c>
      <c r="T266" s="2528" t="s">
        <v>682</v>
      </c>
      <c r="U266" s="2529" t="s">
        <v>726</v>
      </c>
      <c r="V266" s="2168" t="s">
        <v>740</v>
      </c>
      <c r="W266" s="4704" t="s">
        <v>794</v>
      </c>
    </row>
    <row r="267" spans="1:23" ht="15" x14ac:dyDescent="0.2">
      <c r="A267" s="29"/>
      <c r="B267" s="61" t="s">
        <v>233</v>
      </c>
      <c r="C267" s="139" t="s">
        <v>10</v>
      </c>
      <c r="D267" s="140" t="s">
        <v>10</v>
      </c>
      <c r="E267" s="141" t="s">
        <v>10</v>
      </c>
      <c r="F267" s="141" t="s">
        <v>10</v>
      </c>
      <c r="G267" s="141" t="s">
        <v>10</v>
      </c>
      <c r="H267" s="1533">
        <v>57.417000000000002</v>
      </c>
      <c r="I267" s="113" t="s">
        <v>10</v>
      </c>
      <c r="J267" s="291" t="s">
        <v>10</v>
      </c>
      <c r="K267" s="377" t="s">
        <v>10</v>
      </c>
      <c r="L267" s="449" t="s">
        <v>10</v>
      </c>
      <c r="M267" s="516" t="s">
        <v>10</v>
      </c>
      <c r="N267" s="550" t="s">
        <v>10</v>
      </c>
      <c r="O267" s="581" t="s">
        <v>10</v>
      </c>
      <c r="P267" s="683" t="s">
        <v>10</v>
      </c>
      <c r="Q267" s="745" t="s">
        <v>10</v>
      </c>
      <c r="R267" s="792" t="s">
        <v>10</v>
      </c>
      <c r="S267" s="2573" t="s">
        <v>10</v>
      </c>
      <c r="T267" s="2573" t="s">
        <v>10</v>
      </c>
      <c r="U267" s="2531" t="s">
        <v>10</v>
      </c>
      <c r="V267" s="2531" t="s">
        <v>10</v>
      </c>
      <c r="W267" s="799" t="s">
        <v>10</v>
      </c>
    </row>
    <row r="268" spans="1:23" ht="15" x14ac:dyDescent="0.2">
      <c r="A268" s="133"/>
      <c r="B268" s="36" t="s">
        <v>239</v>
      </c>
      <c r="C268" s="151" t="s">
        <v>10</v>
      </c>
      <c r="D268" s="152" t="s">
        <v>10</v>
      </c>
      <c r="E268" s="153" t="s">
        <v>10</v>
      </c>
      <c r="F268" s="153" t="s">
        <v>10</v>
      </c>
      <c r="G268" s="153" t="s">
        <v>10</v>
      </c>
      <c r="H268" s="1534">
        <v>42.582999999999998</v>
      </c>
      <c r="I268" s="114" t="s">
        <v>10</v>
      </c>
      <c r="J268" s="292" t="s">
        <v>10</v>
      </c>
      <c r="K268" s="378" t="s">
        <v>10</v>
      </c>
      <c r="L268" s="450" t="s">
        <v>10</v>
      </c>
      <c r="M268" s="517" t="s">
        <v>10</v>
      </c>
      <c r="N268" s="551" t="s">
        <v>10</v>
      </c>
      <c r="O268" s="588" t="s">
        <v>10</v>
      </c>
      <c r="P268" s="684" t="s">
        <v>10</v>
      </c>
      <c r="Q268" s="746" t="s">
        <v>10</v>
      </c>
      <c r="R268" s="793" t="s">
        <v>10</v>
      </c>
      <c r="S268" s="2576" t="s">
        <v>10</v>
      </c>
      <c r="T268" s="2576" t="s">
        <v>10</v>
      </c>
      <c r="U268" s="2536" t="s">
        <v>10</v>
      </c>
      <c r="V268" s="2536" t="s">
        <v>10</v>
      </c>
      <c r="W268" s="845" t="s">
        <v>10</v>
      </c>
    </row>
    <row r="269" spans="1:23" ht="3" customHeight="1" x14ac:dyDescent="0.2">
      <c r="B269" s="33"/>
      <c r="C269" s="31"/>
      <c r="D269" s="31"/>
      <c r="G269" s="183"/>
      <c r="W269" s="122"/>
    </row>
    <row r="270" spans="1:23" ht="63" customHeight="1" x14ac:dyDescent="0.2">
      <c r="B270" s="4962" t="s">
        <v>591</v>
      </c>
      <c r="C270" s="4963"/>
      <c r="D270" s="4963"/>
      <c r="E270" s="4963"/>
      <c r="F270" s="4963"/>
      <c r="G270" s="4963"/>
      <c r="H270" s="4963"/>
      <c r="I270" s="4963"/>
      <c r="J270" s="4964"/>
      <c r="K270" s="4965"/>
      <c r="L270" s="4966"/>
      <c r="M270" s="4967"/>
      <c r="N270" s="4968"/>
      <c r="O270" s="4969"/>
      <c r="P270" s="4970"/>
      <c r="Q270" s="4971"/>
      <c r="R270" s="4963"/>
      <c r="S270" s="2537"/>
      <c r="T270" s="2538"/>
      <c r="U270" s="2539"/>
      <c r="V270" s="4735"/>
    </row>
    <row r="271" spans="1:23" ht="15" x14ac:dyDescent="0.2">
      <c r="G271" s="186"/>
    </row>
    <row r="272" spans="1:23" ht="63" customHeight="1" x14ac:dyDescent="0.2">
      <c r="A272" s="17" t="s">
        <v>236</v>
      </c>
      <c r="B272" s="4937" t="s">
        <v>241</v>
      </c>
      <c r="C272" s="7783"/>
      <c r="D272" s="7783"/>
      <c r="E272" s="7783"/>
      <c r="F272" s="7783"/>
      <c r="G272" s="7783"/>
      <c r="H272" s="7783"/>
      <c r="I272" s="7783"/>
      <c r="J272" s="7783"/>
      <c r="K272" s="7783"/>
      <c r="L272" s="7783"/>
      <c r="M272" s="7783"/>
      <c r="N272" s="7783"/>
      <c r="O272" s="7783"/>
      <c r="P272" s="7783"/>
      <c r="Q272" s="7783"/>
      <c r="R272" s="7783"/>
      <c r="S272" s="7783"/>
      <c r="T272" s="7783"/>
      <c r="U272" s="7783"/>
      <c r="V272" s="7783"/>
      <c r="W272" s="7783"/>
    </row>
    <row r="273" spans="1:23" ht="63" customHeight="1" x14ac:dyDescent="0.2">
      <c r="A273" s="28"/>
      <c r="B273" s="54" t="s">
        <v>72</v>
      </c>
      <c r="C273" s="134" t="s">
        <v>6</v>
      </c>
      <c r="D273" s="135" t="s">
        <v>7</v>
      </c>
      <c r="E273" s="136" t="s">
        <v>8</v>
      </c>
      <c r="F273" s="137" t="s">
        <v>145</v>
      </c>
      <c r="G273" s="137" t="s">
        <v>185</v>
      </c>
      <c r="H273" s="1535" t="s">
        <v>231</v>
      </c>
      <c r="I273" s="110" t="s">
        <v>243</v>
      </c>
      <c r="J273" s="290" t="s">
        <v>296</v>
      </c>
      <c r="K273" s="376" t="s">
        <v>332</v>
      </c>
      <c r="L273" s="448" t="s">
        <v>346</v>
      </c>
      <c r="M273" s="547" t="s">
        <v>398</v>
      </c>
      <c r="N273" s="544" t="s">
        <v>423</v>
      </c>
      <c r="O273" s="603" t="s">
        <v>439</v>
      </c>
      <c r="P273" s="691" t="s">
        <v>473</v>
      </c>
      <c r="Q273" s="910" t="s">
        <v>616</v>
      </c>
      <c r="R273" s="797" t="s">
        <v>671</v>
      </c>
      <c r="S273" s="2508" t="s">
        <v>678</v>
      </c>
      <c r="T273" s="2528" t="s">
        <v>682</v>
      </c>
      <c r="U273" s="2529" t="s">
        <v>726</v>
      </c>
      <c r="V273" s="2168" t="s">
        <v>740</v>
      </c>
      <c r="W273" s="4704" t="s">
        <v>794</v>
      </c>
    </row>
    <row r="274" spans="1:23" ht="15" x14ac:dyDescent="0.2">
      <c r="A274" s="29"/>
      <c r="B274" s="61" t="s">
        <v>197</v>
      </c>
      <c r="C274" s="139" t="s">
        <v>10</v>
      </c>
      <c r="D274" s="140" t="s">
        <v>10</v>
      </c>
      <c r="E274" s="141" t="s">
        <v>10</v>
      </c>
      <c r="F274" s="141" t="s">
        <v>10</v>
      </c>
      <c r="G274" s="141" t="s">
        <v>10</v>
      </c>
      <c r="H274" s="1536">
        <v>58.231000000000002</v>
      </c>
      <c r="I274" s="113" t="s">
        <v>10</v>
      </c>
      <c r="J274" s="291" t="s">
        <v>10</v>
      </c>
      <c r="K274" s="377" t="s">
        <v>10</v>
      </c>
      <c r="L274" s="449" t="s">
        <v>10</v>
      </c>
      <c r="M274" s="516" t="s">
        <v>10</v>
      </c>
      <c r="N274" s="550" t="s">
        <v>10</v>
      </c>
      <c r="O274" s="581" t="s">
        <v>10</v>
      </c>
      <c r="P274" s="683" t="s">
        <v>10</v>
      </c>
      <c r="Q274" s="745" t="s">
        <v>10</v>
      </c>
      <c r="R274" s="792" t="s">
        <v>10</v>
      </c>
      <c r="S274" s="2573" t="s">
        <v>10</v>
      </c>
      <c r="T274" s="2573" t="s">
        <v>10</v>
      </c>
      <c r="U274" s="2531" t="s">
        <v>10</v>
      </c>
      <c r="V274" s="2531" t="s">
        <v>10</v>
      </c>
      <c r="W274" s="799" t="s">
        <v>10</v>
      </c>
    </row>
    <row r="275" spans="1:23" ht="15" x14ac:dyDescent="0.2">
      <c r="A275" s="29"/>
      <c r="B275" s="37" t="s">
        <v>205</v>
      </c>
      <c r="C275" s="142" t="s">
        <v>10</v>
      </c>
      <c r="D275" s="143" t="s">
        <v>10</v>
      </c>
      <c r="E275" s="144" t="s">
        <v>10</v>
      </c>
      <c r="F275" s="144" t="s">
        <v>10</v>
      </c>
      <c r="G275" s="144" t="s">
        <v>10</v>
      </c>
      <c r="H275" s="1537">
        <v>10.016</v>
      </c>
      <c r="I275" s="113" t="s">
        <v>10</v>
      </c>
      <c r="J275" s="291" t="s">
        <v>10</v>
      </c>
      <c r="K275" s="377" t="s">
        <v>10</v>
      </c>
      <c r="L275" s="449" t="s">
        <v>10</v>
      </c>
      <c r="M275" s="516" t="s">
        <v>10</v>
      </c>
      <c r="N275" s="550" t="s">
        <v>10</v>
      </c>
      <c r="O275" s="581" t="s">
        <v>10</v>
      </c>
      <c r="P275" s="683" t="s">
        <v>10</v>
      </c>
      <c r="Q275" s="745" t="s">
        <v>10</v>
      </c>
      <c r="R275" s="792" t="s">
        <v>10</v>
      </c>
      <c r="S275" s="2573" t="s">
        <v>10</v>
      </c>
      <c r="T275" s="2573" t="s">
        <v>10</v>
      </c>
      <c r="U275" s="2531" t="s">
        <v>10</v>
      </c>
      <c r="V275" s="2531" t="s">
        <v>10</v>
      </c>
      <c r="W275" s="798" t="s">
        <v>10</v>
      </c>
    </row>
    <row r="276" spans="1:23" ht="15" x14ac:dyDescent="0.2">
      <c r="A276" s="76"/>
      <c r="B276" s="37" t="s">
        <v>206</v>
      </c>
      <c r="C276" s="145" t="s">
        <v>10</v>
      </c>
      <c r="D276" s="146" t="s">
        <v>10</v>
      </c>
      <c r="E276" s="147" t="s">
        <v>10</v>
      </c>
      <c r="F276" s="147" t="s">
        <v>10</v>
      </c>
      <c r="G276" s="147" t="s">
        <v>10</v>
      </c>
      <c r="H276" s="1538">
        <v>21.001000000000001</v>
      </c>
      <c r="I276" s="113" t="s">
        <v>10</v>
      </c>
      <c r="J276" s="291" t="s">
        <v>10</v>
      </c>
      <c r="K276" s="377" t="s">
        <v>10</v>
      </c>
      <c r="L276" s="449" t="s">
        <v>10</v>
      </c>
      <c r="M276" s="516" t="s">
        <v>10</v>
      </c>
      <c r="N276" s="550" t="s">
        <v>10</v>
      </c>
      <c r="O276" s="581" t="s">
        <v>10</v>
      </c>
      <c r="P276" s="683" t="s">
        <v>10</v>
      </c>
      <c r="Q276" s="745" t="s">
        <v>10</v>
      </c>
      <c r="R276" s="818" t="s">
        <v>10</v>
      </c>
      <c r="S276" s="2574" t="s">
        <v>10</v>
      </c>
      <c r="T276" s="2574" t="s">
        <v>10</v>
      </c>
      <c r="U276" s="2575" t="s">
        <v>10</v>
      </c>
      <c r="V276" s="2575" t="s">
        <v>10</v>
      </c>
      <c r="W276" s="420" t="s">
        <v>10</v>
      </c>
    </row>
    <row r="277" spans="1:23" ht="15" x14ac:dyDescent="0.2">
      <c r="A277" s="80"/>
      <c r="B277" s="37" t="s">
        <v>207</v>
      </c>
      <c r="C277" s="145" t="s">
        <v>10</v>
      </c>
      <c r="D277" s="146" t="s">
        <v>10</v>
      </c>
      <c r="E277" s="147" t="s">
        <v>10</v>
      </c>
      <c r="F277" s="147" t="s">
        <v>10</v>
      </c>
      <c r="G277" s="147" t="s">
        <v>10</v>
      </c>
      <c r="H277" s="1539">
        <v>6.093</v>
      </c>
      <c r="I277" s="113" t="s">
        <v>10</v>
      </c>
      <c r="J277" s="291" t="s">
        <v>10</v>
      </c>
      <c r="K277" s="377" t="s">
        <v>10</v>
      </c>
      <c r="L277" s="449" t="s">
        <v>10</v>
      </c>
      <c r="M277" s="516" t="s">
        <v>10</v>
      </c>
      <c r="N277" s="550" t="s">
        <v>10</v>
      </c>
      <c r="O277" s="581" t="s">
        <v>10</v>
      </c>
      <c r="P277" s="683" t="s">
        <v>10</v>
      </c>
      <c r="Q277" s="745" t="s">
        <v>10</v>
      </c>
      <c r="R277" s="792" t="s">
        <v>10</v>
      </c>
      <c r="S277" s="2573" t="s">
        <v>10</v>
      </c>
      <c r="T277" s="2573" t="s">
        <v>10</v>
      </c>
      <c r="U277" s="2531" t="s">
        <v>10</v>
      </c>
      <c r="V277" s="2531" t="s">
        <v>10</v>
      </c>
      <c r="W277" s="821" t="s">
        <v>10</v>
      </c>
    </row>
    <row r="278" spans="1:23" ht="15" x14ac:dyDescent="0.2">
      <c r="A278" s="29"/>
      <c r="B278" s="81" t="s">
        <v>208</v>
      </c>
      <c r="C278" s="187" t="s">
        <v>10</v>
      </c>
      <c r="D278" s="188" t="s">
        <v>10</v>
      </c>
      <c r="E278" s="189" t="s">
        <v>10</v>
      </c>
      <c r="F278" s="189" t="s">
        <v>10</v>
      </c>
      <c r="G278" s="189" t="s">
        <v>10</v>
      </c>
      <c r="H278" s="1540">
        <v>4.6580000000000004</v>
      </c>
      <c r="I278" s="114" t="s">
        <v>10</v>
      </c>
      <c r="J278" s="292" t="s">
        <v>10</v>
      </c>
      <c r="K278" s="378" t="s">
        <v>10</v>
      </c>
      <c r="L278" s="450" t="s">
        <v>10</v>
      </c>
      <c r="M278" s="517" t="s">
        <v>10</v>
      </c>
      <c r="N278" s="551" t="s">
        <v>10</v>
      </c>
      <c r="O278" s="588" t="s">
        <v>10</v>
      </c>
      <c r="P278" s="684" t="s">
        <v>10</v>
      </c>
      <c r="Q278" s="746" t="s">
        <v>10</v>
      </c>
      <c r="R278" s="820" t="s">
        <v>10</v>
      </c>
      <c r="S278" s="2545" t="s">
        <v>10</v>
      </c>
      <c r="T278" s="2545" t="s">
        <v>10</v>
      </c>
      <c r="U278" s="2536" t="s">
        <v>10</v>
      </c>
      <c r="V278" s="2536" t="s">
        <v>10</v>
      </c>
      <c r="W278" s="323" t="s">
        <v>10</v>
      </c>
    </row>
    <row r="279" spans="1:23" ht="3" customHeight="1" x14ac:dyDescent="0.2">
      <c r="B279" s="33"/>
      <c r="C279" s="31"/>
      <c r="D279" s="31"/>
    </row>
    <row r="280" spans="1:23" ht="63" customHeight="1" x14ac:dyDescent="0.2">
      <c r="B280" s="4962" t="s">
        <v>592</v>
      </c>
      <c r="C280" s="4963"/>
      <c r="D280" s="4963"/>
      <c r="E280" s="4963"/>
      <c r="F280" s="4963"/>
      <c r="G280" s="4963"/>
      <c r="H280" s="4963"/>
      <c r="I280" s="4963"/>
      <c r="J280" s="4964"/>
      <c r="K280" s="4965"/>
      <c r="L280" s="4966"/>
      <c r="M280" s="4967"/>
      <c r="N280" s="4968"/>
      <c r="O280" s="4969"/>
      <c r="P280" s="4970"/>
      <c r="Q280" s="4971"/>
      <c r="R280" s="4963"/>
      <c r="S280" s="2537"/>
      <c r="T280" s="2538"/>
      <c r="U280" s="2539"/>
      <c r="V280" s="4735"/>
    </row>
    <row r="281" spans="1:23" ht="15" x14ac:dyDescent="0.2">
      <c r="G281" s="190"/>
    </row>
    <row r="282" spans="1:23" ht="63" customHeight="1" x14ac:dyDescent="0.2">
      <c r="A282" s="17" t="s">
        <v>234</v>
      </c>
      <c r="B282" s="4937" t="s">
        <v>242</v>
      </c>
      <c r="C282" s="7783"/>
      <c r="D282" s="7783"/>
      <c r="E282" s="7783"/>
      <c r="F282" s="7783"/>
      <c r="G282" s="7783"/>
      <c r="H282" s="7783"/>
      <c r="I282" s="7783"/>
      <c r="J282" s="7783"/>
      <c r="K282" s="7783"/>
      <c r="L282" s="7783"/>
      <c r="M282" s="7783"/>
      <c r="N282" s="7783"/>
      <c r="O282" s="7783"/>
      <c r="P282" s="7783"/>
      <c r="Q282" s="7783"/>
      <c r="R282" s="7783"/>
      <c r="S282" s="7783"/>
      <c r="T282" s="7783"/>
      <c r="U282" s="7783"/>
      <c r="V282" s="7783"/>
      <c r="W282" s="7783"/>
    </row>
    <row r="283" spans="1:23" ht="63" customHeight="1" x14ac:dyDescent="0.2">
      <c r="A283" s="28"/>
      <c r="B283" s="54" t="s">
        <v>72</v>
      </c>
      <c r="C283" s="134" t="s">
        <v>6</v>
      </c>
      <c r="D283" s="135" t="s">
        <v>7</v>
      </c>
      <c r="E283" s="136" t="s">
        <v>8</v>
      </c>
      <c r="F283" s="137" t="s">
        <v>145</v>
      </c>
      <c r="G283" s="137" t="s">
        <v>185</v>
      </c>
      <c r="H283" s="1541" t="s">
        <v>231</v>
      </c>
      <c r="I283" s="110" t="s">
        <v>243</v>
      </c>
      <c r="J283" s="290" t="s">
        <v>296</v>
      </c>
      <c r="K283" s="1547" t="s">
        <v>332</v>
      </c>
      <c r="L283" s="474" t="s">
        <v>346</v>
      </c>
      <c r="M283" s="547" t="s">
        <v>398</v>
      </c>
      <c r="N283" s="544" t="s">
        <v>423</v>
      </c>
      <c r="O283" s="603" t="s">
        <v>439</v>
      </c>
      <c r="P283" s="691" t="s">
        <v>473</v>
      </c>
      <c r="Q283" s="910" t="s">
        <v>616</v>
      </c>
      <c r="R283" s="797" t="s">
        <v>671</v>
      </c>
      <c r="S283" s="2508" t="s">
        <v>678</v>
      </c>
      <c r="T283" s="2528" t="s">
        <v>682</v>
      </c>
      <c r="U283" s="2529" t="s">
        <v>726</v>
      </c>
      <c r="V283" s="2168" t="s">
        <v>740</v>
      </c>
      <c r="W283" s="4704" t="s">
        <v>794</v>
      </c>
    </row>
    <row r="284" spans="1:23" ht="15" x14ac:dyDescent="0.2">
      <c r="A284" s="29"/>
      <c r="B284" s="105" t="s">
        <v>276</v>
      </c>
      <c r="C284" s="139" t="s">
        <v>10</v>
      </c>
      <c r="D284" s="140" t="s">
        <v>10</v>
      </c>
      <c r="E284" s="141" t="s">
        <v>10</v>
      </c>
      <c r="F284" s="141" t="s">
        <v>10</v>
      </c>
      <c r="G284" s="141" t="s">
        <v>10</v>
      </c>
      <c r="H284" s="1542">
        <v>17.652999999999999</v>
      </c>
      <c r="I284" s="113" t="s">
        <v>10</v>
      </c>
      <c r="J284" s="291" t="s">
        <v>10</v>
      </c>
      <c r="K284" s="1548">
        <v>11.451000000000001</v>
      </c>
      <c r="L284" s="535" t="s">
        <v>10</v>
      </c>
      <c r="M284" s="516" t="s">
        <v>10</v>
      </c>
      <c r="N284" s="550" t="s">
        <v>10</v>
      </c>
      <c r="O284" s="581" t="s">
        <v>10</v>
      </c>
      <c r="P284" s="683" t="s">
        <v>10</v>
      </c>
      <c r="Q284" s="745" t="s">
        <v>10</v>
      </c>
      <c r="R284" s="792" t="s">
        <v>10</v>
      </c>
      <c r="S284" s="2573" t="s">
        <v>10</v>
      </c>
      <c r="T284" s="2573" t="s">
        <v>10</v>
      </c>
      <c r="U284" s="2531" t="s">
        <v>10</v>
      </c>
      <c r="V284" s="2531" t="s">
        <v>10</v>
      </c>
      <c r="W284" s="799" t="s">
        <v>10</v>
      </c>
    </row>
    <row r="285" spans="1:23" ht="15" x14ac:dyDescent="0.2">
      <c r="A285" s="29"/>
      <c r="B285" s="106" t="s">
        <v>272</v>
      </c>
      <c r="C285" s="142" t="s">
        <v>10</v>
      </c>
      <c r="D285" s="143" t="s">
        <v>10</v>
      </c>
      <c r="E285" s="144" t="s">
        <v>10</v>
      </c>
      <c r="F285" s="144" t="s">
        <v>10</v>
      </c>
      <c r="G285" s="144" t="s">
        <v>10</v>
      </c>
      <c r="H285" s="1543">
        <v>30.975000000000001</v>
      </c>
      <c r="I285" s="113" t="s">
        <v>10</v>
      </c>
      <c r="J285" s="291" t="s">
        <v>10</v>
      </c>
      <c r="K285" s="1549">
        <v>26.013999999999999</v>
      </c>
      <c r="L285" s="536" t="s">
        <v>10</v>
      </c>
      <c r="M285" s="516" t="s">
        <v>10</v>
      </c>
      <c r="N285" s="550" t="s">
        <v>10</v>
      </c>
      <c r="O285" s="581" t="s">
        <v>10</v>
      </c>
      <c r="P285" s="683" t="s">
        <v>10</v>
      </c>
      <c r="Q285" s="745" t="s">
        <v>10</v>
      </c>
      <c r="R285" s="792" t="s">
        <v>10</v>
      </c>
      <c r="S285" s="2573" t="s">
        <v>10</v>
      </c>
      <c r="T285" s="2573" t="s">
        <v>10</v>
      </c>
      <c r="U285" s="2531" t="s">
        <v>10</v>
      </c>
      <c r="V285" s="2531" t="s">
        <v>10</v>
      </c>
      <c r="W285" s="798" t="s">
        <v>10</v>
      </c>
    </row>
    <row r="286" spans="1:23" ht="15" x14ac:dyDescent="0.2">
      <c r="A286" s="76"/>
      <c r="B286" s="106" t="s">
        <v>273</v>
      </c>
      <c r="C286" s="145" t="s">
        <v>10</v>
      </c>
      <c r="D286" s="146" t="s">
        <v>10</v>
      </c>
      <c r="E286" s="147" t="s">
        <v>10</v>
      </c>
      <c r="F286" s="147" t="s">
        <v>10</v>
      </c>
      <c r="G286" s="147" t="s">
        <v>10</v>
      </c>
      <c r="H286" s="1544">
        <v>25.443000000000001</v>
      </c>
      <c r="I286" s="113" t="s">
        <v>10</v>
      </c>
      <c r="J286" s="291" t="s">
        <v>10</v>
      </c>
      <c r="K286" s="1550">
        <v>29.466000000000001</v>
      </c>
      <c r="L286" s="537" t="s">
        <v>10</v>
      </c>
      <c r="M286" s="516" t="s">
        <v>10</v>
      </c>
      <c r="N286" s="550" t="s">
        <v>10</v>
      </c>
      <c r="O286" s="581" t="s">
        <v>10</v>
      </c>
      <c r="P286" s="683" t="s">
        <v>10</v>
      </c>
      <c r="Q286" s="745" t="s">
        <v>10</v>
      </c>
      <c r="R286" s="818" t="s">
        <v>10</v>
      </c>
      <c r="S286" s="2574" t="s">
        <v>10</v>
      </c>
      <c r="T286" s="2574" t="s">
        <v>10</v>
      </c>
      <c r="U286" s="2575" t="s">
        <v>10</v>
      </c>
      <c r="V286" s="2575" t="s">
        <v>10</v>
      </c>
      <c r="W286" s="420" t="s">
        <v>10</v>
      </c>
    </row>
    <row r="287" spans="1:23" ht="15" x14ac:dyDescent="0.2">
      <c r="A287" s="80"/>
      <c r="B287" s="106" t="s">
        <v>274</v>
      </c>
      <c r="C287" s="145" t="s">
        <v>10</v>
      </c>
      <c r="D287" s="146" t="s">
        <v>10</v>
      </c>
      <c r="E287" s="147" t="s">
        <v>10</v>
      </c>
      <c r="F287" s="147" t="s">
        <v>10</v>
      </c>
      <c r="G287" s="147" t="s">
        <v>10</v>
      </c>
      <c r="H287" s="1545">
        <v>15.756</v>
      </c>
      <c r="I287" s="113" t="s">
        <v>10</v>
      </c>
      <c r="J287" s="291" t="s">
        <v>10</v>
      </c>
      <c r="K287" s="1551">
        <v>20.327999999999999</v>
      </c>
      <c r="L287" s="538" t="s">
        <v>10</v>
      </c>
      <c r="M287" s="516" t="s">
        <v>10</v>
      </c>
      <c r="N287" s="550" t="s">
        <v>10</v>
      </c>
      <c r="O287" s="581" t="s">
        <v>10</v>
      </c>
      <c r="P287" s="683" t="s">
        <v>10</v>
      </c>
      <c r="Q287" s="745" t="s">
        <v>10</v>
      </c>
      <c r="R287" s="792" t="s">
        <v>10</v>
      </c>
      <c r="S287" s="2573" t="s">
        <v>10</v>
      </c>
      <c r="T287" s="2573" t="s">
        <v>10</v>
      </c>
      <c r="U287" s="2531" t="s">
        <v>10</v>
      </c>
      <c r="V287" s="2531" t="s">
        <v>10</v>
      </c>
      <c r="W287" s="821" t="s">
        <v>10</v>
      </c>
    </row>
    <row r="288" spans="1:23" ht="15" x14ac:dyDescent="0.2">
      <c r="A288" s="133"/>
      <c r="B288" s="109" t="s">
        <v>275</v>
      </c>
      <c r="C288" s="151" t="s">
        <v>10</v>
      </c>
      <c r="D288" s="152" t="s">
        <v>10</v>
      </c>
      <c r="E288" s="153" t="s">
        <v>10</v>
      </c>
      <c r="F288" s="153" t="s">
        <v>10</v>
      </c>
      <c r="G288" s="153" t="s">
        <v>10</v>
      </c>
      <c r="H288" s="1546">
        <v>9.94</v>
      </c>
      <c r="I288" s="114" t="s">
        <v>10</v>
      </c>
      <c r="J288" s="292" t="s">
        <v>10</v>
      </c>
      <c r="K288" s="1552">
        <v>12.742000000000001</v>
      </c>
      <c r="L288" s="539" t="s">
        <v>10</v>
      </c>
      <c r="M288" s="517" t="s">
        <v>10</v>
      </c>
      <c r="N288" s="551" t="s">
        <v>10</v>
      </c>
      <c r="O288" s="588" t="s">
        <v>10</v>
      </c>
      <c r="P288" s="684" t="s">
        <v>10</v>
      </c>
      <c r="Q288" s="746" t="s">
        <v>10</v>
      </c>
      <c r="R288" s="820" t="s">
        <v>10</v>
      </c>
      <c r="S288" s="2545" t="s">
        <v>10</v>
      </c>
      <c r="T288" s="2545" t="s">
        <v>10</v>
      </c>
      <c r="U288" s="2536" t="s">
        <v>10</v>
      </c>
      <c r="V288" s="2536" t="s">
        <v>10</v>
      </c>
      <c r="W288" s="323" t="s">
        <v>10</v>
      </c>
    </row>
    <row r="289" spans="1:23" ht="3" customHeight="1" x14ac:dyDescent="0.2">
      <c r="B289" s="33"/>
      <c r="C289" s="31"/>
      <c r="D289" s="31"/>
    </row>
    <row r="290" spans="1:23" ht="63" customHeight="1" x14ac:dyDescent="0.2">
      <c r="B290" s="4962" t="s">
        <v>593</v>
      </c>
      <c r="C290" s="4963"/>
      <c r="D290" s="4963"/>
      <c r="E290" s="4963"/>
      <c r="F290" s="4963"/>
      <c r="G290" s="4963"/>
      <c r="H290" s="4963"/>
      <c r="I290" s="4963"/>
      <c r="J290" s="4964"/>
      <c r="K290" s="4965"/>
      <c r="L290" s="4966"/>
      <c r="M290" s="4967"/>
      <c r="N290" s="4968"/>
      <c r="O290" s="4969"/>
      <c r="P290" s="4970"/>
      <c r="Q290" s="4971"/>
      <c r="R290" s="4963"/>
      <c r="S290" s="2537"/>
      <c r="T290" s="2538"/>
      <c r="U290" s="2539"/>
      <c r="V290" s="4735"/>
    </row>
    <row r="292" spans="1:23" ht="63" customHeight="1" x14ac:dyDescent="0.2">
      <c r="A292" s="17" t="s">
        <v>238</v>
      </c>
      <c r="B292" s="4937" t="s">
        <v>237</v>
      </c>
      <c r="C292" s="7783"/>
      <c r="D292" s="7783"/>
      <c r="E292" s="7783"/>
      <c r="F292" s="7783"/>
      <c r="G292" s="7783"/>
      <c r="H292" s="7783"/>
      <c r="I292" s="7783"/>
      <c r="J292" s="7783"/>
      <c r="K292" s="7783"/>
      <c r="L292" s="7783"/>
      <c r="M292" s="7783"/>
      <c r="N292" s="7783"/>
      <c r="O292" s="7783"/>
      <c r="P292" s="7783"/>
      <c r="Q292" s="7783"/>
      <c r="R292" s="7783"/>
      <c r="S292" s="7783"/>
      <c r="T292" s="7783"/>
      <c r="U292" s="7783"/>
      <c r="V292" s="7783"/>
      <c r="W292" s="7783"/>
    </row>
    <row r="293" spans="1:23" ht="63" customHeight="1" x14ac:dyDescent="0.2">
      <c r="A293" s="28"/>
      <c r="B293" s="54" t="s">
        <v>72</v>
      </c>
      <c r="C293" s="191" t="s">
        <v>6</v>
      </c>
      <c r="D293" s="192" t="s">
        <v>7</v>
      </c>
      <c r="E293" s="193" t="s">
        <v>8</v>
      </c>
      <c r="F293" s="194" t="s">
        <v>145</v>
      </c>
      <c r="G293" s="195" t="s">
        <v>185</v>
      </c>
      <c r="H293" s="1553" t="s">
        <v>231</v>
      </c>
      <c r="I293" s="110" t="s">
        <v>243</v>
      </c>
      <c r="J293" s="1559" t="s">
        <v>296</v>
      </c>
      <c r="K293" s="376" t="s">
        <v>332</v>
      </c>
      <c r="L293" s="448" t="s">
        <v>346</v>
      </c>
      <c r="M293" s="547" t="s">
        <v>398</v>
      </c>
      <c r="N293" s="1565" t="s">
        <v>423</v>
      </c>
      <c r="O293" s="603" t="s">
        <v>439</v>
      </c>
      <c r="P293" s="691" t="s">
        <v>473</v>
      </c>
      <c r="Q293" s="910" t="s">
        <v>616</v>
      </c>
      <c r="R293" s="797" t="s">
        <v>671</v>
      </c>
      <c r="S293" s="2508" t="s">
        <v>678</v>
      </c>
      <c r="T293" s="2528" t="s">
        <v>682</v>
      </c>
      <c r="U293" s="2529" t="s">
        <v>726</v>
      </c>
      <c r="V293" s="2168" t="s">
        <v>740</v>
      </c>
      <c r="W293" s="4704" t="s">
        <v>794</v>
      </c>
    </row>
    <row r="294" spans="1:23" ht="15" x14ac:dyDescent="0.2">
      <c r="A294" s="29"/>
      <c r="B294" s="61" t="s">
        <v>23</v>
      </c>
      <c r="C294" s="95" t="s">
        <v>10</v>
      </c>
      <c r="D294" s="196" t="s">
        <v>10</v>
      </c>
      <c r="E294" s="197" t="s">
        <v>10</v>
      </c>
      <c r="F294" s="198" t="s">
        <v>10</v>
      </c>
      <c r="G294" s="199" t="s">
        <v>10</v>
      </c>
      <c r="H294" s="1554">
        <v>10.393000000000001</v>
      </c>
      <c r="I294" s="113" t="s">
        <v>10</v>
      </c>
      <c r="J294" s="1560">
        <v>9.0169999999999995</v>
      </c>
      <c r="K294" s="399" t="s">
        <v>10</v>
      </c>
      <c r="L294" s="475" t="s">
        <v>10</v>
      </c>
      <c r="M294" s="516" t="s">
        <v>10</v>
      </c>
      <c r="N294" s="1566">
        <v>9.6020000000000003</v>
      </c>
      <c r="O294" s="581" t="s">
        <v>10</v>
      </c>
      <c r="P294" s="683" t="s">
        <v>10</v>
      </c>
      <c r="Q294" s="745" t="s">
        <v>10</v>
      </c>
      <c r="R294" s="792" t="s">
        <v>10</v>
      </c>
      <c r="S294" s="2573" t="s">
        <v>10</v>
      </c>
      <c r="T294" s="2573" t="s">
        <v>10</v>
      </c>
      <c r="U294" s="2531" t="s">
        <v>10</v>
      </c>
      <c r="V294" s="2531" t="s">
        <v>10</v>
      </c>
      <c r="W294" s="799" t="s">
        <v>10</v>
      </c>
    </row>
    <row r="295" spans="1:23" ht="15" x14ac:dyDescent="0.2">
      <c r="A295" s="29"/>
      <c r="B295" s="37" t="s">
        <v>24</v>
      </c>
      <c r="C295" s="96" t="s">
        <v>10</v>
      </c>
      <c r="D295" s="200" t="s">
        <v>10</v>
      </c>
      <c r="E295" s="201" t="s">
        <v>10</v>
      </c>
      <c r="F295" s="202" t="s">
        <v>10</v>
      </c>
      <c r="G295" s="203" t="s">
        <v>10</v>
      </c>
      <c r="H295" s="1555">
        <v>9.9169999999999998</v>
      </c>
      <c r="I295" s="113" t="s">
        <v>10</v>
      </c>
      <c r="J295" s="1561">
        <v>9.8529999999999998</v>
      </c>
      <c r="K295" s="400" t="s">
        <v>10</v>
      </c>
      <c r="L295" s="476" t="s">
        <v>10</v>
      </c>
      <c r="M295" s="516" t="s">
        <v>10</v>
      </c>
      <c r="N295" s="1567">
        <v>10.571</v>
      </c>
      <c r="O295" s="581" t="s">
        <v>10</v>
      </c>
      <c r="P295" s="683" t="s">
        <v>10</v>
      </c>
      <c r="Q295" s="745" t="s">
        <v>10</v>
      </c>
      <c r="R295" s="792" t="s">
        <v>10</v>
      </c>
      <c r="S295" s="2573" t="s">
        <v>10</v>
      </c>
      <c r="T295" s="2573" t="s">
        <v>10</v>
      </c>
      <c r="U295" s="2531" t="s">
        <v>10</v>
      </c>
      <c r="V295" s="2531" t="s">
        <v>10</v>
      </c>
      <c r="W295" s="798" t="s">
        <v>10</v>
      </c>
    </row>
    <row r="296" spans="1:23" ht="15" x14ac:dyDescent="0.2">
      <c r="A296" s="29"/>
      <c r="B296" s="37" t="s">
        <v>25</v>
      </c>
      <c r="C296" s="97" t="s">
        <v>10</v>
      </c>
      <c r="D296" s="204" t="s">
        <v>10</v>
      </c>
      <c r="E296" s="205" t="s">
        <v>10</v>
      </c>
      <c r="F296" s="206" t="s">
        <v>10</v>
      </c>
      <c r="G296" s="207" t="s">
        <v>10</v>
      </c>
      <c r="H296" s="1556">
        <v>4.6610000000000005</v>
      </c>
      <c r="I296" s="113" t="s">
        <v>10</v>
      </c>
      <c r="J296" s="1562">
        <v>4.0270000000000001</v>
      </c>
      <c r="K296" s="401" t="s">
        <v>10</v>
      </c>
      <c r="L296" s="477" t="s">
        <v>10</v>
      </c>
      <c r="M296" s="516" t="s">
        <v>10</v>
      </c>
      <c r="N296" s="1568">
        <v>4.5440000000000005</v>
      </c>
      <c r="O296" s="581" t="s">
        <v>10</v>
      </c>
      <c r="P296" s="683" t="s">
        <v>10</v>
      </c>
      <c r="Q296" s="745" t="s">
        <v>10</v>
      </c>
      <c r="R296" s="818" t="s">
        <v>10</v>
      </c>
      <c r="S296" s="2574" t="s">
        <v>10</v>
      </c>
      <c r="T296" s="2574" t="s">
        <v>10</v>
      </c>
      <c r="U296" s="2575" t="s">
        <v>10</v>
      </c>
      <c r="V296" s="2575" t="s">
        <v>10</v>
      </c>
      <c r="W296" s="420" t="s">
        <v>10</v>
      </c>
    </row>
    <row r="297" spans="1:23" ht="15" x14ac:dyDescent="0.2">
      <c r="A297" s="119"/>
      <c r="B297" s="37" t="s">
        <v>26</v>
      </c>
      <c r="C297" s="98" t="s">
        <v>10</v>
      </c>
      <c r="D297" s="208" t="s">
        <v>10</v>
      </c>
      <c r="E297" s="209" t="s">
        <v>10</v>
      </c>
      <c r="F297" s="210" t="s">
        <v>10</v>
      </c>
      <c r="G297" s="211" t="s">
        <v>10</v>
      </c>
      <c r="H297" s="1557">
        <v>19.855</v>
      </c>
      <c r="I297" s="113" t="s">
        <v>10</v>
      </c>
      <c r="J297" s="1563">
        <v>22.525000000000002</v>
      </c>
      <c r="K297" s="402" t="s">
        <v>10</v>
      </c>
      <c r="L297" s="478" t="s">
        <v>10</v>
      </c>
      <c r="M297" s="516" t="s">
        <v>10</v>
      </c>
      <c r="N297" s="1569">
        <v>22.612000000000002</v>
      </c>
      <c r="O297" s="581" t="s">
        <v>10</v>
      </c>
      <c r="P297" s="683" t="s">
        <v>10</v>
      </c>
      <c r="Q297" s="745" t="s">
        <v>10</v>
      </c>
      <c r="R297" s="792" t="s">
        <v>10</v>
      </c>
      <c r="S297" s="2573" t="s">
        <v>10</v>
      </c>
      <c r="T297" s="2573" t="s">
        <v>10</v>
      </c>
      <c r="U297" s="2531" t="s">
        <v>10</v>
      </c>
      <c r="V297" s="2531" t="s">
        <v>10</v>
      </c>
      <c r="W297" s="821" t="s">
        <v>10</v>
      </c>
    </row>
    <row r="298" spans="1:23" ht="15" x14ac:dyDescent="0.2">
      <c r="A298" s="119"/>
      <c r="B298" s="36" t="s">
        <v>27</v>
      </c>
      <c r="C298" s="99" t="s">
        <v>10</v>
      </c>
      <c r="D298" s="212" t="s">
        <v>10</v>
      </c>
      <c r="E298" s="213" t="s">
        <v>10</v>
      </c>
      <c r="F298" s="214" t="s">
        <v>10</v>
      </c>
      <c r="G298" s="215" t="s">
        <v>10</v>
      </c>
      <c r="H298" s="1558">
        <v>55.173999999999999</v>
      </c>
      <c r="I298" s="114" t="s">
        <v>10</v>
      </c>
      <c r="J298" s="1564">
        <v>54.576999999999998</v>
      </c>
      <c r="K298" s="403" t="s">
        <v>10</v>
      </c>
      <c r="L298" s="479" t="s">
        <v>10</v>
      </c>
      <c r="M298" s="517" t="s">
        <v>10</v>
      </c>
      <c r="N298" s="1570">
        <v>52.672000000000004</v>
      </c>
      <c r="O298" s="588" t="s">
        <v>10</v>
      </c>
      <c r="P298" s="684" t="s">
        <v>10</v>
      </c>
      <c r="Q298" s="746" t="s">
        <v>10</v>
      </c>
      <c r="R298" s="834" t="s">
        <v>10</v>
      </c>
      <c r="S298" s="2577" t="s">
        <v>10</v>
      </c>
      <c r="T298" s="2577" t="s">
        <v>10</v>
      </c>
      <c r="U298" s="2536" t="s">
        <v>10</v>
      </c>
      <c r="V298" s="2536" t="s">
        <v>10</v>
      </c>
      <c r="W298" s="562" t="s">
        <v>10</v>
      </c>
    </row>
    <row r="299" spans="1:23" ht="3" customHeight="1" x14ac:dyDescent="0.2">
      <c r="B299" s="35"/>
      <c r="C299" s="31"/>
      <c r="D299" s="31"/>
      <c r="E299" s="32"/>
      <c r="F299" s="120"/>
      <c r="H299" s="121">
        <v>21.611000000000001</v>
      </c>
    </row>
    <row r="300" spans="1:23" ht="63" customHeight="1" x14ac:dyDescent="0.2">
      <c r="B300" s="4960" t="s">
        <v>594</v>
      </c>
      <c r="C300" s="4961"/>
      <c r="D300" s="4961"/>
      <c r="E300" s="4961"/>
      <c r="F300" s="4961"/>
      <c r="G300" s="4961"/>
      <c r="H300" s="4961">
        <v>57.877000000000002</v>
      </c>
      <c r="I300" s="4961"/>
      <c r="J300" s="4961"/>
      <c r="K300" s="4961"/>
      <c r="L300" s="4961"/>
      <c r="M300" s="4961"/>
      <c r="N300" s="4961"/>
      <c r="O300" s="4961"/>
      <c r="P300" s="4961"/>
      <c r="Q300" s="4961"/>
      <c r="R300" s="4961"/>
      <c r="S300" s="4996"/>
      <c r="T300" s="4997"/>
      <c r="U300" s="4998"/>
      <c r="V300" s="4999"/>
      <c r="W300" s="4961"/>
    </row>
    <row r="302" spans="1:23" ht="63" customHeight="1" x14ac:dyDescent="0.2">
      <c r="A302" s="17" t="s">
        <v>245</v>
      </c>
      <c r="B302" s="4937" t="s">
        <v>261</v>
      </c>
      <c r="C302" s="7783"/>
      <c r="D302" s="7783"/>
      <c r="E302" s="7783"/>
      <c r="F302" s="7783"/>
      <c r="G302" s="7783"/>
      <c r="H302" s="7783"/>
      <c r="I302" s="7783"/>
      <c r="J302" s="7783"/>
      <c r="K302" s="7783"/>
      <c r="L302" s="7783"/>
      <c r="M302" s="7783"/>
      <c r="N302" s="7783"/>
      <c r="O302" s="7783"/>
      <c r="P302" s="7783"/>
      <c r="Q302" s="7783"/>
      <c r="R302" s="7783"/>
      <c r="S302" s="7783"/>
      <c r="T302" s="7783"/>
      <c r="U302" s="7783"/>
      <c r="V302" s="7783"/>
      <c r="W302" s="7783"/>
    </row>
    <row r="303" spans="1:23" ht="63" customHeight="1" x14ac:dyDescent="0.2">
      <c r="A303" s="28"/>
      <c r="B303" s="54" t="s">
        <v>72</v>
      </c>
      <c r="C303" s="191" t="s">
        <v>6</v>
      </c>
      <c r="D303" s="192" t="s">
        <v>7</v>
      </c>
      <c r="E303" s="193" t="s">
        <v>8</v>
      </c>
      <c r="F303" s="194" t="s">
        <v>145</v>
      </c>
      <c r="G303" s="195" t="s">
        <v>185</v>
      </c>
      <c r="H303" s="138" t="s">
        <v>231</v>
      </c>
      <c r="I303" s="1571" t="s">
        <v>243</v>
      </c>
      <c r="J303" s="290" t="s">
        <v>296</v>
      </c>
      <c r="K303" s="376" t="s">
        <v>332</v>
      </c>
      <c r="L303" s="448" t="s">
        <v>346</v>
      </c>
      <c r="M303" s="547" t="s">
        <v>398</v>
      </c>
      <c r="N303" s="544" t="s">
        <v>423</v>
      </c>
      <c r="O303" s="603" t="s">
        <v>439</v>
      </c>
      <c r="P303" s="691" t="s">
        <v>473</v>
      </c>
      <c r="Q303" s="910" t="s">
        <v>616</v>
      </c>
      <c r="R303" s="797" t="s">
        <v>671</v>
      </c>
      <c r="S303" s="2508" t="s">
        <v>678</v>
      </c>
      <c r="T303" s="2528" t="s">
        <v>682</v>
      </c>
      <c r="U303" s="2529" t="s">
        <v>726</v>
      </c>
      <c r="V303" s="2168" t="s">
        <v>740</v>
      </c>
      <c r="W303" s="4704" t="s">
        <v>794</v>
      </c>
    </row>
    <row r="304" spans="1:23" ht="15" x14ac:dyDescent="0.2">
      <c r="A304" s="29"/>
      <c r="B304" s="105" t="s">
        <v>2</v>
      </c>
      <c r="C304" s="95" t="s">
        <v>10</v>
      </c>
      <c r="D304" s="196" t="s">
        <v>10</v>
      </c>
      <c r="E304" s="197" t="s">
        <v>10</v>
      </c>
      <c r="F304" s="198" t="s">
        <v>10</v>
      </c>
      <c r="G304" s="199" t="s">
        <v>10</v>
      </c>
      <c r="H304" s="199" t="s">
        <v>10</v>
      </c>
      <c r="I304" s="1572">
        <v>2.6840000000000002</v>
      </c>
      <c r="J304" s="300" t="s">
        <v>10</v>
      </c>
      <c r="K304" s="404" t="s">
        <v>10</v>
      </c>
      <c r="L304" s="480" t="s">
        <v>10</v>
      </c>
      <c r="M304" s="516" t="s">
        <v>10</v>
      </c>
      <c r="N304" s="550" t="s">
        <v>10</v>
      </c>
      <c r="O304" s="581" t="s">
        <v>10</v>
      </c>
      <c r="P304" s="683" t="s">
        <v>10</v>
      </c>
      <c r="Q304" s="745" t="s">
        <v>10</v>
      </c>
      <c r="R304" s="792" t="s">
        <v>10</v>
      </c>
      <c r="S304" s="2573" t="s">
        <v>10</v>
      </c>
      <c r="T304" s="2573" t="s">
        <v>10</v>
      </c>
      <c r="U304" s="2531" t="s">
        <v>10</v>
      </c>
      <c r="V304" s="2531" t="s">
        <v>10</v>
      </c>
      <c r="W304" s="799" t="s">
        <v>10</v>
      </c>
    </row>
    <row r="305" spans="1:23" ht="15" x14ac:dyDescent="0.2">
      <c r="A305" s="29"/>
      <c r="B305" s="106" t="s">
        <v>267</v>
      </c>
      <c r="C305" s="96" t="s">
        <v>10</v>
      </c>
      <c r="D305" s="200" t="s">
        <v>10</v>
      </c>
      <c r="E305" s="201" t="s">
        <v>10</v>
      </c>
      <c r="F305" s="202" t="s">
        <v>10</v>
      </c>
      <c r="G305" s="203" t="s">
        <v>10</v>
      </c>
      <c r="H305" s="203" t="s">
        <v>10</v>
      </c>
      <c r="I305" s="1573">
        <v>7.2640000000000002</v>
      </c>
      <c r="J305" s="300" t="s">
        <v>10</v>
      </c>
      <c r="K305" s="404" t="s">
        <v>10</v>
      </c>
      <c r="L305" s="480" t="s">
        <v>10</v>
      </c>
      <c r="M305" s="516" t="s">
        <v>10</v>
      </c>
      <c r="N305" s="550" t="s">
        <v>10</v>
      </c>
      <c r="O305" s="581" t="s">
        <v>10</v>
      </c>
      <c r="P305" s="683" t="s">
        <v>10</v>
      </c>
      <c r="Q305" s="745" t="s">
        <v>10</v>
      </c>
      <c r="R305" s="792" t="s">
        <v>10</v>
      </c>
      <c r="S305" s="2573" t="s">
        <v>10</v>
      </c>
      <c r="T305" s="2573" t="s">
        <v>10</v>
      </c>
      <c r="U305" s="2531" t="s">
        <v>10</v>
      </c>
      <c r="V305" s="2531" t="s">
        <v>10</v>
      </c>
      <c r="W305" s="798" t="s">
        <v>10</v>
      </c>
    </row>
    <row r="306" spans="1:23" ht="15" x14ac:dyDescent="0.2">
      <c r="A306" s="29"/>
      <c r="B306" s="106" t="s">
        <v>268</v>
      </c>
      <c r="C306" s="97" t="s">
        <v>10</v>
      </c>
      <c r="D306" s="204" t="s">
        <v>10</v>
      </c>
      <c r="E306" s="205" t="s">
        <v>10</v>
      </c>
      <c r="F306" s="206" t="s">
        <v>10</v>
      </c>
      <c r="G306" s="207" t="s">
        <v>10</v>
      </c>
      <c r="H306" s="207" t="s">
        <v>10</v>
      </c>
      <c r="I306" s="1574">
        <v>46.756</v>
      </c>
      <c r="J306" s="300" t="s">
        <v>10</v>
      </c>
      <c r="K306" s="404" t="s">
        <v>10</v>
      </c>
      <c r="L306" s="480" t="s">
        <v>10</v>
      </c>
      <c r="M306" s="516" t="s">
        <v>10</v>
      </c>
      <c r="N306" s="550" t="s">
        <v>10</v>
      </c>
      <c r="O306" s="581" t="s">
        <v>10</v>
      </c>
      <c r="P306" s="683" t="s">
        <v>10</v>
      </c>
      <c r="Q306" s="745" t="s">
        <v>10</v>
      </c>
      <c r="R306" s="818" t="s">
        <v>10</v>
      </c>
      <c r="S306" s="2574" t="s">
        <v>10</v>
      </c>
      <c r="T306" s="2574" t="s">
        <v>10</v>
      </c>
      <c r="U306" s="2575" t="s">
        <v>10</v>
      </c>
      <c r="V306" s="2575" t="s">
        <v>10</v>
      </c>
      <c r="W306" s="420" t="s">
        <v>10</v>
      </c>
    </row>
    <row r="307" spans="1:23" ht="15" x14ac:dyDescent="0.2">
      <c r="A307" s="119"/>
      <c r="B307" s="106" t="s">
        <v>269</v>
      </c>
      <c r="C307" s="98" t="s">
        <v>10</v>
      </c>
      <c r="D307" s="208" t="s">
        <v>10</v>
      </c>
      <c r="E307" s="209" t="s">
        <v>10</v>
      </c>
      <c r="F307" s="210" t="s">
        <v>10</v>
      </c>
      <c r="G307" s="211" t="s">
        <v>10</v>
      </c>
      <c r="H307" s="211" t="s">
        <v>10</v>
      </c>
      <c r="I307" s="1575">
        <v>22.471</v>
      </c>
      <c r="J307" s="300" t="s">
        <v>10</v>
      </c>
      <c r="K307" s="404" t="s">
        <v>10</v>
      </c>
      <c r="L307" s="480" t="s">
        <v>10</v>
      </c>
      <c r="M307" s="516" t="s">
        <v>10</v>
      </c>
      <c r="N307" s="550" t="s">
        <v>10</v>
      </c>
      <c r="O307" s="581" t="s">
        <v>10</v>
      </c>
      <c r="P307" s="683" t="s">
        <v>10</v>
      </c>
      <c r="Q307" s="745" t="s">
        <v>10</v>
      </c>
      <c r="R307" s="792" t="s">
        <v>10</v>
      </c>
      <c r="S307" s="2573" t="s">
        <v>10</v>
      </c>
      <c r="T307" s="2573" t="s">
        <v>10</v>
      </c>
      <c r="U307" s="2531" t="s">
        <v>10</v>
      </c>
      <c r="V307" s="2531" t="s">
        <v>10</v>
      </c>
      <c r="W307" s="821" t="s">
        <v>10</v>
      </c>
    </row>
    <row r="308" spans="1:23" ht="15" x14ac:dyDescent="0.2">
      <c r="A308" s="216"/>
      <c r="B308" s="107" t="s">
        <v>270</v>
      </c>
      <c r="C308" s="98" t="s">
        <v>10</v>
      </c>
      <c r="D308" s="208" t="s">
        <v>10</v>
      </c>
      <c r="E308" s="209" t="s">
        <v>10</v>
      </c>
      <c r="F308" s="210" t="s">
        <v>10</v>
      </c>
      <c r="G308" s="211" t="s">
        <v>10</v>
      </c>
      <c r="H308" s="211" t="s">
        <v>10</v>
      </c>
      <c r="I308" s="1576">
        <v>11.009</v>
      </c>
      <c r="J308" s="300" t="s">
        <v>10</v>
      </c>
      <c r="K308" s="404" t="s">
        <v>10</v>
      </c>
      <c r="L308" s="480" t="s">
        <v>10</v>
      </c>
      <c r="M308" s="516" t="s">
        <v>10</v>
      </c>
      <c r="N308" s="550" t="s">
        <v>10</v>
      </c>
      <c r="O308" s="581" t="s">
        <v>10</v>
      </c>
      <c r="P308" s="683" t="s">
        <v>10</v>
      </c>
      <c r="Q308" s="745" t="s">
        <v>10</v>
      </c>
      <c r="R308" s="792" t="s">
        <v>10</v>
      </c>
      <c r="S308" s="2573" t="s">
        <v>10</v>
      </c>
      <c r="T308" s="2573" t="s">
        <v>10</v>
      </c>
      <c r="U308" s="2531" t="s">
        <v>10</v>
      </c>
      <c r="V308" s="2531" t="s">
        <v>10</v>
      </c>
      <c r="W308" s="821" t="s">
        <v>10</v>
      </c>
    </row>
    <row r="309" spans="1:23" ht="15" x14ac:dyDescent="0.2">
      <c r="A309" s="216"/>
      <c r="B309" s="107" t="s">
        <v>271</v>
      </c>
      <c r="C309" s="98" t="s">
        <v>10</v>
      </c>
      <c r="D309" s="208" t="s">
        <v>10</v>
      </c>
      <c r="E309" s="209" t="s">
        <v>10</v>
      </c>
      <c r="F309" s="210" t="s">
        <v>10</v>
      </c>
      <c r="G309" s="211" t="s">
        <v>10</v>
      </c>
      <c r="H309" s="211" t="s">
        <v>10</v>
      </c>
      <c r="I309" s="1577">
        <v>6.3159999999999998</v>
      </c>
      <c r="J309" s="300" t="s">
        <v>10</v>
      </c>
      <c r="K309" s="404" t="s">
        <v>10</v>
      </c>
      <c r="L309" s="480" t="s">
        <v>10</v>
      </c>
      <c r="M309" s="516" t="s">
        <v>10</v>
      </c>
      <c r="N309" s="550" t="s">
        <v>10</v>
      </c>
      <c r="O309" s="581" t="s">
        <v>10</v>
      </c>
      <c r="P309" s="683" t="s">
        <v>10</v>
      </c>
      <c r="Q309" s="745" t="s">
        <v>10</v>
      </c>
      <c r="R309" s="819" t="s">
        <v>10</v>
      </c>
      <c r="S309" s="2544" t="s">
        <v>10</v>
      </c>
      <c r="T309" s="2544" t="s">
        <v>10</v>
      </c>
      <c r="U309" s="2531" t="s">
        <v>10</v>
      </c>
      <c r="V309" s="2531" t="s">
        <v>10</v>
      </c>
      <c r="W309" s="322" t="s">
        <v>10</v>
      </c>
    </row>
    <row r="310" spans="1:23" ht="15" x14ac:dyDescent="0.2">
      <c r="A310" s="119"/>
      <c r="B310" s="108" t="s">
        <v>266</v>
      </c>
      <c r="C310" s="99" t="s">
        <v>10</v>
      </c>
      <c r="D310" s="212" t="s">
        <v>10</v>
      </c>
      <c r="E310" s="213" t="s">
        <v>10</v>
      </c>
      <c r="F310" s="214" t="s">
        <v>10</v>
      </c>
      <c r="G310" s="215" t="s">
        <v>10</v>
      </c>
      <c r="H310" s="215" t="s">
        <v>10</v>
      </c>
      <c r="I310" s="1578">
        <v>3.5</v>
      </c>
      <c r="J310" s="301" t="s">
        <v>10</v>
      </c>
      <c r="K310" s="405" t="s">
        <v>10</v>
      </c>
      <c r="L310" s="481" t="s">
        <v>10</v>
      </c>
      <c r="M310" s="517" t="s">
        <v>10</v>
      </c>
      <c r="N310" s="551" t="s">
        <v>10</v>
      </c>
      <c r="O310" s="588" t="s">
        <v>10</v>
      </c>
      <c r="P310" s="684" t="s">
        <v>10</v>
      </c>
      <c r="Q310" s="746" t="s">
        <v>10</v>
      </c>
      <c r="R310" s="820" t="s">
        <v>10</v>
      </c>
      <c r="S310" s="2545" t="s">
        <v>10</v>
      </c>
      <c r="T310" s="2545" t="s">
        <v>10</v>
      </c>
      <c r="U310" s="2536" t="s">
        <v>10</v>
      </c>
      <c r="V310" s="2536" t="s">
        <v>10</v>
      </c>
      <c r="W310" s="323" t="s">
        <v>10</v>
      </c>
    </row>
    <row r="311" spans="1:23" ht="3" customHeight="1" x14ac:dyDescent="0.2">
      <c r="B311" s="35"/>
      <c r="C311" s="31"/>
      <c r="D311" s="31"/>
      <c r="E311" s="32"/>
      <c r="F311" s="120"/>
      <c r="H311" s="121">
        <v>21.611000000000001</v>
      </c>
      <c r="W311" s="122"/>
    </row>
    <row r="312" spans="1:23" ht="63" customHeight="1" x14ac:dyDescent="0.2">
      <c r="B312" s="4962" t="s">
        <v>262</v>
      </c>
      <c r="C312" s="4963"/>
      <c r="D312" s="4963"/>
      <c r="E312" s="4963"/>
      <c r="F312" s="4963"/>
      <c r="G312" s="4963"/>
      <c r="H312" s="4963">
        <v>57.877000000000002</v>
      </c>
      <c r="I312" s="4963"/>
      <c r="J312" s="4964"/>
      <c r="K312" s="4965"/>
      <c r="L312" s="4966"/>
      <c r="M312" s="4967"/>
      <c r="N312" s="4968"/>
      <c r="O312" s="4969"/>
      <c r="P312" s="4970"/>
      <c r="Q312" s="4971"/>
      <c r="R312" s="4963"/>
      <c r="S312" s="2537"/>
      <c r="T312" s="2538"/>
      <c r="U312" s="2539"/>
      <c r="V312" s="4735"/>
    </row>
    <row r="314" spans="1:23" ht="63" customHeight="1" x14ac:dyDescent="0.2">
      <c r="A314" s="17" t="s">
        <v>251</v>
      </c>
      <c r="B314" s="4937" t="s">
        <v>264</v>
      </c>
      <c r="C314" s="7783"/>
      <c r="D314" s="7783"/>
      <c r="E314" s="7783"/>
      <c r="F314" s="7783"/>
      <c r="G314" s="7783"/>
      <c r="H314" s="7783"/>
      <c r="I314" s="7783"/>
      <c r="J314" s="7783"/>
      <c r="K314" s="7783"/>
      <c r="L314" s="7783"/>
      <c r="M314" s="7783"/>
      <c r="N314" s="7783"/>
      <c r="O314" s="7783"/>
      <c r="P314" s="7783"/>
      <c r="Q314" s="7783"/>
      <c r="R314" s="7783"/>
      <c r="S314" s="7783"/>
      <c r="T314" s="7783"/>
      <c r="U314" s="7783"/>
      <c r="V314" s="7783"/>
      <c r="W314" s="7783"/>
    </row>
    <row r="315" spans="1:23" ht="63" customHeight="1" x14ac:dyDescent="0.2">
      <c r="A315" s="28"/>
      <c r="B315" s="54" t="s">
        <v>72</v>
      </c>
      <c r="C315" s="191" t="s">
        <v>6</v>
      </c>
      <c r="D315" s="192" t="s">
        <v>7</v>
      </c>
      <c r="E315" s="193" t="s">
        <v>8</v>
      </c>
      <c r="F315" s="194" t="s">
        <v>145</v>
      </c>
      <c r="G315" s="195" t="s">
        <v>185</v>
      </c>
      <c r="H315" s="138" t="s">
        <v>231</v>
      </c>
      <c r="I315" s="1579" t="s">
        <v>243</v>
      </c>
      <c r="J315" s="290" t="s">
        <v>296</v>
      </c>
      <c r="K315" s="376" t="s">
        <v>332</v>
      </c>
      <c r="L315" s="448" t="s">
        <v>346</v>
      </c>
      <c r="M315" s="547" t="s">
        <v>398</v>
      </c>
      <c r="N315" s="544" t="s">
        <v>423</v>
      </c>
      <c r="O315" s="603" t="s">
        <v>439</v>
      </c>
      <c r="P315" s="691" t="s">
        <v>473</v>
      </c>
      <c r="Q315" s="910" t="s">
        <v>616</v>
      </c>
      <c r="R315" s="797" t="s">
        <v>671</v>
      </c>
      <c r="S315" s="2508" t="s">
        <v>678</v>
      </c>
      <c r="T315" s="2528" t="s">
        <v>682</v>
      </c>
      <c r="U315" s="2529" t="s">
        <v>726</v>
      </c>
      <c r="V315" s="2168" t="s">
        <v>740</v>
      </c>
      <c r="W315" s="4704" t="s">
        <v>794</v>
      </c>
    </row>
    <row r="316" spans="1:23" ht="15" x14ac:dyDescent="0.2">
      <c r="A316" s="29"/>
      <c r="B316" s="61" t="s">
        <v>246</v>
      </c>
      <c r="C316" s="95" t="s">
        <v>10</v>
      </c>
      <c r="D316" s="196" t="s">
        <v>10</v>
      </c>
      <c r="E316" s="197" t="s">
        <v>10</v>
      </c>
      <c r="F316" s="198" t="s">
        <v>10</v>
      </c>
      <c r="G316" s="199" t="s">
        <v>10</v>
      </c>
      <c r="H316" s="199" t="s">
        <v>10</v>
      </c>
      <c r="I316" s="1580">
        <v>5.7119999999999997</v>
      </c>
      <c r="J316" s="291" t="s">
        <v>10</v>
      </c>
      <c r="K316" s="377" t="s">
        <v>10</v>
      </c>
      <c r="L316" s="449" t="s">
        <v>10</v>
      </c>
      <c r="M316" s="516" t="s">
        <v>10</v>
      </c>
      <c r="N316" s="550" t="s">
        <v>10</v>
      </c>
      <c r="O316" s="581" t="s">
        <v>10</v>
      </c>
      <c r="P316" s="683" t="s">
        <v>10</v>
      </c>
      <c r="Q316" s="745" t="s">
        <v>10</v>
      </c>
      <c r="R316" s="792" t="s">
        <v>10</v>
      </c>
      <c r="S316" s="2573" t="s">
        <v>10</v>
      </c>
      <c r="T316" s="2573" t="s">
        <v>10</v>
      </c>
      <c r="U316" s="2531" t="s">
        <v>10</v>
      </c>
      <c r="V316" s="2531" t="s">
        <v>10</v>
      </c>
      <c r="W316" s="799" t="s">
        <v>10</v>
      </c>
    </row>
    <row r="317" spans="1:23" ht="15" x14ac:dyDescent="0.2">
      <c r="A317" s="29"/>
      <c r="B317" s="37" t="s">
        <v>247</v>
      </c>
      <c r="C317" s="96" t="s">
        <v>10</v>
      </c>
      <c r="D317" s="200" t="s">
        <v>10</v>
      </c>
      <c r="E317" s="201" t="s">
        <v>10</v>
      </c>
      <c r="F317" s="202" t="s">
        <v>10</v>
      </c>
      <c r="G317" s="203" t="s">
        <v>10</v>
      </c>
      <c r="H317" s="203" t="s">
        <v>10</v>
      </c>
      <c r="I317" s="1581">
        <v>20.557000000000002</v>
      </c>
      <c r="J317" s="291" t="s">
        <v>10</v>
      </c>
      <c r="K317" s="377" t="s">
        <v>10</v>
      </c>
      <c r="L317" s="449" t="s">
        <v>10</v>
      </c>
      <c r="M317" s="516" t="s">
        <v>10</v>
      </c>
      <c r="N317" s="550" t="s">
        <v>10</v>
      </c>
      <c r="O317" s="581" t="s">
        <v>10</v>
      </c>
      <c r="P317" s="683" t="s">
        <v>10</v>
      </c>
      <c r="Q317" s="745" t="s">
        <v>10</v>
      </c>
      <c r="R317" s="792" t="s">
        <v>10</v>
      </c>
      <c r="S317" s="2573" t="s">
        <v>10</v>
      </c>
      <c r="T317" s="2573" t="s">
        <v>10</v>
      </c>
      <c r="U317" s="2531" t="s">
        <v>10</v>
      </c>
      <c r="V317" s="2531" t="s">
        <v>10</v>
      </c>
      <c r="W317" s="798" t="s">
        <v>10</v>
      </c>
    </row>
    <row r="318" spans="1:23" ht="15" x14ac:dyDescent="0.2">
      <c r="A318" s="29"/>
      <c r="B318" s="37" t="s">
        <v>248</v>
      </c>
      <c r="C318" s="97" t="s">
        <v>10</v>
      </c>
      <c r="D318" s="204" t="s">
        <v>10</v>
      </c>
      <c r="E318" s="205" t="s">
        <v>10</v>
      </c>
      <c r="F318" s="206" t="s">
        <v>10</v>
      </c>
      <c r="G318" s="207" t="s">
        <v>10</v>
      </c>
      <c r="H318" s="207" t="s">
        <v>10</v>
      </c>
      <c r="I318" s="1582">
        <v>21.41</v>
      </c>
      <c r="J318" s="291" t="s">
        <v>10</v>
      </c>
      <c r="K318" s="377" t="s">
        <v>10</v>
      </c>
      <c r="L318" s="449" t="s">
        <v>10</v>
      </c>
      <c r="M318" s="516" t="s">
        <v>10</v>
      </c>
      <c r="N318" s="550" t="s">
        <v>10</v>
      </c>
      <c r="O318" s="581" t="s">
        <v>10</v>
      </c>
      <c r="P318" s="683" t="s">
        <v>10</v>
      </c>
      <c r="Q318" s="745" t="s">
        <v>10</v>
      </c>
      <c r="R318" s="818" t="s">
        <v>10</v>
      </c>
      <c r="S318" s="2574" t="s">
        <v>10</v>
      </c>
      <c r="T318" s="2574" t="s">
        <v>10</v>
      </c>
      <c r="U318" s="2575" t="s">
        <v>10</v>
      </c>
      <c r="V318" s="2575" t="s">
        <v>10</v>
      </c>
      <c r="W318" s="420" t="s">
        <v>10</v>
      </c>
    </row>
    <row r="319" spans="1:23" ht="15" x14ac:dyDescent="0.2">
      <c r="A319" s="119"/>
      <c r="B319" s="37" t="s">
        <v>249</v>
      </c>
      <c r="C319" s="98" t="s">
        <v>10</v>
      </c>
      <c r="D319" s="208" t="s">
        <v>10</v>
      </c>
      <c r="E319" s="209" t="s">
        <v>10</v>
      </c>
      <c r="F319" s="210" t="s">
        <v>10</v>
      </c>
      <c r="G319" s="211" t="s">
        <v>10</v>
      </c>
      <c r="H319" s="211" t="s">
        <v>10</v>
      </c>
      <c r="I319" s="1583">
        <v>10.011000000000001</v>
      </c>
      <c r="J319" s="291" t="s">
        <v>10</v>
      </c>
      <c r="K319" s="377" t="s">
        <v>10</v>
      </c>
      <c r="L319" s="449" t="s">
        <v>10</v>
      </c>
      <c r="M319" s="516" t="s">
        <v>10</v>
      </c>
      <c r="N319" s="550" t="s">
        <v>10</v>
      </c>
      <c r="O319" s="581" t="s">
        <v>10</v>
      </c>
      <c r="P319" s="683" t="s">
        <v>10</v>
      </c>
      <c r="Q319" s="745" t="s">
        <v>10</v>
      </c>
      <c r="R319" s="792" t="s">
        <v>10</v>
      </c>
      <c r="S319" s="2573" t="s">
        <v>10</v>
      </c>
      <c r="T319" s="2573" t="s">
        <v>10</v>
      </c>
      <c r="U319" s="2531" t="s">
        <v>10</v>
      </c>
      <c r="V319" s="2531" t="s">
        <v>10</v>
      </c>
      <c r="W319" s="821" t="s">
        <v>10</v>
      </c>
    </row>
    <row r="320" spans="1:23" ht="15" x14ac:dyDescent="0.2">
      <c r="A320" s="216"/>
      <c r="B320" s="102" t="s">
        <v>250</v>
      </c>
      <c r="C320" s="98" t="s">
        <v>10</v>
      </c>
      <c r="D320" s="208" t="s">
        <v>10</v>
      </c>
      <c r="E320" s="209" t="s">
        <v>10</v>
      </c>
      <c r="F320" s="210" t="s">
        <v>10</v>
      </c>
      <c r="G320" s="211" t="s">
        <v>10</v>
      </c>
      <c r="H320" s="211" t="s">
        <v>10</v>
      </c>
      <c r="I320" s="1584">
        <v>7.6640000000000006</v>
      </c>
      <c r="J320" s="291" t="s">
        <v>10</v>
      </c>
      <c r="K320" s="377" t="s">
        <v>10</v>
      </c>
      <c r="L320" s="449" t="s">
        <v>10</v>
      </c>
      <c r="M320" s="516" t="s">
        <v>10</v>
      </c>
      <c r="N320" s="550" t="s">
        <v>10</v>
      </c>
      <c r="O320" s="581" t="s">
        <v>10</v>
      </c>
      <c r="P320" s="683" t="s">
        <v>10</v>
      </c>
      <c r="Q320" s="745" t="s">
        <v>10</v>
      </c>
      <c r="R320" s="792" t="s">
        <v>10</v>
      </c>
      <c r="S320" s="2573" t="s">
        <v>10</v>
      </c>
      <c r="T320" s="2573" t="s">
        <v>10</v>
      </c>
      <c r="U320" s="2531" t="s">
        <v>10</v>
      </c>
      <c r="V320" s="2531" t="s">
        <v>10</v>
      </c>
      <c r="W320" s="821" t="s">
        <v>10</v>
      </c>
    </row>
    <row r="321" spans="1:23" ht="15" x14ac:dyDescent="0.2">
      <c r="A321" s="119"/>
      <c r="B321" s="36" t="s">
        <v>256</v>
      </c>
      <c r="C321" s="99" t="s">
        <v>10</v>
      </c>
      <c r="D321" s="212" t="s">
        <v>10</v>
      </c>
      <c r="E321" s="213" t="s">
        <v>10</v>
      </c>
      <c r="F321" s="214" t="s">
        <v>10</v>
      </c>
      <c r="G321" s="215" t="s">
        <v>10</v>
      </c>
      <c r="H321" s="215" t="s">
        <v>10</v>
      </c>
      <c r="I321" s="1585">
        <v>34.646000000000001</v>
      </c>
      <c r="J321" s="292" t="s">
        <v>10</v>
      </c>
      <c r="K321" s="378" t="s">
        <v>10</v>
      </c>
      <c r="L321" s="450" t="s">
        <v>10</v>
      </c>
      <c r="M321" s="517" t="s">
        <v>10</v>
      </c>
      <c r="N321" s="551" t="s">
        <v>10</v>
      </c>
      <c r="O321" s="588" t="s">
        <v>10</v>
      </c>
      <c r="P321" s="684" t="s">
        <v>10</v>
      </c>
      <c r="Q321" s="746" t="s">
        <v>10</v>
      </c>
      <c r="R321" s="820" t="s">
        <v>10</v>
      </c>
      <c r="S321" s="2545" t="s">
        <v>10</v>
      </c>
      <c r="T321" s="2545" t="s">
        <v>10</v>
      </c>
      <c r="U321" s="2536" t="s">
        <v>10</v>
      </c>
      <c r="V321" s="2536" t="s">
        <v>10</v>
      </c>
      <c r="W321" s="323" t="s">
        <v>10</v>
      </c>
    </row>
    <row r="322" spans="1:23" ht="3" customHeight="1" x14ac:dyDescent="0.2">
      <c r="B322" s="35"/>
      <c r="C322" s="31"/>
      <c r="D322" s="31"/>
      <c r="E322" s="32"/>
      <c r="F322" s="120"/>
      <c r="H322" s="121">
        <v>21.611000000000001</v>
      </c>
    </row>
    <row r="323" spans="1:23" ht="63" customHeight="1" x14ac:dyDescent="0.2">
      <c r="B323" s="4962" t="s">
        <v>263</v>
      </c>
      <c r="C323" s="4963"/>
      <c r="D323" s="4963"/>
      <c r="E323" s="4963"/>
      <c r="F323" s="4963"/>
      <c r="G323" s="4963"/>
      <c r="H323" s="4963">
        <v>57.877000000000002</v>
      </c>
      <c r="I323" s="4963"/>
      <c r="J323" s="4964"/>
      <c r="K323" s="4965"/>
      <c r="L323" s="4966"/>
      <c r="M323" s="4967"/>
      <c r="N323" s="4968"/>
      <c r="O323" s="4969"/>
      <c r="P323" s="4970"/>
      <c r="Q323" s="4971"/>
      <c r="R323" s="4963"/>
      <c r="S323" s="2537"/>
      <c r="T323" s="2538"/>
      <c r="U323" s="2539"/>
      <c r="V323" s="4735"/>
    </row>
    <row r="325" spans="1:23" ht="63" customHeight="1" x14ac:dyDescent="0.2">
      <c r="A325" s="17" t="s">
        <v>252</v>
      </c>
      <c r="B325" s="4937" t="s">
        <v>265</v>
      </c>
      <c r="C325" s="7783"/>
      <c r="D325" s="7783"/>
      <c r="E325" s="7783"/>
      <c r="F325" s="7783"/>
      <c r="G325" s="7783"/>
      <c r="H325" s="7783"/>
      <c r="I325" s="7783"/>
      <c r="J325" s="7783"/>
      <c r="K325" s="7783"/>
      <c r="L325" s="7783"/>
      <c r="M325" s="7783"/>
      <c r="N325" s="7783"/>
      <c r="O325" s="7783"/>
      <c r="P325" s="7783"/>
      <c r="Q325" s="7783"/>
      <c r="R325" s="7783"/>
      <c r="S325" s="7783"/>
      <c r="T325" s="7783"/>
      <c r="U325" s="7783"/>
      <c r="V325" s="7783"/>
      <c r="W325" s="7783"/>
    </row>
    <row r="326" spans="1:23" ht="63" customHeight="1" x14ac:dyDescent="0.2">
      <c r="A326" s="28"/>
      <c r="B326" s="54" t="s">
        <v>72</v>
      </c>
      <c r="C326" s="191" t="s">
        <v>6</v>
      </c>
      <c r="D326" s="192" t="s">
        <v>7</v>
      </c>
      <c r="E326" s="193" t="s">
        <v>8</v>
      </c>
      <c r="F326" s="194" t="s">
        <v>145</v>
      </c>
      <c r="G326" s="195" t="s">
        <v>185</v>
      </c>
      <c r="H326" s="138" t="s">
        <v>231</v>
      </c>
      <c r="I326" s="1586" t="s">
        <v>243</v>
      </c>
      <c r="J326" s="290" t="s">
        <v>296</v>
      </c>
      <c r="K326" s="376" t="s">
        <v>332</v>
      </c>
      <c r="L326" s="448" t="s">
        <v>346</v>
      </c>
      <c r="M326" s="547" t="s">
        <v>398</v>
      </c>
      <c r="N326" s="544" t="s">
        <v>423</v>
      </c>
      <c r="O326" s="603" t="s">
        <v>439</v>
      </c>
      <c r="P326" s="691" t="s">
        <v>473</v>
      </c>
      <c r="Q326" s="910" t="s">
        <v>616</v>
      </c>
      <c r="R326" s="797" t="s">
        <v>671</v>
      </c>
      <c r="S326" s="2508" t="s">
        <v>678</v>
      </c>
      <c r="T326" s="2528" t="s">
        <v>682</v>
      </c>
      <c r="U326" s="2529" t="s">
        <v>726</v>
      </c>
      <c r="V326" s="2168" t="s">
        <v>740</v>
      </c>
      <c r="W326" s="4704" t="s">
        <v>794</v>
      </c>
    </row>
    <row r="327" spans="1:23" ht="15" x14ac:dyDescent="0.2">
      <c r="A327" s="29"/>
      <c r="B327" s="61" t="s">
        <v>253</v>
      </c>
      <c r="C327" s="95" t="s">
        <v>10</v>
      </c>
      <c r="D327" s="196" t="s">
        <v>10</v>
      </c>
      <c r="E327" s="197" t="s">
        <v>10</v>
      </c>
      <c r="F327" s="198" t="s">
        <v>10</v>
      </c>
      <c r="G327" s="199" t="s">
        <v>10</v>
      </c>
      <c r="H327" s="199" t="s">
        <v>10</v>
      </c>
      <c r="I327" s="1587">
        <v>7.3410000000000002</v>
      </c>
      <c r="J327" s="291" t="s">
        <v>10</v>
      </c>
      <c r="K327" s="377" t="s">
        <v>10</v>
      </c>
      <c r="L327" s="449" t="s">
        <v>10</v>
      </c>
      <c r="M327" s="516" t="s">
        <v>10</v>
      </c>
      <c r="N327" s="550" t="s">
        <v>10</v>
      </c>
      <c r="O327" s="581" t="s">
        <v>10</v>
      </c>
      <c r="P327" s="683" t="s">
        <v>10</v>
      </c>
      <c r="Q327" s="745" t="s">
        <v>10</v>
      </c>
      <c r="R327" s="792" t="s">
        <v>10</v>
      </c>
      <c r="S327" s="2573" t="s">
        <v>10</v>
      </c>
      <c r="T327" s="2573" t="s">
        <v>10</v>
      </c>
      <c r="U327" s="2531" t="s">
        <v>10</v>
      </c>
      <c r="V327" s="2531" t="s">
        <v>10</v>
      </c>
      <c r="W327" s="799" t="s">
        <v>10</v>
      </c>
    </row>
    <row r="328" spans="1:23" ht="15" x14ac:dyDescent="0.2">
      <c r="A328" s="29"/>
      <c r="B328" s="37" t="s">
        <v>254</v>
      </c>
      <c r="C328" s="96" t="s">
        <v>10</v>
      </c>
      <c r="D328" s="200" t="s">
        <v>10</v>
      </c>
      <c r="E328" s="201" t="s">
        <v>10</v>
      </c>
      <c r="F328" s="202" t="s">
        <v>10</v>
      </c>
      <c r="G328" s="203" t="s">
        <v>10</v>
      </c>
      <c r="H328" s="203" t="s">
        <v>10</v>
      </c>
      <c r="I328" s="1588">
        <v>55.518999999999998</v>
      </c>
      <c r="J328" s="291" t="s">
        <v>10</v>
      </c>
      <c r="K328" s="377" t="s">
        <v>10</v>
      </c>
      <c r="L328" s="449" t="s">
        <v>10</v>
      </c>
      <c r="M328" s="516" t="s">
        <v>10</v>
      </c>
      <c r="N328" s="550" t="s">
        <v>10</v>
      </c>
      <c r="O328" s="581" t="s">
        <v>10</v>
      </c>
      <c r="P328" s="683" t="s">
        <v>10</v>
      </c>
      <c r="Q328" s="745" t="s">
        <v>10</v>
      </c>
      <c r="R328" s="792" t="s">
        <v>10</v>
      </c>
      <c r="S328" s="2573" t="s">
        <v>10</v>
      </c>
      <c r="T328" s="2573" t="s">
        <v>10</v>
      </c>
      <c r="U328" s="2531" t="s">
        <v>10</v>
      </c>
      <c r="V328" s="2531" t="s">
        <v>10</v>
      </c>
      <c r="W328" s="798" t="s">
        <v>10</v>
      </c>
    </row>
    <row r="329" spans="1:23" ht="15" x14ac:dyDescent="0.2">
      <c r="A329" s="103"/>
      <c r="B329" s="104" t="s">
        <v>255</v>
      </c>
      <c r="C329" s="96" t="s">
        <v>10</v>
      </c>
      <c r="D329" s="200" t="s">
        <v>10</v>
      </c>
      <c r="E329" s="201" t="s">
        <v>10</v>
      </c>
      <c r="F329" s="202" t="s">
        <v>10</v>
      </c>
      <c r="G329" s="203" t="s">
        <v>10</v>
      </c>
      <c r="H329" s="203" t="s">
        <v>10</v>
      </c>
      <c r="I329" s="1589">
        <v>7.141</v>
      </c>
      <c r="J329" s="291" t="s">
        <v>10</v>
      </c>
      <c r="K329" s="377" t="s">
        <v>10</v>
      </c>
      <c r="L329" s="449" t="s">
        <v>10</v>
      </c>
      <c r="M329" s="516" t="s">
        <v>10</v>
      </c>
      <c r="N329" s="550" t="s">
        <v>10</v>
      </c>
      <c r="O329" s="581" t="s">
        <v>10</v>
      </c>
      <c r="P329" s="683" t="s">
        <v>10</v>
      </c>
      <c r="Q329" s="745" t="s">
        <v>10</v>
      </c>
      <c r="R329" s="818" t="s">
        <v>10</v>
      </c>
      <c r="S329" s="2574" t="s">
        <v>10</v>
      </c>
      <c r="T329" s="2574" t="s">
        <v>10</v>
      </c>
      <c r="U329" s="2575" t="s">
        <v>10</v>
      </c>
      <c r="V329" s="2575" t="s">
        <v>10</v>
      </c>
      <c r="W329" s="420" t="s">
        <v>10</v>
      </c>
    </row>
    <row r="330" spans="1:23" ht="15" x14ac:dyDescent="0.2">
      <c r="A330" s="29"/>
      <c r="B330" s="36" t="s">
        <v>256</v>
      </c>
      <c r="C330" s="101" t="s">
        <v>10</v>
      </c>
      <c r="D330" s="217" t="s">
        <v>10</v>
      </c>
      <c r="E330" s="218" t="s">
        <v>10</v>
      </c>
      <c r="F330" s="219" t="s">
        <v>10</v>
      </c>
      <c r="G330" s="220" t="s">
        <v>10</v>
      </c>
      <c r="H330" s="220" t="s">
        <v>10</v>
      </c>
      <c r="I330" s="1590">
        <v>30</v>
      </c>
      <c r="J330" s="292" t="s">
        <v>10</v>
      </c>
      <c r="K330" s="378" t="s">
        <v>10</v>
      </c>
      <c r="L330" s="450" t="s">
        <v>10</v>
      </c>
      <c r="M330" s="517" t="s">
        <v>10</v>
      </c>
      <c r="N330" s="551" t="s">
        <v>10</v>
      </c>
      <c r="O330" s="588" t="s">
        <v>10</v>
      </c>
      <c r="P330" s="684" t="s">
        <v>10</v>
      </c>
      <c r="Q330" s="746" t="s">
        <v>10</v>
      </c>
      <c r="R330" s="820" t="s">
        <v>10</v>
      </c>
      <c r="S330" s="2545" t="s">
        <v>10</v>
      </c>
      <c r="T330" s="2545" t="s">
        <v>10</v>
      </c>
      <c r="U330" s="2536" t="s">
        <v>10</v>
      </c>
      <c r="V330" s="2536" t="s">
        <v>10</v>
      </c>
      <c r="W330" s="323" t="s">
        <v>10</v>
      </c>
    </row>
    <row r="331" spans="1:23" ht="3" customHeight="1" x14ac:dyDescent="0.2">
      <c r="B331" s="35"/>
      <c r="C331" s="31"/>
      <c r="D331" s="31"/>
      <c r="E331" s="32"/>
      <c r="F331" s="120"/>
      <c r="H331" s="121">
        <v>21.611000000000001</v>
      </c>
    </row>
    <row r="332" spans="1:23" ht="63" customHeight="1" x14ac:dyDescent="0.2">
      <c r="B332" s="4960" t="s">
        <v>595</v>
      </c>
      <c r="C332" s="4961"/>
      <c r="D332" s="4961"/>
      <c r="E332" s="4961"/>
      <c r="F332" s="4961"/>
      <c r="G332" s="4961"/>
      <c r="H332" s="4961"/>
      <c r="I332" s="4961"/>
      <c r="J332" s="4961"/>
      <c r="K332" s="4961"/>
      <c r="L332" s="4961"/>
      <c r="M332" s="4961"/>
      <c r="N332" s="4961"/>
      <c r="O332" s="4961"/>
      <c r="P332" s="4961"/>
      <c r="Q332" s="4961"/>
      <c r="R332" s="4961"/>
      <c r="S332" s="4996"/>
      <c r="T332" s="4997"/>
      <c r="U332" s="4998"/>
      <c r="V332" s="4999"/>
      <c r="W332" s="4961"/>
    </row>
    <row r="334" spans="1:23" ht="63" customHeight="1" x14ac:dyDescent="0.2">
      <c r="A334" s="17" t="s">
        <v>257</v>
      </c>
      <c r="B334" s="4937" t="s">
        <v>388</v>
      </c>
      <c r="C334" s="7783"/>
      <c r="D334" s="7783"/>
      <c r="E334" s="7783"/>
      <c r="F334" s="7783"/>
      <c r="G334" s="7783"/>
      <c r="H334" s="7783"/>
      <c r="I334" s="7783"/>
      <c r="J334" s="7783"/>
      <c r="K334" s="7783"/>
      <c r="L334" s="7783"/>
      <c r="M334" s="7783"/>
      <c r="N334" s="7783"/>
      <c r="O334" s="7783"/>
      <c r="P334" s="7783"/>
      <c r="Q334" s="7783"/>
      <c r="R334" s="7783"/>
      <c r="S334" s="7783"/>
      <c r="T334" s="7783"/>
      <c r="U334" s="7783"/>
      <c r="V334" s="7783"/>
      <c r="W334" s="7783"/>
    </row>
    <row r="335" spans="1:23" ht="63" customHeight="1" x14ac:dyDescent="0.2">
      <c r="A335" s="28"/>
      <c r="B335" s="54" t="s">
        <v>72</v>
      </c>
      <c r="C335" s="191" t="s">
        <v>6</v>
      </c>
      <c r="D335" s="192" t="s">
        <v>7</v>
      </c>
      <c r="E335" s="193" t="s">
        <v>8</v>
      </c>
      <c r="F335" s="194" t="s">
        <v>145</v>
      </c>
      <c r="G335" s="195" t="s">
        <v>185</v>
      </c>
      <c r="H335" s="138" t="s">
        <v>231</v>
      </c>
      <c r="I335" s="1591" t="s">
        <v>243</v>
      </c>
      <c r="J335" s="290" t="s">
        <v>296</v>
      </c>
      <c r="K335" s="376" t="s">
        <v>332</v>
      </c>
      <c r="L335" s="1597" t="s">
        <v>346</v>
      </c>
      <c r="M335" s="547" t="s">
        <v>398</v>
      </c>
      <c r="N335" s="544" t="s">
        <v>423</v>
      </c>
      <c r="O335" s="603" t="s">
        <v>439</v>
      </c>
      <c r="P335" s="691" t="s">
        <v>473</v>
      </c>
      <c r="Q335" s="910" t="s">
        <v>616</v>
      </c>
      <c r="R335" s="797" t="s">
        <v>671</v>
      </c>
      <c r="S335" s="2508" t="s">
        <v>678</v>
      </c>
      <c r="T335" s="2528" t="s">
        <v>682</v>
      </c>
      <c r="U335" s="2529" t="s">
        <v>726</v>
      </c>
      <c r="V335" s="2168" t="s">
        <v>740</v>
      </c>
      <c r="W335" s="4704" t="s">
        <v>794</v>
      </c>
    </row>
    <row r="336" spans="1:23" ht="15" x14ac:dyDescent="0.2">
      <c r="A336" s="29"/>
      <c r="B336" s="61" t="s">
        <v>376</v>
      </c>
      <c r="C336" s="95" t="s">
        <v>10</v>
      </c>
      <c r="D336" s="196" t="s">
        <v>10</v>
      </c>
      <c r="E336" s="197" t="s">
        <v>10</v>
      </c>
      <c r="F336" s="198" t="s">
        <v>10</v>
      </c>
      <c r="G336" s="199" t="s">
        <v>10</v>
      </c>
      <c r="H336" s="199" t="s">
        <v>10</v>
      </c>
      <c r="I336" s="1592">
        <v>1.538</v>
      </c>
      <c r="J336" s="291" t="s">
        <v>10</v>
      </c>
      <c r="K336" s="377" t="s">
        <v>10</v>
      </c>
      <c r="L336" s="1598">
        <v>3.3029999999999999</v>
      </c>
      <c r="M336" s="516" t="s">
        <v>10</v>
      </c>
      <c r="N336" s="550" t="s">
        <v>10</v>
      </c>
      <c r="O336" s="581" t="s">
        <v>10</v>
      </c>
      <c r="P336" s="683" t="s">
        <v>10</v>
      </c>
      <c r="Q336" s="745" t="s">
        <v>10</v>
      </c>
      <c r="R336" s="792" t="s">
        <v>10</v>
      </c>
      <c r="S336" s="2573" t="s">
        <v>10</v>
      </c>
      <c r="T336" s="2573" t="s">
        <v>10</v>
      </c>
      <c r="U336" s="2531" t="s">
        <v>10</v>
      </c>
      <c r="V336" s="2531" t="s">
        <v>10</v>
      </c>
      <c r="W336" s="799" t="s">
        <v>10</v>
      </c>
    </row>
    <row r="337" spans="1:23" ht="15" x14ac:dyDescent="0.2">
      <c r="A337" s="29"/>
      <c r="B337" s="37" t="s">
        <v>375</v>
      </c>
      <c r="C337" s="96" t="s">
        <v>10</v>
      </c>
      <c r="D337" s="200" t="s">
        <v>10</v>
      </c>
      <c r="E337" s="201" t="s">
        <v>10</v>
      </c>
      <c r="F337" s="202" t="s">
        <v>10</v>
      </c>
      <c r="G337" s="203" t="s">
        <v>10</v>
      </c>
      <c r="H337" s="203" t="s">
        <v>10</v>
      </c>
      <c r="I337" s="1593">
        <v>5.0430000000000001</v>
      </c>
      <c r="J337" s="291" t="s">
        <v>10</v>
      </c>
      <c r="K337" s="377" t="s">
        <v>10</v>
      </c>
      <c r="L337" s="1599">
        <v>9.3670000000000009</v>
      </c>
      <c r="M337" s="516" t="s">
        <v>10</v>
      </c>
      <c r="N337" s="550" t="s">
        <v>10</v>
      </c>
      <c r="O337" s="581" t="s">
        <v>10</v>
      </c>
      <c r="P337" s="683" t="s">
        <v>10</v>
      </c>
      <c r="Q337" s="745" t="s">
        <v>10</v>
      </c>
      <c r="R337" s="792" t="s">
        <v>10</v>
      </c>
      <c r="S337" s="2573" t="s">
        <v>10</v>
      </c>
      <c r="T337" s="2573" t="s">
        <v>10</v>
      </c>
      <c r="U337" s="2531" t="s">
        <v>10</v>
      </c>
      <c r="V337" s="2531" t="s">
        <v>10</v>
      </c>
      <c r="W337" s="798" t="s">
        <v>10</v>
      </c>
    </row>
    <row r="338" spans="1:23" ht="15" x14ac:dyDescent="0.2">
      <c r="A338" s="29"/>
      <c r="B338" s="37" t="s">
        <v>11</v>
      </c>
      <c r="C338" s="97" t="s">
        <v>10</v>
      </c>
      <c r="D338" s="204" t="s">
        <v>10</v>
      </c>
      <c r="E338" s="205" t="s">
        <v>10</v>
      </c>
      <c r="F338" s="206" t="s">
        <v>10</v>
      </c>
      <c r="G338" s="207" t="s">
        <v>10</v>
      </c>
      <c r="H338" s="207" t="s">
        <v>10</v>
      </c>
      <c r="I338" s="1594">
        <v>88.248999999999995</v>
      </c>
      <c r="J338" s="291" t="s">
        <v>10</v>
      </c>
      <c r="K338" s="377" t="s">
        <v>10</v>
      </c>
      <c r="L338" s="1600">
        <v>81.646000000000001</v>
      </c>
      <c r="M338" s="516" t="s">
        <v>10</v>
      </c>
      <c r="N338" s="550" t="s">
        <v>10</v>
      </c>
      <c r="O338" s="581" t="s">
        <v>10</v>
      </c>
      <c r="P338" s="683" t="s">
        <v>10</v>
      </c>
      <c r="Q338" s="745" t="s">
        <v>10</v>
      </c>
      <c r="R338" s="818" t="s">
        <v>10</v>
      </c>
      <c r="S338" s="2574" t="s">
        <v>10</v>
      </c>
      <c r="T338" s="2574" t="s">
        <v>10</v>
      </c>
      <c r="U338" s="2575" t="s">
        <v>10</v>
      </c>
      <c r="V338" s="2575" t="s">
        <v>10</v>
      </c>
      <c r="W338" s="420" t="s">
        <v>10</v>
      </c>
    </row>
    <row r="339" spans="1:23" ht="15" x14ac:dyDescent="0.2">
      <c r="A339" s="119"/>
      <c r="B339" s="37" t="s">
        <v>374</v>
      </c>
      <c r="C339" s="98" t="s">
        <v>10</v>
      </c>
      <c r="D339" s="208" t="s">
        <v>10</v>
      </c>
      <c r="E339" s="209" t="s">
        <v>10</v>
      </c>
      <c r="F339" s="210" t="s">
        <v>10</v>
      </c>
      <c r="G339" s="211" t="s">
        <v>10</v>
      </c>
      <c r="H339" s="211" t="s">
        <v>10</v>
      </c>
      <c r="I339" s="1595">
        <v>3.032</v>
      </c>
      <c r="J339" s="291" t="s">
        <v>10</v>
      </c>
      <c r="K339" s="377" t="s">
        <v>10</v>
      </c>
      <c r="L339" s="1601">
        <v>5.0110000000000001</v>
      </c>
      <c r="M339" s="516" t="s">
        <v>10</v>
      </c>
      <c r="N339" s="550" t="s">
        <v>10</v>
      </c>
      <c r="O339" s="581" t="s">
        <v>10</v>
      </c>
      <c r="P339" s="683" t="s">
        <v>10</v>
      </c>
      <c r="Q339" s="745" t="s">
        <v>10</v>
      </c>
      <c r="R339" s="819" t="s">
        <v>10</v>
      </c>
      <c r="S339" s="2544" t="s">
        <v>10</v>
      </c>
      <c r="T339" s="2544" t="s">
        <v>10</v>
      </c>
      <c r="U339" s="2531" t="s">
        <v>10</v>
      </c>
      <c r="V339" s="2531" t="s">
        <v>10</v>
      </c>
      <c r="W339" s="322" t="s">
        <v>10</v>
      </c>
    </row>
    <row r="340" spans="1:23" ht="15" x14ac:dyDescent="0.2">
      <c r="A340" s="119"/>
      <c r="B340" s="36" t="s">
        <v>373</v>
      </c>
      <c r="C340" s="99" t="s">
        <v>10</v>
      </c>
      <c r="D340" s="212" t="s">
        <v>10</v>
      </c>
      <c r="E340" s="213" t="s">
        <v>10</v>
      </c>
      <c r="F340" s="214" t="s">
        <v>10</v>
      </c>
      <c r="G340" s="215" t="s">
        <v>10</v>
      </c>
      <c r="H340" s="215" t="s">
        <v>10</v>
      </c>
      <c r="I340" s="1596">
        <v>2.1390000000000002</v>
      </c>
      <c r="J340" s="292" t="s">
        <v>10</v>
      </c>
      <c r="K340" s="378" t="s">
        <v>10</v>
      </c>
      <c r="L340" s="1602">
        <v>0.67300000000000004</v>
      </c>
      <c r="M340" s="517" t="s">
        <v>10</v>
      </c>
      <c r="N340" s="551" t="s">
        <v>10</v>
      </c>
      <c r="O340" s="588" t="s">
        <v>10</v>
      </c>
      <c r="P340" s="684" t="s">
        <v>10</v>
      </c>
      <c r="Q340" s="746" t="s">
        <v>10</v>
      </c>
      <c r="R340" s="820" t="s">
        <v>10</v>
      </c>
      <c r="S340" s="2545" t="s">
        <v>10</v>
      </c>
      <c r="T340" s="2545" t="s">
        <v>10</v>
      </c>
      <c r="U340" s="2536" t="s">
        <v>10</v>
      </c>
      <c r="V340" s="2536" t="s">
        <v>10</v>
      </c>
      <c r="W340" s="323" t="s">
        <v>10</v>
      </c>
    </row>
    <row r="341" spans="1:23" ht="3" customHeight="1" x14ac:dyDescent="0.2">
      <c r="B341" s="35"/>
      <c r="C341" s="31"/>
      <c r="D341" s="31"/>
      <c r="E341" s="32"/>
      <c r="F341" s="120"/>
      <c r="H341" s="121">
        <v>21.611000000000001</v>
      </c>
      <c r="W341" s="122"/>
    </row>
    <row r="342" spans="1:23" ht="63" customHeight="1" x14ac:dyDescent="0.2">
      <c r="B342" s="4960" t="s">
        <v>596</v>
      </c>
      <c r="C342" s="4961"/>
      <c r="D342" s="4961"/>
      <c r="E342" s="4961"/>
      <c r="F342" s="4961"/>
      <c r="G342" s="4961"/>
      <c r="H342" s="4961"/>
      <c r="I342" s="4961"/>
      <c r="J342" s="4961"/>
      <c r="K342" s="4961"/>
      <c r="L342" s="4961"/>
      <c r="M342" s="4961"/>
      <c r="N342" s="4961"/>
      <c r="O342" s="4961"/>
      <c r="P342" s="4961"/>
      <c r="Q342" s="4961"/>
      <c r="R342" s="4961"/>
      <c r="S342" s="4996"/>
      <c r="T342" s="4997"/>
      <c r="U342" s="4998"/>
      <c r="V342" s="4999"/>
      <c r="W342" s="4961"/>
    </row>
    <row r="344" spans="1:23" ht="63" customHeight="1" x14ac:dyDescent="0.2">
      <c r="A344" s="17" t="s">
        <v>258</v>
      </c>
      <c r="B344" s="4937" t="s">
        <v>389</v>
      </c>
      <c r="C344" s="7783"/>
      <c r="D344" s="7783"/>
      <c r="E344" s="7783"/>
      <c r="F344" s="7783"/>
      <c r="G344" s="7783"/>
      <c r="H344" s="7783"/>
      <c r="I344" s="7783"/>
      <c r="J344" s="7783"/>
      <c r="K344" s="7783"/>
      <c r="L344" s="7783"/>
      <c r="M344" s="7783"/>
      <c r="N344" s="7783"/>
      <c r="O344" s="7783"/>
      <c r="P344" s="7783"/>
      <c r="Q344" s="7783"/>
      <c r="R344" s="7783"/>
      <c r="S344" s="7783"/>
      <c r="T344" s="7783"/>
      <c r="U344" s="7783"/>
      <c r="V344" s="7783"/>
      <c r="W344" s="7783"/>
    </row>
    <row r="345" spans="1:23" ht="63" customHeight="1" x14ac:dyDescent="0.2">
      <c r="A345" s="28"/>
      <c r="B345" s="54" t="s">
        <v>72</v>
      </c>
      <c r="C345" s="191" t="s">
        <v>6</v>
      </c>
      <c r="D345" s="192" t="s">
        <v>7</v>
      </c>
      <c r="E345" s="193" t="s">
        <v>8</v>
      </c>
      <c r="F345" s="194" t="s">
        <v>145</v>
      </c>
      <c r="G345" s="195" t="s">
        <v>185</v>
      </c>
      <c r="H345" s="138" t="s">
        <v>231</v>
      </c>
      <c r="I345" s="1603" t="s">
        <v>243</v>
      </c>
      <c r="J345" s="290" t="s">
        <v>296</v>
      </c>
      <c r="K345" s="376" t="s">
        <v>332</v>
      </c>
      <c r="L345" s="1609" t="s">
        <v>346</v>
      </c>
      <c r="M345" s="547" t="s">
        <v>398</v>
      </c>
      <c r="N345" s="544" t="s">
        <v>423</v>
      </c>
      <c r="O345" s="603" t="s">
        <v>439</v>
      </c>
      <c r="P345" s="691" t="s">
        <v>473</v>
      </c>
      <c r="Q345" s="910" t="s">
        <v>616</v>
      </c>
      <c r="R345" s="797" t="s">
        <v>671</v>
      </c>
      <c r="S345" s="2508" t="s">
        <v>678</v>
      </c>
      <c r="T345" s="2528" t="s">
        <v>682</v>
      </c>
      <c r="U345" s="2529" t="s">
        <v>726</v>
      </c>
      <c r="V345" s="2168" t="s">
        <v>740</v>
      </c>
      <c r="W345" s="4704" t="s">
        <v>794</v>
      </c>
    </row>
    <row r="346" spans="1:23" ht="15" x14ac:dyDescent="0.2">
      <c r="A346" s="29"/>
      <c r="B346" s="61" t="s">
        <v>376</v>
      </c>
      <c r="C346" s="95" t="s">
        <v>10</v>
      </c>
      <c r="D346" s="196" t="s">
        <v>10</v>
      </c>
      <c r="E346" s="197" t="s">
        <v>10</v>
      </c>
      <c r="F346" s="198" t="s">
        <v>10</v>
      </c>
      <c r="G346" s="199" t="s">
        <v>10</v>
      </c>
      <c r="H346" s="199" t="s">
        <v>10</v>
      </c>
      <c r="I346" s="1604">
        <v>2.649</v>
      </c>
      <c r="J346" s="291" t="s">
        <v>10</v>
      </c>
      <c r="K346" s="377" t="s">
        <v>10</v>
      </c>
      <c r="L346" s="1610">
        <v>4.3680000000000003</v>
      </c>
      <c r="M346" s="516" t="s">
        <v>10</v>
      </c>
      <c r="N346" s="550" t="s">
        <v>10</v>
      </c>
      <c r="O346" s="581" t="s">
        <v>10</v>
      </c>
      <c r="P346" s="683" t="s">
        <v>10</v>
      </c>
      <c r="Q346" s="745" t="s">
        <v>10</v>
      </c>
      <c r="R346" s="792" t="s">
        <v>10</v>
      </c>
      <c r="S346" s="2573" t="s">
        <v>10</v>
      </c>
      <c r="T346" s="2573" t="s">
        <v>10</v>
      </c>
      <c r="U346" s="2531" t="s">
        <v>10</v>
      </c>
      <c r="V346" s="2531" t="s">
        <v>10</v>
      </c>
      <c r="W346" s="799" t="s">
        <v>10</v>
      </c>
    </row>
    <row r="347" spans="1:23" ht="15" x14ac:dyDescent="0.2">
      <c r="A347" s="29"/>
      <c r="B347" s="37" t="s">
        <v>375</v>
      </c>
      <c r="C347" s="96" t="s">
        <v>10</v>
      </c>
      <c r="D347" s="200" t="s">
        <v>10</v>
      </c>
      <c r="E347" s="201" t="s">
        <v>10</v>
      </c>
      <c r="F347" s="202" t="s">
        <v>10</v>
      </c>
      <c r="G347" s="203" t="s">
        <v>10</v>
      </c>
      <c r="H347" s="203" t="s">
        <v>10</v>
      </c>
      <c r="I347" s="1605">
        <v>6.3340000000000005</v>
      </c>
      <c r="J347" s="291" t="s">
        <v>10</v>
      </c>
      <c r="K347" s="377" t="s">
        <v>10</v>
      </c>
      <c r="L347" s="1611">
        <v>9.1780000000000008</v>
      </c>
      <c r="M347" s="516" t="s">
        <v>10</v>
      </c>
      <c r="N347" s="550" t="s">
        <v>10</v>
      </c>
      <c r="O347" s="581" t="s">
        <v>10</v>
      </c>
      <c r="P347" s="683" t="s">
        <v>10</v>
      </c>
      <c r="Q347" s="745" t="s">
        <v>10</v>
      </c>
      <c r="R347" s="792" t="s">
        <v>10</v>
      </c>
      <c r="S347" s="2573" t="s">
        <v>10</v>
      </c>
      <c r="T347" s="2573" t="s">
        <v>10</v>
      </c>
      <c r="U347" s="2531" t="s">
        <v>10</v>
      </c>
      <c r="V347" s="2531" t="s">
        <v>10</v>
      </c>
      <c r="W347" s="798" t="s">
        <v>10</v>
      </c>
    </row>
    <row r="348" spans="1:23" ht="15" x14ac:dyDescent="0.2">
      <c r="A348" s="29"/>
      <c r="B348" s="37" t="s">
        <v>11</v>
      </c>
      <c r="C348" s="97" t="s">
        <v>10</v>
      </c>
      <c r="D348" s="204" t="s">
        <v>10</v>
      </c>
      <c r="E348" s="205" t="s">
        <v>10</v>
      </c>
      <c r="F348" s="206" t="s">
        <v>10</v>
      </c>
      <c r="G348" s="207" t="s">
        <v>10</v>
      </c>
      <c r="H348" s="207" t="s">
        <v>10</v>
      </c>
      <c r="I348" s="1606">
        <v>85.823999999999998</v>
      </c>
      <c r="J348" s="291" t="s">
        <v>10</v>
      </c>
      <c r="K348" s="377" t="s">
        <v>10</v>
      </c>
      <c r="L348" s="1612">
        <v>82.545000000000002</v>
      </c>
      <c r="M348" s="516" t="s">
        <v>10</v>
      </c>
      <c r="N348" s="550" t="s">
        <v>10</v>
      </c>
      <c r="O348" s="581" t="s">
        <v>10</v>
      </c>
      <c r="P348" s="683" t="s">
        <v>10</v>
      </c>
      <c r="Q348" s="745" t="s">
        <v>10</v>
      </c>
      <c r="R348" s="818" t="s">
        <v>10</v>
      </c>
      <c r="S348" s="2574" t="s">
        <v>10</v>
      </c>
      <c r="T348" s="2574" t="s">
        <v>10</v>
      </c>
      <c r="U348" s="2575" t="s">
        <v>10</v>
      </c>
      <c r="V348" s="2575" t="s">
        <v>10</v>
      </c>
      <c r="W348" s="420" t="s">
        <v>10</v>
      </c>
    </row>
    <row r="349" spans="1:23" ht="15" x14ac:dyDescent="0.2">
      <c r="A349" s="119"/>
      <c r="B349" s="37" t="s">
        <v>374</v>
      </c>
      <c r="C349" s="98" t="s">
        <v>10</v>
      </c>
      <c r="D349" s="208" t="s">
        <v>10</v>
      </c>
      <c r="E349" s="209" t="s">
        <v>10</v>
      </c>
      <c r="F349" s="210" t="s">
        <v>10</v>
      </c>
      <c r="G349" s="211" t="s">
        <v>10</v>
      </c>
      <c r="H349" s="211" t="s">
        <v>10</v>
      </c>
      <c r="I349" s="1607">
        <v>3.0939999999999999</v>
      </c>
      <c r="J349" s="291" t="s">
        <v>10</v>
      </c>
      <c r="K349" s="377" t="s">
        <v>10</v>
      </c>
      <c r="L349" s="1613">
        <v>3.044</v>
      </c>
      <c r="M349" s="516" t="s">
        <v>10</v>
      </c>
      <c r="N349" s="550" t="s">
        <v>10</v>
      </c>
      <c r="O349" s="581" t="s">
        <v>10</v>
      </c>
      <c r="P349" s="683" t="s">
        <v>10</v>
      </c>
      <c r="Q349" s="745" t="s">
        <v>10</v>
      </c>
      <c r="R349" s="819" t="s">
        <v>10</v>
      </c>
      <c r="S349" s="2544" t="s">
        <v>10</v>
      </c>
      <c r="T349" s="2544" t="s">
        <v>10</v>
      </c>
      <c r="U349" s="2531" t="s">
        <v>10</v>
      </c>
      <c r="V349" s="2531" t="s">
        <v>10</v>
      </c>
      <c r="W349" s="322" t="s">
        <v>10</v>
      </c>
    </row>
    <row r="350" spans="1:23" ht="15" x14ac:dyDescent="0.2">
      <c r="A350" s="119"/>
      <c r="B350" s="36" t="s">
        <v>373</v>
      </c>
      <c r="C350" s="99" t="s">
        <v>10</v>
      </c>
      <c r="D350" s="212" t="s">
        <v>10</v>
      </c>
      <c r="E350" s="213" t="s">
        <v>10</v>
      </c>
      <c r="F350" s="214" t="s">
        <v>10</v>
      </c>
      <c r="G350" s="215" t="s">
        <v>10</v>
      </c>
      <c r="H350" s="215" t="s">
        <v>10</v>
      </c>
      <c r="I350" s="1608">
        <v>2.0990000000000002</v>
      </c>
      <c r="J350" s="292" t="s">
        <v>10</v>
      </c>
      <c r="K350" s="378" t="s">
        <v>10</v>
      </c>
      <c r="L350" s="1614">
        <v>0.86499999999999999</v>
      </c>
      <c r="M350" s="517" t="s">
        <v>10</v>
      </c>
      <c r="N350" s="551" t="s">
        <v>10</v>
      </c>
      <c r="O350" s="588" t="s">
        <v>10</v>
      </c>
      <c r="P350" s="684" t="s">
        <v>10</v>
      </c>
      <c r="Q350" s="746" t="s">
        <v>10</v>
      </c>
      <c r="R350" s="820" t="s">
        <v>10</v>
      </c>
      <c r="S350" s="2545" t="s">
        <v>10</v>
      </c>
      <c r="T350" s="2545" t="s">
        <v>10</v>
      </c>
      <c r="U350" s="2536" t="s">
        <v>10</v>
      </c>
      <c r="V350" s="2536" t="s">
        <v>10</v>
      </c>
      <c r="W350" s="323" t="s">
        <v>10</v>
      </c>
    </row>
    <row r="351" spans="1:23" ht="3" customHeight="1" x14ac:dyDescent="0.2">
      <c r="B351" s="35"/>
      <c r="C351" s="31"/>
      <c r="D351" s="31"/>
      <c r="E351" s="32"/>
      <c r="F351" s="120"/>
      <c r="H351" s="121">
        <v>21.611000000000001</v>
      </c>
    </row>
    <row r="352" spans="1:23" ht="63" customHeight="1" x14ac:dyDescent="0.2">
      <c r="B352" s="4960" t="s">
        <v>597</v>
      </c>
      <c r="C352" s="4961"/>
      <c r="D352" s="4961"/>
      <c r="E352" s="4961"/>
      <c r="F352" s="4961"/>
      <c r="G352" s="4961"/>
      <c r="H352" s="4961">
        <v>57.877000000000002</v>
      </c>
      <c r="I352" s="4961"/>
      <c r="J352" s="4961"/>
      <c r="K352" s="4961"/>
      <c r="L352" s="4961"/>
      <c r="M352" s="4961"/>
      <c r="N352" s="4961"/>
      <c r="O352" s="4961"/>
      <c r="P352" s="4961"/>
      <c r="Q352" s="4961"/>
      <c r="R352" s="4961"/>
      <c r="S352" s="4996"/>
      <c r="T352" s="4997"/>
      <c r="U352" s="4998"/>
      <c r="V352" s="4999"/>
      <c r="W352" s="4961"/>
    </row>
    <row r="354" spans="1:23" ht="63" customHeight="1" x14ac:dyDescent="0.2">
      <c r="A354" s="17" t="s">
        <v>259</v>
      </c>
      <c r="B354" s="4937" t="s">
        <v>390</v>
      </c>
      <c r="C354" s="7783"/>
      <c r="D354" s="7783"/>
      <c r="E354" s="7783"/>
      <c r="F354" s="7783"/>
      <c r="G354" s="7783"/>
      <c r="H354" s="7783"/>
      <c r="I354" s="7783"/>
      <c r="J354" s="7783"/>
      <c r="K354" s="7783"/>
      <c r="L354" s="7783"/>
      <c r="M354" s="7783"/>
      <c r="N354" s="7783"/>
      <c r="O354" s="7783"/>
      <c r="P354" s="7783"/>
      <c r="Q354" s="7783"/>
      <c r="R354" s="7783"/>
      <c r="S354" s="7783"/>
      <c r="T354" s="7783"/>
      <c r="U354" s="7783"/>
      <c r="V354" s="7783"/>
      <c r="W354" s="7783"/>
    </row>
    <row r="355" spans="1:23" ht="63" customHeight="1" x14ac:dyDescent="0.2">
      <c r="A355" s="28"/>
      <c r="B355" s="54" t="s">
        <v>72</v>
      </c>
      <c r="C355" s="191" t="s">
        <v>6</v>
      </c>
      <c r="D355" s="192" t="s">
        <v>7</v>
      </c>
      <c r="E355" s="193" t="s">
        <v>8</v>
      </c>
      <c r="F355" s="194" t="s">
        <v>145</v>
      </c>
      <c r="G355" s="195" t="s">
        <v>185</v>
      </c>
      <c r="H355" s="138" t="s">
        <v>231</v>
      </c>
      <c r="I355" s="1615" t="s">
        <v>243</v>
      </c>
      <c r="J355" s="290" t="s">
        <v>296</v>
      </c>
      <c r="K355" s="376" t="s">
        <v>332</v>
      </c>
      <c r="L355" s="1621" t="s">
        <v>346</v>
      </c>
      <c r="M355" s="547" t="s">
        <v>398</v>
      </c>
      <c r="N355" s="544" t="s">
        <v>423</v>
      </c>
      <c r="O355" s="603" t="s">
        <v>439</v>
      </c>
      <c r="P355" s="691" t="s">
        <v>473</v>
      </c>
      <c r="Q355" s="910" t="s">
        <v>616</v>
      </c>
      <c r="R355" s="797" t="s">
        <v>671</v>
      </c>
      <c r="S355" s="2508" t="s">
        <v>678</v>
      </c>
      <c r="T355" s="2528" t="s">
        <v>682</v>
      </c>
      <c r="U355" s="2529" t="s">
        <v>726</v>
      </c>
      <c r="V355" s="2168" t="s">
        <v>740</v>
      </c>
      <c r="W355" s="4704" t="s">
        <v>794</v>
      </c>
    </row>
    <row r="356" spans="1:23" ht="15" x14ac:dyDescent="0.2">
      <c r="A356" s="29"/>
      <c r="B356" s="61" t="s">
        <v>376</v>
      </c>
      <c r="C356" s="95" t="s">
        <v>10</v>
      </c>
      <c r="D356" s="196" t="s">
        <v>10</v>
      </c>
      <c r="E356" s="197" t="s">
        <v>10</v>
      </c>
      <c r="F356" s="198" t="s">
        <v>10</v>
      </c>
      <c r="G356" s="199" t="s">
        <v>10</v>
      </c>
      <c r="H356" s="199" t="s">
        <v>10</v>
      </c>
      <c r="I356" s="1616">
        <v>3.149</v>
      </c>
      <c r="J356" s="291" t="s">
        <v>10</v>
      </c>
      <c r="K356" s="377" t="s">
        <v>10</v>
      </c>
      <c r="L356" s="1622">
        <v>4.5960000000000001</v>
      </c>
      <c r="M356" s="516" t="s">
        <v>10</v>
      </c>
      <c r="N356" s="550" t="s">
        <v>10</v>
      </c>
      <c r="O356" s="581" t="s">
        <v>10</v>
      </c>
      <c r="P356" s="683" t="s">
        <v>10</v>
      </c>
      <c r="Q356" s="745" t="s">
        <v>10</v>
      </c>
      <c r="R356" s="792" t="s">
        <v>10</v>
      </c>
      <c r="S356" s="2573" t="s">
        <v>10</v>
      </c>
      <c r="T356" s="2573" t="s">
        <v>10</v>
      </c>
      <c r="U356" s="2531" t="s">
        <v>10</v>
      </c>
      <c r="V356" s="2531" t="s">
        <v>10</v>
      </c>
      <c r="W356" s="799" t="s">
        <v>10</v>
      </c>
    </row>
    <row r="357" spans="1:23" ht="15" x14ac:dyDescent="0.2">
      <c r="A357" s="29"/>
      <c r="B357" s="37" t="s">
        <v>375</v>
      </c>
      <c r="C357" s="96" t="s">
        <v>10</v>
      </c>
      <c r="D357" s="200" t="s">
        <v>10</v>
      </c>
      <c r="E357" s="201" t="s">
        <v>10</v>
      </c>
      <c r="F357" s="202" t="s">
        <v>10</v>
      </c>
      <c r="G357" s="203" t="s">
        <v>10</v>
      </c>
      <c r="H357" s="203" t="s">
        <v>10</v>
      </c>
      <c r="I357" s="1617">
        <v>6.4539999999999997</v>
      </c>
      <c r="J357" s="291" t="s">
        <v>10</v>
      </c>
      <c r="K357" s="377" t="s">
        <v>10</v>
      </c>
      <c r="L357" s="1623">
        <v>8.8469999999999995</v>
      </c>
      <c r="M357" s="516" t="s">
        <v>10</v>
      </c>
      <c r="N357" s="550" t="s">
        <v>10</v>
      </c>
      <c r="O357" s="581" t="s">
        <v>10</v>
      </c>
      <c r="P357" s="683" t="s">
        <v>10</v>
      </c>
      <c r="Q357" s="745" t="s">
        <v>10</v>
      </c>
      <c r="R357" s="792" t="s">
        <v>10</v>
      </c>
      <c r="S357" s="2573" t="s">
        <v>10</v>
      </c>
      <c r="T357" s="2573" t="s">
        <v>10</v>
      </c>
      <c r="U357" s="2531" t="s">
        <v>10</v>
      </c>
      <c r="V357" s="2531" t="s">
        <v>10</v>
      </c>
      <c r="W357" s="798" t="s">
        <v>10</v>
      </c>
    </row>
    <row r="358" spans="1:23" ht="15" x14ac:dyDescent="0.2">
      <c r="A358" s="29"/>
      <c r="B358" s="37" t="s">
        <v>11</v>
      </c>
      <c r="C358" s="97" t="s">
        <v>10</v>
      </c>
      <c r="D358" s="204" t="s">
        <v>10</v>
      </c>
      <c r="E358" s="205" t="s">
        <v>10</v>
      </c>
      <c r="F358" s="206" t="s">
        <v>10</v>
      </c>
      <c r="G358" s="207" t="s">
        <v>10</v>
      </c>
      <c r="H358" s="207" t="s">
        <v>10</v>
      </c>
      <c r="I358" s="1618">
        <v>87.001999999999995</v>
      </c>
      <c r="J358" s="291" t="s">
        <v>10</v>
      </c>
      <c r="K358" s="377" t="s">
        <v>10</v>
      </c>
      <c r="L358" s="1624">
        <v>84.59</v>
      </c>
      <c r="M358" s="516" t="s">
        <v>10</v>
      </c>
      <c r="N358" s="550" t="s">
        <v>10</v>
      </c>
      <c r="O358" s="581" t="s">
        <v>10</v>
      </c>
      <c r="P358" s="683" t="s">
        <v>10</v>
      </c>
      <c r="Q358" s="745" t="s">
        <v>10</v>
      </c>
      <c r="R358" s="818" t="s">
        <v>10</v>
      </c>
      <c r="S358" s="2574" t="s">
        <v>10</v>
      </c>
      <c r="T358" s="2574" t="s">
        <v>10</v>
      </c>
      <c r="U358" s="2575" t="s">
        <v>10</v>
      </c>
      <c r="V358" s="2575" t="s">
        <v>10</v>
      </c>
      <c r="W358" s="420" t="s">
        <v>10</v>
      </c>
    </row>
    <row r="359" spans="1:23" ht="15" x14ac:dyDescent="0.2">
      <c r="A359" s="119"/>
      <c r="B359" s="37" t="s">
        <v>374</v>
      </c>
      <c r="C359" s="98" t="s">
        <v>10</v>
      </c>
      <c r="D359" s="208" t="s">
        <v>10</v>
      </c>
      <c r="E359" s="209" t="s">
        <v>10</v>
      </c>
      <c r="F359" s="210" t="s">
        <v>10</v>
      </c>
      <c r="G359" s="211" t="s">
        <v>10</v>
      </c>
      <c r="H359" s="211" t="s">
        <v>10</v>
      </c>
      <c r="I359" s="1619">
        <v>2.399</v>
      </c>
      <c r="J359" s="291" t="s">
        <v>10</v>
      </c>
      <c r="K359" s="377" t="s">
        <v>10</v>
      </c>
      <c r="L359" s="1625">
        <v>1.2</v>
      </c>
      <c r="M359" s="516" t="s">
        <v>10</v>
      </c>
      <c r="N359" s="550" t="s">
        <v>10</v>
      </c>
      <c r="O359" s="581" t="s">
        <v>10</v>
      </c>
      <c r="P359" s="683" t="s">
        <v>10</v>
      </c>
      <c r="Q359" s="745" t="s">
        <v>10</v>
      </c>
      <c r="R359" s="819" t="s">
        <v>10</v>
      </c>
      <c r="S359" s="2544" t="s">
        <v>10</v>
      </c>
      <c r="T359" s="2544" t="s">
        <v>10</v>
      </c>
      <c r="U359" s="2531" t="s">
        <v>10</v>
      </c>
      <c r="V359" s="2531" t="s">
        <v>10</v>
      </c>
      <c r="W359" s="322" t="s">
        <v>10</v>
      </c>
    </row>
    <row r="360" spans="1:23" ht="15" x14ac:dyDescent="0.2">
      <c r="A360" s="119"/>
      <c r="B360" s="36" t="s">
        <v>373</v>
      </c>
      <c r="C360" s="99" t="s">
        <v>10</v>
      </c>
      <c r="D360" s="212" t="s">
        <v>10</v>
      </c>
      <c r="E360" s="213" t="s">
        <v>10</v>
      </c>
      <c r="F360" s="214" t="s">
        <v>10</v>
      </c>
      <c r="G360" s="215" t="s">
        <v>10</v>
      </c>
      <c r="H360" s="215" t="s">
        <v>10</v>
      </c>
      <c r="I360" s="1620">
        <v>0.995</v>
      </c>
      <c r="J360" s="292" t="s">
        <v>10</v>
      </c>
      <c r="K360" s="378" t="s">
        <v>10</v>
      </c>
      <c r="L360" s="1626">
        <v>0.76700000000000002</v>
      </c>
      <c r="M360" s="517" t="s">
        <v>10</v>
      </c>
      <c r="N360" s="551" t="s">
        <v>10</v>
      </c>
      <c r="O360" s="588" t="s">
        <v>10</v>
      </c>
      <c r="P360" s="684" t="s">
        <v>10</v>
      </c>
      <c r="Q360" s="746" t="s">
        <v>10</v>
      </c>
      <c r="R360" s="820" t="s">
        <v>10</v>
      </c>
      <c r="S360" s="2545" t="s">
        <v>10</v>
      </c>
      <c r="T360" s="2545" t="s">
        <v>10</v>
      </c>
      <c r="U360" s="2536" t="s">
        <v>10</v>
      </c>
      <c r="V360" s="2536" t="s">
        <v>10</v>
      </c>
      <c r="W360" s="323" t="s">
        <v>10</v>
      </c>
    </row>
    <row r="361" spans="1:23" ht="3" customHeight="1" x14ac:dyDescent="0.2">
      <c r="B361" s="35"/>
      <c r="C361" s="31"/>
      <c r="D361" s="31"/>
      <c r="E361" s="32"/>
      <c r="F361" s="120"/>
      <c r="H361" s="121">
        <v>21.611000000000001</v>
      </c>
    </row>
    <row r="362" spans="1:23" ht="63" customHeight="1" x14ac:dyDescent="0.2">
      <c r="B362" s="4962" t="s">
        <v>598</v>
      </c>
      <c r="C362" s="4963"/>
      <c r="D362" s="4963"/>
      <c r="E362" s="4963"/>
      <c r="F362" s="4963"/>
      <c r="G362" s="4963"/>
      <c r="H362" s="4963">
        <v>57.877000000000002</v>
      </c>
      <c r="I362" s="4963"/>
      <c r="J362" s="4964"/>
      <c r="K362" s="4965"/>
      <c r="L362" s="4966"/>
      <c r="M362" s="4967"/>
      <c r="N362" s="4968"/>
      <c r="O362" s="4969"/>
      <c r="P362" s="4970"/>
      <c r="Q362" s="4971"/>
      <c r="R362" s="4963"/>
      <c r="S362" s="2537"/>
      <c r="T362" s="2538"/>
      <c r="U362" s="2539"/>
      <c r="V362" s="4735"/>
    </row>
    <row r="364" spans="1:23" ht="63" customHeight="1" x14ac:dyDescent="0.2">
      <c r="A364" s="17" t="s">
        <v>260</v>
      </c>
      <c r="B364" s="4937" t="s">
        <v>391</v>
      </c>
      <c r="C364" s="7783"/>
      <c r="D364" s="7783"/>
      <c r="E364" s="7783"/>
      <c r="F364" s="7783"/>
      <c r="G364" s="7783"/>
      <c r="H364" s="7783"/>
      <c r="I364" s="7783"/>
      <c r="J364" s="7783"/>
      <c r="K364" s="7783"/>
      <c r="L364" s="7783"/>
      <c r="M364" s="7783"/>
      <c r="N364" s="7783"/>
      <c r="O364" s="7783"/>
      <c r="P364" s="7783"/>
      <c r="Q364" s="7783"/>
      <c r="R364" s="7783"/>
      <c r="S364" s="7783"/>
      <c r="T364" s="7783"/>
      <c r="U364" s="7783"/>
      <c r="V364" s="7783"/>
      <c r="W364" s="7783"/>
    </row>
    <row r="365" spans="1:23" ht="63" customHeight="1" x14ac:dyDescent="0.2">
      <c r="A365" s="28"/>
      <c r="B365" s="54" t="s">
        <v>72</v>
      </c>
      <c r="C365" s="191" t="s">
        <v>6</v>
      </c>
      <c r="D365" s="192" t="s">
        <v>7</v>
      </c>
      <c r="E365" s="193" t="s">
        <v>8</v>
      </c>
      <c r="F365" s="194" t="s">
        <v>145</v>
      </c>
      <c r="G365" s="195" t="s">
        <v>185</v>
      </c>
      <c r="H365" s="138" t="s">
        <v>231</v>
      </c>
      <c r="I365" s="1627" t="s">
        <v>243</v>
      </c>
      <c r="J365" s="290" t="s">
        <v>296</v>
      </c>
      <c r="K365" s="376" t="s">
        <v>332</v>
      </c>
      <c r="L365" s="1633" t="s">
        <v>346</v>
      </c>
      <c r="M365" s="547" t="s">
        <v>398</v>
      </c>
      <c r="N365" s="544" t="s">
        <v>423</v>
      </c>
      <c r="O365" s="603" t="s">
        <v>439</v>
      </c>
      <c r="P365" s="691" t="s">
        <v>473</v>
      </c>
      <c r="Q365" s="910" t="s">
        <v>616</v>
      </c>
      <c r="R365" s="797" t="s">
        <v>671</v>
      </c>
      <c r="S365" s="2508" t="s">
        <v>678</v>
      </c>
      <c r="T365" s="2528" t="s">
        <v>682</v>
      </c>
      <c r="U365" s="2529" t="s">
        <v>726</v>
      </c>
      <c r="V365" s="2168" t="s">
        <v>740</v>
      </c>
      <c r="W365" s="4704" t="s">
        <v>794</v>
      </c>
    </row>
    <row r="366" spans="1:23" ht="15" x14ac:dyDescent="0.2">
      <c r="A366" s="29"/>
      <c r="B366" s="61" t="s">
        <v>376</v>
      </c>
      <c r="C366" s="95" t="s">
        <v>10</v>
      </c>
      <c r="D366" s="196" t="s">
        <v>10</v>
      </c>
      <c r="E366" s="197" t="s">
        <v>10</v>
      </c>
      <c r="F366" s="198" t="s">
        <v>10</v>
      </c>
      <c r="G366" s="199" t="s">
        <v>10</v>
      </c>
      <c r="H366" s="199" t="s">
        <v>10</v>
      </c>
      <c r="I366" s="1628">
        <v>8.1110000000000007</v>
      </c>
      <c r="J366" s="291" t="s">
        <v>10</v>
      </c>
      <c r="K366" s="377" t="s">
        <v>10</v>
      </c>
      <c r="L366" s="1634">
        <v>10.899000000000001</v>
      </c>
      <c r="M366" s="516" t="s">
        <v>10</v>
      </c>
      <c r="N366" s="550" t="s">
        <v>10</v>
      </c>
      <c r="O366" s="581" t="s">
        <v>10</v>
      </c>
      <c r="P366" s="683" t="s">
        <v>10</v>
      </c>
      <c r="Q366" s="745" t="s">
        <v>10</v>
      </c>
      <c r="R366" s="747" t="s">
        <v>10</v>
      </c>
      <c r="S366" s="2578" t="s">
        <v>10</v>
      </c>
      <c r="T366" s="2578" t="s">
        <v>10</v>
      </c>
      <c r="U366" s="2531" t="s">
        <v>10</v>
      </c>
      <c r="V366" s="2531" t="s">
        <v>10</v>
      </c>
      <c r="W366" s="799" t="s">
        <v>10</v>
      </c>
    </row>
    <row r="367" spans="1:23" ht="15" x14ac:dyDescent="0.2">
      <c r="A367" s="29"/>
      <c r="B367" s="37" t="s">
        <v>375</v>
      </c>
      <c r="C367" s="96" t="s">
        <v>10</v>
      </c>
      <c r="D367" s="200" t="s">
        <v>10</v>
      </c>
      <c r="E367" s="201" t="s">
        <v>10</v>
      </c>
      <c r="F367" s="202" t="s">
        <v>10</v>
      </c>
      <c r="G367" s="203" t="s">
        <v>10</v>
      </c>
      <c r="H367" s="203" t="s">
        <v>10</v>
      </c>
      <c r="I367" s="1629">
        <v>13.238</v>
      </c>
      <c r="J367" s="291" t="s">
        <v>10</v>
      </c>
      <c r="K367" s="377" t="s">
        <v>10</v>
      </c>
      <c r="L367" s="1635">
        <v>16.301000000000002</v>
      </c>
      <c r="M367" s="516" t="s">
        <v>10</v>
      </c>
      <c r="N367" s="550" t="s">
        <v>10</v>
      </c>
      <c r="O367" s="581" t="s">
        <v>10</v>
      </c>
      <c r="P367" s="683" t="s">
        <v>10</v>
      </c>
      <c r="Q367" s="745" t="s">
        <v>10</v>
      </c>
      <c r="R367" s="747" t="s">
        <v>10</v>
      </c>
      <c r="S367" s="2578" t="s">
        <v>10</v>
      </c>
      <c r="T367" s="2578" t="s">
        <v>10</v>
      </c>
      <c r="U367" s="2531" t="s">
        <v>10</v>
      </c>
      <c r="V367" s="2531" t="s">
        <v>10</v>
      </c>
      <c r="W367" s="798" t="s">
        <v>10</v>
      </c>
    </row>
    <row r="368" spans="1:23" ht="15" x14ac:dyDescent="0.2">
      <c r="A368" s="29"/>
      <c r="B368" s="37" t="s">
        <v>11</v>
      </c>
      <c r="C368" s="97" t="s">
        <v>10</v>
      </c>
      <c r="D368" s="204" t="s">
        <v>10</v>
      </c>
      <c r="E368" s="205" t="s">
        <v>10</v>
      </c>
      <c r="F368" s="206" t="s">
        <v>10</v>
      </c>
      <c r="G368" s="207" t="s">
        <v>10</v>
      </c>
      <c r="H368" s="207" t="s">
        <v>10</v>
      </c>
      <c r="I368" s="1630">
        <v>74.715000000000003</v>
      </c>
      <c r="J368" s="291" t="s">
        <v>10</v>
      </c>
      <c r="K368" s="377" t="s">
        <v>10</v>
      </c>
      <c r="L368" s="1636">
        <v>69.442000000000007</v>
      </c>
      <c r="M368" s="516" t="s">
        <v>10</v>
      </c>
      <c r="N368" s="550" t="s">
        <v>10</v>
      </c>
      <c r="O368" s="581" t="s">
        <v>10</v>
      </c>
      <c r="P368" s="683" t="s">
        <v>10</v>
      </c>
      <c r="Q368" s="745" t="s">
        <v>10</v>
      </c>
      <c r="R368" s="747" t="s">
        <v>10</v>
      </c>
      <c r="S368" s="2578" t="s">
        <v>10</v>
      </c>
      <c r="T368" s="2578" t="s">
        <v>10</v>
      </c>
      <c r="U368" s="2531" t="s">
        <v>10</v>
      </c>
      <c r="V368" s="2531" t="s">
        <v>10</v>
      </c>
      <c r="W368" s="420" t="s">
        <v>10</v>
      </c>
    </row>
    <row r="369" spans="1:23" ht="15" x14ac:dyDescent="0.2">
      <c r="A369" s="119"/>
      <c r="B369" s="37" t="s">
        <v>374</v>
      </c>
      <c r="C369" s="98" t="s">
        <v>10</v>
      </c>
      <c r="D369" s="208" t="s">
        <v>10</v>
      </c>
      <c r="E369" s="209" t="s">
        <v>10</v>
      </c>
      <c r="F369" s="210" t="s">
        <v>10</v>
      </c>
      <c r="G369" s="211" t="s">
        <v>10</v>
      </c>
      <c r="H369" s="211" t="s">
        <v>10</v>
      </c>
      <c r="I369" s="1631">
        <v>2.58</v>
      </c>
      <c r="J369" s="291" t="s">
        <v>10</v>
      </c>
      <c r="K369" s="377" t="s">
        <v>10</v>
      </c>
      <c r="L369" s="1637">
        <v>2.2080000000000002</v>
      </c>
      <c r="M369" s="516" t="s">
        <v>10</v>
      </c>
      <c r="N369" s="550" t="s">
        <v>10</v>
      </c>
      <c r="O369" s="581" t="s">
        <v>10</v>
      </c>
      <c r="P369" s="683" t="s">
        <v>10</v>
      </c>
      <c r="Q369" s="745" t="s">
        <v>10</v>
      </c>
      <c r="R369" s="747" t="s">
        <v>10</v>
      </c>
      <c r="S369" s="2578" t="s">
        <v>10</v>
      </c>
      <c r="T369" s="2578" t="s">
        <v>10</v>
      </c>
      <c r="U369" s="2531" t="s">
        <v>10</v>
      </c>
      <c r="V369" s="2531" t="s">
        <v>10</v>
      </c>
      <c r="W369" s="322" t="s">
        <v>10</v>
      </c>
    </row>
    <row r="370" spans="1:23" ht="15" x14ac:dyDescent="0.2">
      <c r="A370" s="119"/>
      <c r="B370" s="36" t="s">
        <v>373</v>
      </c>
      <c r="C370" s="99" t="s">
        <v>10</v>
      </c>
      <c r="D370" s="212" t="s">
        <v>10</v>
      </c>
      <c r="E370" s="213" t="s">
        <v>10</v>
      </c>
      <c r="F370" s="214" t="s">
        <v>10</v>
      </c>
      <c r="G370" s="215" t="s">
        <v>10</v>
      </c>
      <c r="H370" s="215" t="s">
        <v>10</v>
      </c>
      <c r="I370" s="1632">
        <v>1.3560000000000001</v>
      </c>
      <c r="J370" s="292" t="s">
        <v>10</v>
      </c>
      <c r="K370" s="378" t="s">
        <v>10</v>
      </c>
      <c r="L370" s="1638">
        <v>1.151</v>
      </c>
      <c r="M370" s="517" t="s">
        <v>10</v>
      </c>
      <c r="N370" s="551" t="s">
        <v>10</v>
      </c>
      <c r="O370" s="588" t="s">
        <v>10</v>
      </c>
      <c r="P370" s="684" t="s">
        <v>10</v>
      </c>
      <c r="Q370" s="746" t="s">
        <v>10</v>
      </c>
      <c r="R370" s="748" t="s">
        <v>10</v>
      </c>
      <c r="S370" s="2579" t="s">
        <v>10</v>
      </c>
      <c r="T370" s="2579" t="s">
        <v>10</v>
      </c>
      <c r="U370" s="2536" t="s">
        <v>10</v>
      </c>
      <c r="V370" s="2536" t="s">
        <v>10</v>
      </c>
      <c r="W370" s="323" t="s">
        <v>10</v>
      </c>
    </row>
    <row r="371" spans="1:23" ht="3" customHeight="1" x14ac:dyDescent="0.2">
      <c r="B371" s="35"/>
      <c r="C371" s="31"/>
      <c r="D371" s="31"/>
      <c r="E371" s="32"/>
      <c r="F371" s="120"/>
      <c r="H371" s="121">
        <v>21.611000000000001</v>
      </c>
    </row>
    <row r="372" spans="1:23" ht="63" customHeight="1" x14ac:dyDescent="0.2">
      <c r="B372" s="4960" t="s">
        <v>599</v>
      </c>
      <c r="C372" s="4961"/>
      <c r="D372" s="4961"/>
      <c r="E372" s="4961"/>
      <c r="F372" s="4961"/>
      <c r="G372" s="4961"/>
      <c r="H372" s="4961"/>
      <c r="I372" s="4961"/>
      <c r="J372" s="4961"/>
      <c r="K372" s="4961"/>
      <c r="L372" s="4961"/>
      <c r="M372" s="4961"/>
      <c r="N372" s="4961"/>
      <c r="O372" s="4961"/>
      <c r="P372" s="4961"/>
      <c r="Q372" s="4961"/>
      <c r="R372" s="4961"/>
      <c r="S372" s="4996"/>
      <c r="T372" s="4997"/>
      <c r="U372" s="4998"/>
      <c r="V372" s="4999"/>
      <c r="W372" s="4961"/>
    </row>
    <row r="373" spans="1:23" ht="15" customHeight="1" x14ac:dyDescent="0.2">
      <c r="B373" s="265"/>
      <c r="C373" s="265"/>
      <c r="D373" s="265"/>
      <c r="E373" s="265"/>
      <c r="F373" s="265"/>
      <c r="G373" s="265"/>
      <c r="H373" s="221"/>
      <c r="I373" s="265"/>
      <c r="J373" s="297"/>
      <c r="K373" s="406"/>
      <c r="L373" s="482"/>
      <c r="M373" s="4706"/>
      <c r="N373" s="552"/>
      <c r="O373" s="604"/>
      <c r="P373" s="685"/>
      <c r="Q373" s="903"/>
      <c r="R373" s="835"/>
      <c r="S373" s="2537"/>
      <c r="T373" s="2538"/>
      <c r="U373" s="2539"/>
      <c r="V373" s="4735"/>
    </row>
    <row r="374" spans="1:23" ht="63" customHeight="1" x14ac:dyDescent="0.2">
      <c r="A374" s="17" t="s">
        <v>293</v>
      </c>
      <c r="B374" s="4973" t="s">
        <v>291</v>
      </c>
      <c r="C374" s="5020"/>
      <c r="D374" s="5020"/>
      <c r="E374" s="5020"/>
      <c r="F374" s="5020"/>
      <c r="G374" s="5020"/>
      <c r="H374" s="5020"/>
      <c r="I374" s="5020"/>
      <c r="J374" s="5020"/>
      <c r="K374" s="5020"/>
      <c r="L374" s="5020"/>
      <c r="M374" s="5020"/>
      <c r="N374" s="5020"/>
      <c r="O374" s="5020"/>
      <c r="P374" s="5020"/>
      <c r="Q374" s="5020"/>
      <c r="R374" s="5020"/>
      <c r="S374" s="5020"/>
      <c r="T374" s="5020"/>
      <c r="U374" s="5020"/>
      <c r="V374" s="5020"/>
      <c r="W374" s="5020"/>
    </row>
    <row r="375" spans="1:23" ht="63" customHeight="1" x14ac:dyDescent="0.2">
      <c r="A375" s="28"/>
      <c r="B375" s="54" t="s">
        <v>72</v>
      </c>
      <c r="C375" s="222" t="s">
        <v>6</v>
      </c>
      <c r="D375" s="223" t="s">
        <v>7</v>
      </c>
      <c r="E375" s="224" t="s">
        <v>8</v>
      </c>
      <c r="F375" s="225" t="s">
        <v>145</v>
      </c>
      <c r="G375" s="226" t="s">
        <v>185</v>
      </c>
      <c r="H375" s="138" t="s">
        <v>231</v>
      </c>
      <c r="I375" s="1639" t="s">
        <v>243</v>
      </c>
      <c r="J375" s="290" t="s">
        <v>296</v>
      </c>
      <c r="K375" s="376" t="s">
        <v>332</v>
      </c>
      <c r="L375" s="448" t="s">
        <v>346</v>
      </c>
      <c r="M375" s="547" t="s">
        <v>398</v>
      </c>
      <c r="N375" s="544" t="s">
        <v>423</v>
      </c>
      <c r="O375" s="603" t="s">
        <v>439</v>
      </c>
      <c r="P375" s="691" t="s">
        <v>473</v>
      </c>
      <c r="Q375" s="910" t="s">
        <v>616</v>
      </c>
      <c r="R375" s="797" t="s">
        <v>671</v>
      </c>
      <c r="S375" s="2508" t="s">
        <v>678</v>
      </c>
      <c r="T375" s="2528" t="s">
        <v>682</v>
      </c>
      <c r="U375" s="2529" t="s">
        <v>726</v>
      </c>
      <c r="V375" s="2168" t="s">
        <v>740</v>
      </c>
      <c r="W375" s="4704" t="s">
        <v>794</v>
      </c>
    </row>
    <row r="376" spans="1:23" ht="15" x14ac:dyDescent="0.2">
      <c r="A376" s="29"/>
      <c r="B376" s="61" t="s">
        <v>19</v>
      </c>
      <c r="C376" s="227" t="s">
        <v>10</v>
      </c>
      <c r="D376" s="227" t="s">
        <v>10</v>
      </c>
      <c r="E376" s="228" t="s">
        <v>10</v>
      </c>
      <c r="F376" s="229" t="s">
        <v>10</v>
      </c>
      <c r="G376" s="230" t="s">
        <v>10</v>
      </c>
      <c r="H376" s="231" t="s">
        <v>10</v>
      </c>
      <c r="I376" s="1640">
        <v>4.3087929999999997</v>
      </c>
      <c r="J376" s="291" t="s">
        <v>10</v>
      </c>
      <c r="K376" s="377" t="s">
        <v>10</v>
      </c>
      <c r="L376" s="449" t="s">
        <v>10</v>
      </c>
      <c r="M376" s="516" t="s">
        <v>10</v>
      </c>
      <c r="N376" s="550" t="s">
        <v>10</v>
      </c>
      <c r="O376" s="581" t="s">
        <v>10</v>
      </c>
      <c r="P376" s="683" t="s">
        <v>10</v>
      </c>
      <c r="Q376" s="745" t="s">
        <v>10</v>
      </c>
      <c r="R376" s="747" t="s">
        <v>10</v>
      </c>
      <c r="S376" s="2578" t="s">
        <v>10</v>
      </c>
      <c r="T376" s="2578" t="s">
        <v>10</v>
      </c>
      <c r="U376" s="2531" t="s">
        <v>10</v>
      </c>
      <c r="V376" s="2531" t="s">
        <v>10</v>
      </c>
      <c r="W376" s="799" t="s">
        <v>10</v>
      </c>
    </row>
    <row r="377" spans="1:23" ht="15" x14ac:dyDescent="0.2">
      <c r="A377" s="29"/>
      <c r="B377" s="37" t="s">
        <v>20</v>
      </c>
      <c r="C377" s="232" t="s">
        <v>10</v>
      </c>
      <c r="D377" s="232" t="s">
        <v>10</v>
      </c>
      <c r="E377" s="233" t="s">
        <v>10</v>
      </c>
      <c r="F377" s="234" t="s">
        <v>10</v>
      </c>
      <c r="G377" s="235" t="s">
        <v>10</v>
      </c>
      <c r="H377" s="236" t="s">
        <v>10</v>
      </c>
      <c r="I377" s="1641">
        <v>8.6783660000000005</v>
      </c>
      <c r="J377" s="291" t="s">
        <v>10</v>
      </c>
      <c r="K377" s="377" t="s">
        <v>10</v>
      </c>
      <c r="L377" s="449" t="s">
        <v>10</v>
      </c>
      <c r="M377" s="516" t="s">
        <v>10</v>
      </c>
      <c r="N377" s="550" t="s">
        <v>10</v>
      </c>
      <c r="O377" s="581" t="s">
        <v>10</v>
      </c>
      <c r="P377" s="683" t="s">
        <v>10</v>
      </c>
      <c r="Q377" s="745" t="s">
        <v>10</v>
      </c>
      <c r="R377" s="747" t="s">
        <v>10</v>
      </c>
      <c r="S377" s="2578" t="s">
        <v>10</v>
      </c>
      <c r="T377" s="2578" t="s">
        <v>10</v>
      </c>
      <c r="U377" s="2531" t="s">
        <v>10</v>
      </c>
      <c r="V377" s="2531" t="s">
        <v>10</v>
      </c>
      <c r="W377" s="798" t="s">
        <v>10</v>
      </c>
    </row>
    <row r="378" spans="1:23" ht="15" x14ac:dyDescent="0.2">
      <c r="A378" s="29"/>
      <c r="B378" s="37" t="s">
        <v>11</v>
      </c>
      <c r="C378" s="237" t="s">
        <v>10</v>
      </c>
      <c r="D378" s="237" t="s">
        <v>10</v>
      </c>
      <c r="E378" s="238" t="s">
        <v>10</v>
      </c>
      <c r="F378" s="239" t="s">
        <v>10</v>
      </c>
      <c r="G378" s="240" t="s">
        <v>10</v>
      </c>
      <c r="H378" s="241" t="s">
        <v>10</v>
      </c>
      <c r="I378" s="1642">
        <v>49.397265042653821</v>
      </c>
      <c r="J378" s="291" t="s">
        <v>10</v>
      </c>
      <c r="K378" s="377" t="s">
        <v>10</v>
      </c>
      <c r="L378" s="449" t="s">
        <v>10</v>
      </c>
      <c r="M378" s="516" t="s">
        <v>10</v>
      </c>
      <c r="N378" s="550" t="s">
        <v>10</v>
      </c>
      <c r="O378" s="581" t="s">
        <v>10</v>
      </c>
      <c r="P378" s="683" t="s">
        <v>10</v>
      </c>
      <c r="Q378" s="745" t="s">
        <v>10</v>
      </c>
      <c r="R378" s="747" t="s">
        <v>10</v>
      </c>
      <c r="S378" s="2578" t="s">
        <v>10</v>
      </c>
      <c r="T378" s="2578" t="s">
        <v>10</v>
      </c>
      <c r="U378" s="2531" t="s">
        <v>10</v>
      </c>
      <c r="V378" s="2531" t="s">
        <v>10</v>
      </c>
      <c r="W378" s="420" t="s">
        <v>10</v>
      </c>
    </row>
    <row r="379" spans="1:23" ht="15" x14ac:dyDescent="0.2">
      <c r="A379" s="119"/>
      <c r="B379" s="37" t="s">
        <v>21</v>
      </c>
      <c r="C379" s="242" t="s">
        <v>10</v>
      </c>
      <c r="D379" s="242" t="s">
        <v>10</v>
      </c>
      <c r="E379" s="243" t="s">
        <v>10</v>
      </c>
      <c r="F379" s="244" t="s">
        <v>10</v>
      </c>
      <c r="G379" s="245" t="s">
        <v>10</v>
      </c>
      <c r="H379" s="246" t="s">
        <v>10</v>
      </c>
      <c r="I379" s="1643">
        <v>23.122109999999999</v>
      </c>
      <c r="J379" s="291" t="s">
        <v>10</v>
      </c>
      <c r="K379" s="377" t="s">
        <v>10</v>
      </c>
      <c r="L379" s="449" t="s">
        <v>10</v>
      </c>
      <c r="M379" s="516" t="s">
        <v>10</v>
      </c>
      <c r="N379" s="550" t="s">
        <v>10</v>
      </c>
      <c r="O379" s="581" t="s">
        <v>10</v>
      </c>
      <c r="P379" s="683" t="s">
        <v>10</v>
      </c>
      <c r="Q379" s="745" t="s">
        <v>10</v>
      </c>
      <c r="R379" s="747" t="s">
        <v>10</v>
      </c>
      <c r="S379" s="2578" t="s">
        <v>10</v>
      </c>
      <c r="T379" s="2578" t="s">
        <v>10</v>
      </c>
      <c r="U379" s="2531" t="s">
        <v>10</v>
      </c>
      <c r="V379" s="2531" t="s">
        <v>10</v>
      </c>
      <c r="W379" s="322" t="s">
        <v>10</v>
      </c>
    </row>
    <row r="380" spans="1:23" ht="15" x14ac:dyDescent="0.2">
      <c r="A380" s="119"/>
      <c r="B380" s="36" t="s">
        <v>22</v>
      </c>
      <c r="C380" s="247" t="s">
        <v>10</v>
      </c>
      <c r="D380" s="247" t="s">
        <v>10</v>
      </c>
      <c r="E380" s="248" t="s">
        <v>10</v>
      </c>
      <c r="F380" s="249" t="s">
        <v>10</v>
      </c>
      <c r="G380" s="250" t="s">
        <v>10</v>
      </c>
      <c r="H380" s="251" t="s">
        <v>10</v>
      </c>
      <c r="I380" s="1644">
        <v>14.49347</v>
      </c>
      <c r="J380" s="292" t="s">
        <v>10</v>
      </c>
      <c r="K380" s="378" t="s">
        <v>10</v>
      </c>
      <c r="L380" s="450" t="s">
        <v>10</v>
      </c>
      <c r="M380" s="517" t="s">
        <v>10</v>
      </c>
      <c r="N380" s="551" t="s">
        <v>10</v>
      </c>
      <c r="O380" s="588" t="s">
        <v>10</v>
      </c>
      <c r="P380" s="684" t="s">
        <v>10</v>
      </c>
      <c r="Q380" s="746" t="s">
        <v>10</v>
      </c>
      <c r="R380" s="748" t="s">
        <v>10</v>
      </c>
      <c r="S380" s="2579" t="s">
        <v>10</v>
      </c>
      <c r="T380" s="2579" t="s">
        <v>10</v>
      </c>
      <c r="U380" s="2536" t="s">
        <v>10</v>
      </c>
      <c r="V380" s="2536" t="s">
        <v>10</v>
      </c>
      <c r="W380" s="323" t="s">
        <v>10</v>
      </c>
    </row>
    <row r="381" spans="1:23" ht="3" customHeight="1" x14ac:dyDescent="0.2">
      <c r="B381" s="35"/>
      <c r="C381" s="31"/>
      <c r="D381" s="31"/>
      <c r="E381" s="32"/>
      <c r="F381" s="120"/>
    </row>
    <row r="382" spans="1:23" ht="63" customHeight="1" x14ac:dyDescent="0.2">
      <c r="B382" s="4960" t="s">
        <v>600</v>
      </c>
      <c r="C382" s="4961"/>
      <c r="D382" s="4961"/>
      <c r="E382" s="4961"/>
      <c r="F382" s="4961"/>
      <c r="G382" s="4961"/>
      <c r="H382" s="4961"/>
      <c r="I382" s="4961"/>
      <c r="J382" s="4961"/>
      <c r="K382" s="4961"/>
      <c r="L382" s="4961"/>
      <c r="M382" s="4961"/>
      <c r="N382" s="4961"/>
      <c r="O382" s="4961"/>
      <c r="P382" s="4961"/>
      <c r="Q382" s="4961"/>
      <c r="R382" s="4961"/>
      <c r="S382" s="4996"/>
      <c r="T382" s="4997"/>
      <c r="U382" s="4998"/>
      <c r="V382" s="4999"/>
      <c r="W382" s="4961"/>
    </row>
    <row r="384" spans="1:23" ht="63" customHeight="1" x14ac:dyDescent="0.2">
      <c r="A384" s="17" t="s">
        <v>303</v>
      </c>
      <c r="B384" s="5006" t="s">
        <v>392</v>
      </c>
      <c r="C384" s="5007"/>
      <c r="D384" s="5007"/>
      <c r="E384" s="5007"/>
      <c r="F384" s="5007"/>
      <c r="G384" s="5007"/>
      <c r="H384" s="5007"/>
      <c r="I384" s="5007"/>
      <c r="J384" s="5008"/>
      <c r="K384" s="5009"/>
      <c r="L384" s="5010"/>
      <c r="M384" s="5011"/>
      <c r="N384" s="5012"/>
      <c r="O384" s="5013"/>
      <c r="P384" s="5014"/>
      <c r="Q384" s="5015"/>
      <c r="R384" s="5007"/>
      <c r="S384" s="2526"/>
      <c r="T384" s="2527"/>
      <c r="U384" s="2495"/>
      <c r="V384" s="4732"/>
      <c r="W384" s="789"/>
    </row>
    <row r="385" spans="1:23" ht="63" customHeight="1" x14ac:dyDescent="0.2">
      <c r="A385" s="28"/>
      <c r="B385" s="54" t="s">
        <v>72</v>
      </c>
      <c r="C385" s="134" t="s">
        <v>6</v>
      </c>
      <c r="D385" s="135" t="s">
        <v>7</v>
      </c>
      <c r="E385" s="136" t="s">
        <v>8</v>
      </c>
      <c r="F385" s="137" t="s">
        <v>145</v>
      </c>
      <c r="G385" s="252" t="s">
        <v>186</v>
      </c>
      <c r="H385" s="138" t="s">
        <v>231</v>
      </c>
      <c r="I385" s="110" t="s">
        <v>243</v>
      </c>
      <c r="J385" s="1645" t="s">
        <v>296</v>
      </c>
      <c r="K385" s="376" t="s">
        <v>332</v>
      </c>
      <c r="L385" s="448" t="s">
        <v>346</v>
      </c>
      <c r="M385" s="547" t="s">
        <v>398</v>
      </c>
      <c r="N385" s="544" t="s">
        <v>423</v>
      </c>
      <c r="O385" s="603" t="s">
        <v>439</v>
      </c>
      <c r="P385" s="691" t="s">
        <v>473</v>
      </c>
      <c r="Q385" s="910" t="s">
        <v>616</v>
      </c>
      <c r="R385" s="797" t="s">
        <v>671</v>
      </c>
      <c r="S385" s="2508" t="s">
        <v>678</v>
      </c>
      <c r="T385" s="2528" t="s">
        <v>682</v>
      </c>
      <c r="U385" s="2529" t="s">
        <v>726</v>
      </c>
      <c r="V385" s="2168" t="s">
        <v>740</v>
      </c>
      <c r="W385" s="4704" t="s">
        <v>794</v>
      </c>
    </row>
    <row r="386" spans="1:23" ht="15" x14ac:dyDescent="0.2">
      <c r="A386" s="29"/>
      <c r="B386" s="61" t="s">
        <v>29</v>
      </c>
      <c r="C386" s="139" t="s">
        <v>10</v>
      </c>
      <c r="D386" s="140" t="s">
        <v>10</v>
      </c>
      <c r="E386" s="141" t="s">
        <v>10</v>
      </c>
      <c r="F386" s="141" t="s">
        <v>10</v>
      </c>
      <c r="G386" s="141" t="s">
        <v>10</v>
      </c>
      <c r="H386" s="90" t="s">
        <v>10</v>
      </c>
      <c r="I386" s="113" t="s">
        <v>10</v>
      </c>
      <c r="J386" s="1646">
        <v>3.2970553915963126</v>
      </c>
      <c r="K386" s="377" t="s">
        <v>10</v>
      </c>
      <c r="L386" s="449" t="s">
        <v>10</v>
      </c>
      <c r="M386" s="516" t="s">
        <v>10</v>
      </c>
      <c r="N386" s="550" t="s">
        <v>10</v>
      </c>
      <c r="O386" s="581" t="s">
        <v>10</v>
      </c>
      <c r="P386" s="683" t="s">
        <v>10</v>
      </c>
      <c r="Q386" s="745" t="s">
        <v>10</v>
      </c>
      <c r="R386" s="747" t="s">
        <v>10</v>
      </c>
      <c r="S386" s="2578" t="s">
        <v>10</v>
      </c>
      <c r="T386" s="2578" t="s">
        <v>10</v>
      </c>
      <c r="U386" s="2531" t="s">
        <v>10</v>
      </c>
      <c r="V386" s="2531" t="s">
        <v>10</v>
      </c>
      <c r="W386" s="799" t="s">
        <v>10</v>
      </c>
    </row>
    <row r="387" spans="1:23" ht="15" x14ac:dyDescent="0.2">
      <c r="A387" s="29"/>
      <c r="B387" s="37" t="s">
        <v>30</v>
      </c>
      <c r="C387" s="142" t="s">
        <v>10</v>
      </c>
      <c r="D387" s="143" t="s">
        <v>10</v>
      </c>
      <c r="E387" s="144" t="s">
        <v>10</v>
      </c>
      <c r="F387" s="144" t="s">
        <v>10</v>
      </c>
      <c r="G387" s="144" t="s">
        <v>10</v>
      </c>
      <c r="H387" s="90" t="s">
        <v>10</v>
      </c>
      <c r="I387" s="113" t="s">
        <v>10</v>
      </c>
      <c r="J387" s="1647">
        <v>6.5109960069297008</v>
      </c>
      <c r="K387" s="377" t="s">
        <v>10</v>
      </c>
      <c r="L387" s="449" t="s">
        <v>10</v>
      </c>
      <c r="M387" s="516" t="s">
        <v>10</v>
      </c>
      <c r="N387" s="550" t="s">
        <v>10</v>
      </c>
      <c r="O387" s="581" t="s">
        <v>10</v>
      </c>
      <c r="P387" s="683" t="s">
        <v>10</v>
      </c>
      <c r="Q387" s="745" t="s">
        <v>10</v>
      </c>
      <c r="R387" s="747" t="s">
        <v>10</v>
      </c>
      <c r="S387" s="2578" t="s">
        <v>10</v>
      </c>
      <c r="T387" s="2578" t="s">
        <v>10</v>
      </c>
      <c r="U387" s="2531" t="s">
        <v>10</v>
      </c>
      <c r="V387" s="2531" t="s">
        <v>10</v>
      </c>
      <c r="W387" s="798" t="s">
        <v>10</v>
      </c>
    </row>
    <row r="388" spans="1:23" ht="15" x14ac:dyDescent="0.2">
      <c r="A388" s="76"/>
      <c r="B388" s="37" t="s">
        <v>148</v>
      </c>
      <c r="C388" s="145" t="s">
        <v>10</v>
      </c>
      <c r="D388" s="146" t="s">
        <v>10</v>
      </c>
      <c r="E388" s="147" t="s">
        <v>10</v>
      </c>
      <c r="F388" s="147" t="s">
        <v>10</v>
      </c>
      <c r="G388" s="147" t="s">
        <v>10</v>
      </c>
      <c r="H388" s="90" t="s">
        <v>10</v>
      </c>
      <c r="I388" s="113" t="s">
        <v>10</v>
      </c>
      <c r="J388" s="1648">
        <v>55.935225984245996</v>
      </c>
      <c r="K388" s="377" t="s">
        <v>10</v>
      </c>
      <c r="L388" s="449" t="s">
        <v>10</v>
      </c>
      <c r="M388" s="516" t="s">
        <v>10</v>
      </c>
      <c r="N388" s="550" t="s">
        <v>10</v>
      </c>
      <c r="O388" s="581" t="s">
        <v>10</v>
      </c>
      <c r="P388" s="683" t="s">
        <v>10</v>
      </c>
      <c r="Q388" s="745" t="s">
        <v>10</v>
      </c>
      <c r="R388" s="747" t="s">
        <v>10</v>
      </c>
      <c r="S388" s="2578" t="s">
        <v>10</v>
      </c>
      <c r="T388" s="2578" t="s">
        <v>10</v>
      </c>
      <c r="U388" s="2531" t="s">
        <v>10</v>
      </c>
      <c r="V388" s="2531" t="s">
        <v>10</v>
      </c>
      <c r="W388" s="420" t="s">
        <v>10</v>
      </c>
    </row>
    <row r="389" spans="1:23" ht="15" x14ac:dyDescent="0.2">
      <c r="A389" s="29"/>
      <c r="B389" s="37" t="s">
        <v>31</v>
      </c>
      <c r="C389" s="148" t="s">
        <v>10</v>
      </c>
      <c r="D389" s="149" t="s">
        <v>10</v>
      </c>
      <c r="E389" s="150" t="s">
        <v>10</v>
      </c>
      <c r="F389" s="150" t="s">
        <v>10</v>
      </c>
      <c r="G389" s="150" t="s">
        <v>10</v>
      </c>
      <c r="H389" s="90" t="s">
        <v>10</v>
      </c>
      <c r="I389" s="113" t="s">
        <v>10</v>
      </c>
      <c r="J389" s="1649">
        <v>22.046200148391382</v>
      </c>
      <c r="K389" s="377" t="s">
        <v>10</v>
      </c>
      <c r="L389" s="449" t="s">
        <v>10</v>
      </c>
      <c r="M389" s="516" t="s">
        <v>10</v>
      </c>
      <c r="N389" s="550" t="s">
        <v>10</v>
      </c>
      <c r="O389" s="581" t="s">
        <v>10</v>
      </c>
      <c r="P389" s="683" t="s">
        <v>10</v>
      </c>
      <c r="Q389" s="745" t="s">
        <v>10</v>
      </c>
      <c r="R389" s="747" t="s">
        <v>10</v>
      </c>
      <c r="S389" s="2578" t="s">
        <v>10</v>
      </c>
      <c r="T389" s="2578" t="s">
        <v>10</v>
      </c>
      <c r="U389" s="2531" t="s">
        <v>10</v>
      </c>
      <c r="V389" s="2531" t="s">
        <v>10</v>
      </c>
      <c r="W389" s="322" t="s">
        <v>10</v>
      </c>
    </row>
    <row r="390" spans="1:23" ht="15" x14ac:dyDescent="0.2">
      <c r="A390" s="133"/>
      <c r="B390" s="36" t="s">
        <v>302</v>
      </c>
      <c r="C390" s="151" t="s">
        <v>10</v>
      </c>
      <c r="D390" s="152" t="s">
        <v>10</v>
      </c>
      <c r="E390" s="153" t="s">
        <v>10</v>
      </c>
      <c r="F390" s="153" t="s">
        <v>10</v>
      </c>
      <c r="G390" s="153" t="s">
        <v>10</v>
      </c>
      <c r="H390" s="91" t="s">
        <v>10</v>
      </c>
      <c r="I390" s="114" t="s">
        <v>10</v>
      </c>
      <c r="J390" s="1650">
        <v>12.21052246883661</v>
      </c>
      <c r="K390" s="378" t="s">
        <v>10</v>
      </c>
      <c r="L390" s="450" t="s">
        <v>10</v>
      </c>
      <c r="M390" s="517" t="s">
        <v>10</v>
      </c>
      <c r="N390" s="551" t="s">
        <v>10</v>
      </c>
      <c r="O390" s="588" t="s">
        <v>10</v>
      </c>
      <c r="P390" s="684" t="s">
        <v>10</v>
      </c>
      <c r="Q390" s="746" t="s">
        <v>10</v>
      </c>
      <c r="R390" s="748" t="s">
        <v>10</v>
      </c>
      <c r="S390" s="2579" t="s">
        <v>10</v>
      </c>
      <c r="T390" s="2579" t="s">
        <v>10</v>
      </c>
      <c r="U390" s="2536" t="s">
        <v>10</v>
      </c>
      <c r="V390" s="2536" t="s">
        <v>10</v>
      </c>
      <c r="W390" s="323" t="s">
        <v>10</v>
      </c>
    </row>
    <row r="391" spans="1:23" ht="3" customHeight="1" x14ac:dyDescent="0.2">
      <c r="B391" s="33"/>
      <c r="C391" s="31"/>
      <c r="D391" s="31"/>
      <c r="G391" s="183"/>
    </row>
    <row r="392" spans="1:23" ht="63" customHeight="1" x14ac:dyDescent="0.2">
      <c r="B392" s="4960" t="s">
        <v>307</v>
      </c>
      <c r="C392" s="4961"/>
      <c r="D392" s="4961"/>
      <c r="E392" s="4961"/>
      <c r="F392" s="4961"/>
      <c r="G392" s="4961"/>
      <c r="H392" s="4961"/>
      <c r="I392" s="4961"/>
      <c r="J392" s="4961"/>
      <c r="K392" s="4961"/>
      <c r="L392" s="4961"/>
      <c r="M392" s="4961"/>
      <c r="N392" s="4961"/>
      <c r="O392" s="4961"/>
      <c r="P392" s="4961"/>
      <c r="Q392" s="4961"/>
      <c r="R392" s="4961"/>
      <c r="S392" s="4996"/>
      <c r="T392" s="4997"/>
      <c r="U392" s="4998"/>
      <c r="V392" s="4999"/>
      <c r="W392" s="4961"/>
    </row>
    <row r="393" spans="1:23" x14ac:dyDescent="0.2">
      <c r="W393" s="325"/>
    </row>
    <row r="394" spans="1:23" ht="63" customHeight="1" x14ac:dyDescent="0.2">
      <c r="A394" s="326" t="s">
        <v>335</v>
      </c>
      <c r="B394" s="4973" t="s">
        <v>334</v>
      </c>
      <c r="C394" s="4988"/>
      <c r="D394" s="4988"/>
      <c r="E394" s="4988"/>
      <c r="F394" s="4988"/>
      <c r="G394" s="4988"/>
      <c r="H394" s="4988"/>
      <c r="I394" s="4988"/>
      <c r="J394" s="4988"/>
      <c r="K394" s="4989"/>
      <c r="L394" s="4990"/>
      <c r="M394" s="4991"/>
      <c r="N394" s="4992"/>
      <c r="O394" s="4993"/>
      <c r="P394" s="4994"/>
      <c r="Q394" s="4995"/>
      <c r="R394" s="5000"/>
      <c r="S394" s="2526"/>
      <c r="T394" s="2527"/>
      <c r="U394" s="2495"/>
      <c r="V394" s="4732"/>
      <c r="W394" s="846"/>
    </row>
    <row r="395" spans="1:23" ht="63" customHeight="1" x14ac:dyDescent="0.2">
      <c r="A395" s="28"/>
      <c r="B395" s="327" t="s">
        <v>72</v>
      </c>
      <c r="C395" s="328" t="s">
        <v>6</v>
      </c>
      <c r="D395" s="329" t="s">
        <v>7</v>
      </c>
      <c r="E395" s="330" t="s">
        <v>8</v>
      </c>
      <c r="F395" s="331" t="s">
        <v>145</v>
      </c>
      <c r="G395" s="332" t="s">
        <v>185</v>
      </c>
      <c r="H395" s="333" t="s">
        <v>231</v>
      </c>
      <c r="I395" s="334" t="s">
        <v>243</v>
      </c>
      <c r="J395" s="334" t="s">
        <v>296</v>
      </c>
      <c r="K395" s="1651" t="s">
        <v>332</v>
      </c>
      <c r="L395" s="483" t="s">
        <v>346</v>
      </c>
      <c r="M395" s="4844" t="s">
        <v>398</v>
      </c>
      <c r="N395" s="544" t="s">
        <v>423</v>
      </c>
      <c r="O395" s="603" t="s">
        <v>439</v>
      </c>
      <c r="P395" s="691" t="s">
        <v>473</v>
      </c>
      <c r="Q395" s="910" t="s">
        <v>616</v>
      </c>
      <c r="R395" s="797" t="s">
        <v>671</v>
      </c>
      <c r="S395" s="2508" t="s">
        <v>678</v>
      </c>
      <c r="T395" s="2528" t="s">
        <v>682</v>
      </c>
      <c r="U395" s="2529" t="s">
        <v>726</v>
      </c>
      <c r="V395" s="2168" t="s">
        <v>740</v>
      </c>
      <c r="W395" s="4704" t="s">
        <v>794</v>
      </c>
    </row>
    <row r="396" spans="1:23" ht="15" x14ac:dyDescent="0.2">
      <c r="A396" s="29"/>
      <c r="B396" s="61" t="s">
        <v>50</v>
      </c>
      <c r="C396" s="266" t="s">
        <v>10</v>
      </c>
      <c r="D396" s="267" t="s">
        <v>10</v>
      </c>
      <c r="E396" s="267" t="s">
        <v>10</v>
      </c>
      <c r="F396" s="267" t="s">
        <v>10</v>
      </c>
      <c r="G396" s="268" t="s">
        <v>10</v>
      </c>
      <c r="H396" s="267" t="s">
        <v>10</v>
      </c>
      <c r="I396" s="291" t="s">
        <v>10</v>
      </c>
      <c r="J396" s="267" t="s">
        <v>10</v>
      </c>
      <c r="K396" s="1652">
        <v>0.32900000000000001</v>
      </c>
      <c r="L396" s="485" t="s">
        <v>10</v>
      </c>
      <c r="M396" s="4845" t="s">
        <v>10</v>
      </c>
      <c r="N396" s="553" t="s">
        <v>10</v>
      </c>
      <c r="O396" s="605" t="s">
        <v>10</v>
      </c>
      <c r="P396" s="686" t="s">
        <v>10</v>
      </c>
      <c r="Q396" s="911" t="s">
        <v>10</v>
      </c>
      <c r="R396" s="749" t="s">
        <v>10</v>
      </c>
      <c r="S396" s="2580" t="s">
        <v>10</v>
      </c>
      <c r="T396" s="2580" t="s">
        <v>10</v>
      </c>
      <c r="U396" s="2575" t="s">
        <v>10</v>
      </c>
      <c r="V396" s="2575" t="s">
        <v>10</v>
      </c>
      <c r="W396" s="799" t="s">
        <v>10</v>
      </c>
    </row>
    <row r="397" spans="1:23" ht="15" x14ac:dyDescent="0.2">
      <c r="A397" s="29"/>
      <c r="B397" s="37" t="s">
        <v>51</v>
      </c>
      <c r="C397" s="269" t="s">
        <v>10</v>
      </c>
      <c r="D397" s="270" t="s">
        <v>10</v>
      </c>
      <c r="E397" s="270" t="s">
        <v>10</v>
      </c>
      <c r="F397" s="270" t="s">
        <v>10</v>
      </c>
      <c r="G397" s="271" t="s">
        <v>10</v>
      </c>
      <c r="H397" s="270" t="s">
        <v>10</v>
      </c>
      <c r="I397" s="291" t="s">
        <v>10</v>
      </c>
      <c r="J397" s="270" t="s">
        <v>10</v>
      </c>
      <c r="K397" s="1653">
        <v>14.76</v>
      </c>
      <c r="L397" s="485" t="s">
        <v>10</v>
      </c>
      <c r="M397" s="4845" t="s">
        <v>10</v>
      </c>
      <c r="N397" s="553" t="s">
        <v>10</v>
      </c>
      <c r="O397" s="605" t="s">
        <v>10</v>
      </c>
      <c r="P397" s="686" t="s">
        <v>10</v>
      </c>
      <c r="Q397" s="911" t="s">
        <v>10</v>
      </c>
      <c r="R397" s="749" t="s">
        <v>10</v>
      </c>
      <c r="S397" s="2580" t="s">
        <v>10</v>
      </c>
      <c r="T397" s="2580" t="s">
        <v>10</v>
      </c>
      <c r="U397" s="2575" t="s">
        <v>10</v>
      </c>
      <c r="V397" s="2575" t="s">
        <v>10</v>
      </c>
      <c r="W397" s="798" t="s">
        <v>10</v>
      </c>
    </row>
    <row r="398" spans="1:23" ht="15" x14ac:dyDescent="0.2">
      <c r="A398" s="119"/>
      <c r="B398" s="37" t="s">
        <v>120</v>
      </c>
      <c r="C398" s="272" t="s">
        <v>10</v>
      </c>
      <c r="D398" s="273" t="s">
        <v>10</v>
      </c>
      <c r="E398" s="273" t="s">
        <v>10</v>
      </c>
      <c r="F398" s="273" t="s">
        <v>10</v>
      </c>
      <c r="G398" s="274" t="s">
        <v>10</v>
      </c>
      <c r="H398" s="273" t="s">
        <v>10</v>
      </c>
      <c r="I398" s="291" t="s">
        <v>10</v>
      </c>
      <c r="J398" s="273" t="s">
        <v>10</v>
      </c>
      <c r="K398" s="1654">
        <v>34.956000000000003</v>
      </c>
      <c r="L398" s="485" t="s">
        <v>10</v>
      </c>
      <c r="M398" s="4845" t="s">
        <v>10</v>
      </c>
      <c r="N398" s="553" t="s">
        <v>10</v>
      </c>
      <c r="O398" s="605" t="s">
        <v>10</v>
      </c>
      <c r="P398" s="686" t="s">
        <v>10</v>
      </c>
      <c r="Q398" s="911" t="s">
        <v>10</v>
      </c>
      <c r="R398" s="749" t="s">
        <v>10</v>
      </c>
      <c r="S398" s="2580" t="s">
        <v>10</v>
      </c>
      <c r="T398" s="2580" t="s">
        <v>10</v>
      </c>
      <c r="U398" s="2575" t="s">
        <v>10</v>
      </c>
      <c r="V398" s="2575" t="s">
        <v>10</v>
      </c>
      <c r="W398" s="420" t="s">
        <v>10</v>
      </c>
    </row>
    <row r="399" spans="1:23" ht="15" x14ac:dyDescent="0.2">
      <c r="A399" s="119"/>
      <c r="B399" s="36" t="s">
        <v>52</v>
      </c>
      <c r="C399" s="275" t="s">
        <v>10</v>
      </c>
      <c r="D399" s="276" t="s">
        <v>10</v>
      </c>
      <c r="E399" s="276" t="s">
        <v>10</v>
      </c>
      <c r="F399" s="276" t="s">
        <v>10</v>
      </c>
      <c r="G399" s="277" t="s">
        <v>10</v>
      </c>
      <c r="H399" s="276" t="s">
        <v>10</v>
      </c>
      <c r="I399" s="292" t="s">
        <v>10</v>
      </c>
      <c r="J399" s="276" t="s">
        <v>10</v>
      </c>
      <c r="K399" s="1655">
        <v>49.954999999999998</v>
      </c>
      <c r="L399" s="486" t="s">
        <v>10</v>
      </c>
      <c r="M399" s="4846" t="s">
        <v>10</v>
      </c>
      <c r="N399" s="554" t="s">
        <v>10</v>
      </c>
      <c r="O399" s="606" t="s">
        <v>10</v>
      </c>
      <c r="P399" s="687" t="s">
        <v>10</v>
      </c>
      <c r="Q399" s="912" t="s">
        <v>10</v>
      </c>
      <c r="R399" s="750" t="s">
        <v>10</v>
      </c>
      <c r="S399" s="2581" t="s">
        <v>10</v>
      </c>
      <c r="T399" s="2581" t="s">
        <v>10</v>
      </c>
      <c r="U399" s="2582" t="s">
        <v>10</v>
      </c>
      <c r="V399" s="2582" t="s">
        <v>10</v>
      </c>
      <c r="W399" s="421" t="s">
        <v>10</v>
      </c>
    </row>
    <row r="400" spans="1:23" ht="3" customHeight="1" x14ac:dyDescent="0.2">
      <c r="B400" s="35"/>
      <c r="C400" s="31"/>
      <c r="D400" s="31"/>
      <c r="E400" s="32"/>
      <c r="F400" s="120"/>
      <c r="I400" s="122">
        <v>14.715</v>
      </c>
      <c r="J400" s="296">
        <v>14.715</v>
      </c>
      <c r="M400" s="4847">
        <v>14.715</v>
      </c>
      <c r="N400" s="555">
        <v>14.715</v>
      </c>
      <c r="O400" s="607">
        <v>14.715</v>
      </c>
      <c r="P400" s="688">
        <v>14.715</v>
      </c>
      <c r="Q400" s="913">
        <v>14.715</v>
      </c>
      <c r="R400" s="836">
        <v>14.715</v>
      </c>
      <c r="S400" s="2583"/>
      <c r="T400" s="2583"/>
      <c r="U400" s="2583"/>
      <c r="V400" s="2583"/>
    </row>
    <row r="401" spans="1:23" ht="63" customHeight="1" x14ac:dyDescent="0.2">
      <c r="B401" s="4960" t="s">
        <v>336</v>
      </c>
      <c r="C401" s="4961"/>
      <c r="D401" s="4961"/>
      <c r="E401" s="4961"/>
      <c r="F401" s="4961"/>
      <c r="G401" s="4961"/>
      <c r="H401" s="4961"/>
      <c r="I401" s="4961"/>
      <c r="J401" s="4961"/>
      <c r="K401" s="4961"/>
      <c r="L401" s="4961"/>
      <c r="M401" s="4961"/>
      <c r="N401" s="4961"/>
      <c r="O401" s="4961"/>
      <c r="P401" s="4961"/>
      <c r="Q401" s="4961"/>
      <c r="R401" s="4961"/>
      <c r="S401" s="4996"/>
      <c r="T401" s="4997"/>
      <c r="U401" s="4998"/>
      <c r="V401" s="4999"/>
      <c r="W401" s="4961"/>
    </row>
    <row r="403" spans="1:23" ht="63" customHeight="1" x14ac:dyDescent="0.2">
      <c r="A403" s="326" t="s">
        <v>339</v>
      </c>
      <c r="B403" s="4973" t="s">
        <v>340</v>
      </c>
      <c r="C403" s="4988"/>
      <c r="D403" s="4988"/>
      <c r="E403" s="4988"/>
      <c r="F403" s="4988"/>
      <c r="G403" s="4988"/>
      <c r="H403" s="4988"/>
      <c r="I403" s="4988"/>
      <c r="J403" s="4988"/>
      <c r="K403" s="4989"/>
      <c r="L403" s="4990"/>
      <c r="M403" s="4991"/>
      <c r="N403" s="4992"/>
      <c r="O403" s="4993"/>
      <c r="P403" s="4994"/>
      <c r="Q403" s="4995"/>
      <c r="R403" s="5000"/>
      <c r="S403" s="2526"/>
      <c r="T403" s="2527"/>
      <c r="U403" s="2495"/>
      <c r="V403" s="4732"/>
      <c r="W403" s="846"/>
    </row>
    <row r="404" spans="1:23" ht="63" customHeight="1" x14ac:dyDescent="0.2">
      <c r="A404" s="28"/>
      <c r="B404" s="327" t="s">
        <v>72</v>
      </c>
      <c r="C404" s="328" t="s">
        <v>6</v>
      </c>
      <c r="D404" s="329" t="s">
        <v>7</v>
      </c>
      <c r="E404" s="330" t="s">
        <v>8</v>
      </c>
      <c r="F404" s="331" t="s">
        <v>145</v>
      </c>
      <c r="G404" s="332" t="s">
        <v>185</v>
      </c>
      <c r="H404" s="333" t="s">
        <v>231</v>
      </c>
      <c r="I404" s="334" t="s">
        <v>243</v>
      </c>
      <c r="J404" s="503" t="s">
        <v>296</v>
      </c>
      <c r="K404" s="1656" t="s">
        <v>332</v>
      </c>
      <c r="L404" s="483" t="s">
        <v>346</v>
      </c>
      <c r="M404" s="4844" t="s">
        <v>398</v>
      </c>
      <c r="N404" s="544" t="s">
        <v>423</v>
      </c>
      <c r="O404" s="603" t="s">
        <v>439</v>
      </c>
      <c r="P404" s="691" t="s">
        <v>473</v>
      </c>
      <c r="Q404" s="910" t="s">
        <v>616</v>
      </c>
      <c r="R404" s="797" t="s">
        <v>671</v>
      </c>
      <c r="S404" s="2508" t="s">
        <v>678</v>
      </c>
      <c r="T404" s="2528" t="s">
        <v>682</v>
      </c>
      <c r="U404" s="2529" t="s">
        <v>726</v>
      </c>
      <c r="V404" s="2168" t="s">
        <v>740</v>
      </c>
      <c r="W404" s="4704" t="s">
        <v>794</v>
      </c>
    </row>
    <row r="405" spans="1:23" ht="15" x14ac:dyDescent="0.2">
      <c r="A405" s="29"/>
      <c r="B405" s="61">
        <v>0</v>
      </c>
      <c r="C405" s="266" t="s">
        <v>10</v>
      </c>
      <c r="D405" s="267" t="s">
        <v>10</v>
      </c>
      <c r="E405" s="267" t="s">
        <v>10</v>
      </c>
      <c r="F405" s="267" t="s">
        <v>10</v>
      </c>
      <c r="G405" s="268" t="s">
        <v>10</v>
      </c>
      <c r="H405" s="267" t="s">
        <v>10</v>
      </c>
      <c r="I405" s="291" t="s">
        <v>10</v>
      </c>
      <c r="J405" s="504" t="s">
        <v>10</v>
      </c>
      <c r="K405" s="1657">
        <v>51.707999999999998</v>
      </c>
      <c r="L405" s="485" t="s">
        <v>10</v>
      </c>
      <c r="M405" s="4845" t="s">
        <v>10</v>
      </c>
      <c r="N405" s="553" t="s">
        <v>10</v>
      </c>
      <c r="O405" s="605" t="s">
        <v>10</v>
      </c>
      <c r="P405" s="686" t="s">
        <v>10</v>
      </c>
      <c r="Q405" s="911" t="s">
        <v>10</v>
      </c>
      <c r="R405" s="749" t="s">
        <v>10</v>
      </c>
      <c r="S405" s="2580" t="s">
        <v>10</v>
      </c>
      <c r="T405" s="2580" t="s">
        <v>10</v>
      </c>
      <c r="U405" s="2575" t="s">
        <v>10</v>
      </c>
      <c r="V405" s="2575" t="s">
        <v>10</v>
      </c>
      <c r="W405" s="799" t="s">
        <v>10</v>
      </c>
    </row>
    <row r="406" spans="1:23" ht="15" x14ac:dyDescent="0.2">
      <c r="A406" s="29"/>
      <c r="B406" s="37" t="s">
        <v>337</v>
      </c>
      <c r="C406" s="269" t="s">
        <v>10</v>
      </c>
      <c r="D406" s="270" t="s">
        <v>10</v>
      </c>
      <c r="E406" s="270" t="s">
        <v>10</v>
      </c>
      <c r="F406" s="270" t="s">
        <v>10</v>
      </c>
      <c r="G406" s="271" t="s">
        <v>10</v>
      </c>
      <c r="H406" s="270" t="s">
        <v>10</v>
      </c>
      <c r="I406" s="291" t="s">
        <v>10</v>
      </c>
      <c r="J406" s="505" t="s">
        <v>10</v>
      </c>
      <c r="K406" s="1658">
        <v>22.673000000000002</v>
      </c>
      <c r="L406" s="485" t="s">
        <v>10</v>
      </c>
      <c r="M406" s="4845" t="s">
        <v>10</v>
      </c>
      <c r="N406" s="553" t="s">
        <v>10</v>
      </c>
      <c r="O406" s="605" t="s">
        <v>10</v>
      </c>
      <c r="P406" s="686" t="s">
        <v>10</v>
      </c>
      <c r="Q406" s="911" t="s">
        <v>10</v>
      </c>
      <c r="R406" s="749" t="s">
        <v>10</v>
      </c>
      <c r="S406" s="2580" t="s">
        <v>10</v>
      </c>
      <c r="T406" s="2580" t="s">
        <v>10</v>
      </c>
      <c r="U406" s="2575" t="s">
        <v>10</v>
      </c>
      <c r="V406" s="2575" t="s">
        <v>10</v>
      </c>
      <c r="W406" s="798" t="s">
        <v>10</v>
      </c>
    </row>
    <row r="407" spans="1:23" ht="15" x14ac:dyDescent="0.2">
      <c r="A407" s="119"/>
      <c r="B407" s="37" t="s">
        <v>338</v>
      </c>
      <c r="C407" s="272" t="s">
        <v>10</v>
      </c>
      <c r="D407" s="273" t="s">
        <v>10</v>
      </c>
      <c r="E407" s="273" t="s">
        <v>10</v>
      </c>
      <c r="F407" s="273" t="s">
        <v>10</v>
      </c>
      <c r="G407" s="274" t="s">
        <v>10</v>
      </c>
      <c r="H407" s="273" t="s">
        <v>10</v>
      </c>
      <c r="I407" s="291" t="s">
        <v>10</v>
      </c>
      <c r="J407" s="506" t="s">
        <v>10</v>
      </c>
      <c r="K407" s="1659">
        <v>11.053000000000001</v>
      </c>
      <c r="L407" s="485" t="s">
        <v>10</v>
      </c>
      <c r="M407" s="4845" t="s">
        <v>10</v>
      </c>
      <c r="N407" s="553" t="s">
        <v>10</v>
      </c>
      <c r="O407" s="605" t="s">
        <v>10</v>
      </c>
      <c r="P407" s="686" t="s">
        <v>10</v>
      </c>
      <c r="Q407" s="911" t="s">
        <v>10</v>
      </c>
      <c r="R407" s="749" t="s">
        <v>10</v>
      </c>
      <c r="S407" s="2580" t="s">
        <v>10</v>
      </c>
      <c r="T407" s="2580" t="s">
        <v>10</v>
      </c>
      <c r="U407" s="2575" t="s">
        <v>10</v>
      </c>
      <c r="V407" s="2575" t="s">
        <v>10</v>
      </c>
      <c r="W407" s="420" t="s">
        <v>10</v>
      </c>
    </row>
    <row r="408" spans="1:23" ht="15" x14ac:dyDescent="0.2">
      <c r="A408" s="119"/>
      <c r="B408" s="36" t="s">
        <v>203</v>
      </c>
      <c r="C408" s="275" t="s">
        <v>10</v>
      </c>
      <c r="D408" s="276" t="s">
        <v>10</v>
      </c>
      <c r="E408" s="276" t="s">
        <v>10</v>
      </c>
      <c r="F408" s="276" t="s">
        <v>10</v>
      </c>
      <c r="G408" s="277" t="s">
        <v>10</v>
      </c>
      <c r="H408" s="276" t="s">
        <v>10</v>
      </c>
      <c r="I408" s="292" t="s">
        <v>10</v>
      </c>
      <c r="J408" s="507" t="s">
        <v>10</v>
      </c>
      <c r="K408" s="1660">
        <v>14.566000000000001</v>
      </c>
      <c r="L408" s="486" t="s">
        <v>10</v>
      </c>
      <c r="M408" s="4846" t="s">
        <v>10</v>
      </c>
      <c r="N408" s="554" t="s">
        <v>10</v>
      </c>
      <c r="O408" s="606" t="s">
        <v>10</v>
      </c>
      <c r="P408" s="687" t="s">
        <v>10</v>
      </c>
      <c r="Q408" s="912" t="s">
        <v>10</v>
      </c>
      <c r="R408" s="750" t="s">
        <v>10</v>
      </c>
      <c r="S408" s="2581" t="s">
        <v>10</v>
      </c>
      <c r="T408" s="2581" t="s">
        <v>10</v>
      </c>
      <c r="U408" s="2582" t="s">
        <v>10</v>
      </c>
      <c r="V408" s="2582" t="s">
        <v>10</v>
      </c>
      <c r="W408" s="421" t="s">
        <v>10</v>
      </c>
    </row>
    <row r="409" spans="1:23" ht="3" customHeight="1" x14ac:dyDescent="0.2">
      <c r="B409" s="35"/>
      <c r="C409" s="31"/>
      <c r="D409" s="31"/>
      <c r="E409" s="32"/>
      <c r="F409" s="120"/>
      <c r="I409" s="122">
        <v>14.715</v>
      </c>
      <c r="J409" s="296">
        <v>14.715</v>
      </c>
      <c r="M409" s="4847">
        <v>14.715</v>
      </c>
      <c r="N409" s="555">
        <v>14.715</v>
      </c>
      <c r="O409" s="607">
        <v>14.715</v>
      </c>
      <c r="P409" s="688">
        <v>14.715</v>
      </c>
      <c r="Q409" s="913">
        <v>14.715</v>
      </c>
      <c r="R409" s="836">
        <v>14.715</v>
      </c>
      <c r="S409" s="2583"/>
      <c r="T409" s="2583"/>
      <c r="U409" s="2583"/>
      <c r="V409" s="2583"/>
    </row>
    <row r="410" spans="1:23" ht="63" customHeight="1" x14ac:dyDescent="0.2">
      <c r="B410" s="4962" t="s">
        <v>343</v>
      </c>
      <c r="C410" s="4963"/>
      <c r="D410" s="4963"/>
      <c r="E410" s="4963"/>
      <c r="F410" s="4963"/>
      <c r="G410" s="4963"/>
      <c r="H410" s="4963"/>
      <c r="I410" s="4963"/>
      <c r="J410" s="4964"/>
      <c r="K410" s="4965"/>
      <c r="L410" s="4966"/>
      <c r="M410" s="4967"/>
      <c r="N410" s="4968"/>
      <c r="O410" s="4969"/>
      <c r="P410" s="4970"/>
      <c r="Q410" s="4971"/>
      <c r="R410" s="4963"/>
      <c r="S410" s="2537"/>
      <c r="T410" s="2538"/>
      <c r="U410" s="2539"/>
      <c r="V410" s="4735"/>
    </row>
    <row r="412" spans="1:23" ht="63" customHeight="1" x14ac:dyDescent="0.2">
      <c r="A412" s="326" t="s">
        <v>342</v>
      </c>
      <c r="B412" s="4973" t="s">
        <v>341</v>
      </c>
      <c r="C412" s="4988"/>
      <c r="D412" s="4988"/>
      <c r="E412" s="4988"/>
      <c r="F412" s="4988"/>
      <c r="G412" s="4988"/>
      <c r="H412" s="4988"/>
      <c r="I412" s="4988"/>
      <c r="J412" s="4988"/>
      <c r="K412" s="4989"/>
      <c r="L412" s="4990"/>
      <c r="M412" s="4991"/>
      <c r="N412" s="4992"/>
      <c r="O412" s="4993"/>
      <c r="P412" s="4994"/>
      <c r="Q412" s="4995"/>
      <c r="R412" s="5000"/>
      <c r="S412" s="2526"/>
      <c r="T412" s="2527"/>
      <c r="U412" s="2495"/>
      <c r="V412" s="4732"/>
      <c r="W412" s="846"/>
    </row>
    <row r="413" spans="1:23" ht="63" customHeight="1" x14ac:dyDescent="0.2">
      <c r="A413" s="28"/>
      <c r="B413" s="327" t="s">
        <v>72</v>
      </c>
      <c r="C413" s="328" t="s">
        <v>6</v>
      </c>
      <c r="D413" s="329" t="s">
        <v>7</v>
      </c>
      <c r="E413" s="330" t="s">
        <v>8</v>
      </c>
      <c r="F413" s="331" t="s">
        <v>145</v>
      </c>
      <c r="G413" s="332" t="s">
        <v>185</v>
      </c>
      <c r="H413" s="333" t="s">
        <v>231</v>
      </c>
      <c r="I413" s="334" t="s">
        <v>243</v>
      </c>
      <c r="J413" s="334" t="s">
        <v>296</v>
      </c>
      <c r="K413" s="1661" t="s">
        <v>332</v>
      </c>
      <c r="L413" s="483" t="s">
        <v>346</v>
      </c>
      <c r="M413" s="4844" t="s">
        <v>398</v>
      </c>
      <c r="N413" s="544" t="s">
        <v>423</v>
      </c>
      <c r="O413" s="603" t="s">
        <v>439</v>
      </c>
      <c r="P413" s="691" t="s">
        <v>473</v>
      </c>
      <c r="Q413" s="910" t="s">
        <v>616</v>
      </c>
      <c r="R413" s="797" t="s">
        <v>671</v>
      </c>
      <c r="S413" s="2508" t="s">
        <v>678</v>
      </c>
      <c r="T413" s="2528" t="s">
        <v>682</v>
      </c>
      <c r="U413" s="2529" t="s">
        <v>726</v>
      </c>
      <c r="V413" s="2168" t="s">
        <v>740</v>
      </c>
      <c r="W413" s="4704" t="s">
        <v>794</v>
      </c>
    </row>
    <row r="414" spans="1:23" ht="15" x14ac:dyDescent="0.2">
      <c r="A414" s="29"/>
      <c r="B414" s="61">
        <v>0</v>
      </c>
      <c r="C414" s="266" t="s">
        <v>10</v>
      </c>
      <c r="D414" s="267" t="s">
        <v>10</v>
      </c>
      <c r="E414" s="267" t="s">
        <v>10</v>
      </c>
      <c r="F414" s="267" t="s">
        <v>10</v>
      </c>
      <c r="G414" s="268" t="s">
        <v>10</v>
      </c>
      <c r="H414" s="267" t="s">
        <v>10</v>
      </c>
      <c r="I414" s="291" t="s">
        <v>10</v>
      </c>
      <c r="J414" s="267" t="s">
        <v>10</v>
      </c>
      <c r="K414" s="1662">
        <v>55.944821651122311</v>
      </c>
      <c r="L414" s="487" t="s">
        <v>10</v>
      </c>
      <c r="M414" s="4845" t="s">
        <v>10</v>
      </c>
      <c r="N414" s="553" t="s">
        <v>10</v>
      </c>
      <c r="O414" s="605" t="s">
        <v>10</v>
      </c>
      <c r="P414" s="686" t="s">
        <v>10</v>
      </c>
      <c r="Q414" s="911" t="s">
        <v>10</v>
      </c>
      <c r="R414" s="749" t="s">
        <v>10</v>
      </c>
      <c r="S414" s="2580" t="s">
        <v>10</v>
      </c>
      <c r="T414" s="2580" t="s">
        <v>10</v>
      </c>
      <c r="U414" s="2575" t="s">
        <v>10</v>
      </c>
      <c r="V414" s="2575" t="s">
        <v>10</v>
      </c>
      <c r="W414" s="799" t="s">
        <v>10</v>
      </c>
    </row>
    <row r="415" spans="1:23" ht="15" x14ac:dyDescent="0.2">
      <c r="A415" s="29"/>
      <c r="B415" s="37" t="s">
        <v>337</v>
      </c>
      <c r="C415" s="269" t="s">
        <v>10</v>
      </c>
      <c r="D415" s="270" t="s">
        <v>10</v>
      </c>
      <c r="E415" s="270" t="s">
        <v>10</v>
      </c>
      <c r="F415" s="270" t="s">
        <v>10</v>
      </c>
      <c r="G415" s="271" t="s">
        <v>10</v>
      </c>
      <c r="H415" s="270" t="s">
        <v>10</v>
      </c>
      <c r="I415" s="291" t="s">
        <v>10</v>
      </c>
      <c r="J415" s="270" t="s">
        <v>10</v>
      </c>
      <c r="K415" s="1663">
        <v>20.293509212884882</v>
      </c>
      <c r="L415" s="487" t="s">
        <v>10</v>
      </c>
      <c r="M415" s="4845" t="s">
        <v>10</v>
      </c>
      <c r="N415" s="553" t="s">
        <v>10</v>
      </c>
      <c r="O415" s="605" t="s">
        <v>10</v>
      </c>
      <c r="P415" s="686" t="s">
        <v>10</v>
      </c>
      <c r="Q415" s="911" t="s">
        <v>10</v>
      </c>
      <c r="R415" s="749" t="s">
        <v>10</v>
      </c>
      <c r="S415" s="2580" t="s">
        <v>10</v>
      </c>
      <c r="T415" s="2580" t="s">
        <v>10</v>
      </c>
      <c r="U415" s="2575" t="s">
        <v>10</v>
      </c>
      <c r="V415" s="2575" t="s">
        <v>10</v>
      </c>
      <c r="W415" s="798" t="s">
        <v>10</v>
      </c>
    </row>
    <row r="416" spans="1:23" ht="15" x14ac:dyDescent="0.2">
      <c r="A416" s="119"/>
      <c r="B416" s="37" t="s">
        <v>338</v>
      </c>
      <c r="C416" s="272" t="s">
        <v>10</v>
      </c>
      <c r="D416" s="273" t="s">
        <v>10</v>
      </c>
      <c r="E416" s="273" t="s">
        <v>10</v>
      </c>
      <c r="F416" s="273" t="s">
        <v>10</v>
      </c>
      <c r="G416" s="274" t="s">
        <v>10</v>
      </c>
      <c r="H416" s="273" t="s">
        <v>10</v>
      </c>
      <c r="I416" s="291" t="s">
        <v>10</v>
      </c>
      <c r="J416" s="273" t="s">
        <v>10</v>
      </c>
      <c r="K416" s="1664">
        <v>10.070623299113057</v>
      </c>
      <c r="L416" s="487" t="s">
        <v>10</v>
      </c>
      <c r="M416" s="4845" t="s">
        <v>10</v>
      </c>
      <c r="N416" s="553" t="s">
        <v>10</v>
      </c>
      <c r="O416" s="605" t="s">
        <v>10</v>
      </c>
      <c r="P416" s="686" t="s">
        <v>10</v>
      </c>
      <c r="Q416" s="911" t="s">
        <v>10</v>
      </c>
      <c r="R416" s="749" t="s">
        <v>10</v>
      </c>
      <c r="S416" s="2580" t="s">
        <v>10</v>
      </c>
      <c r="T416" s="2580" t="s">
        <v>10</v>
      </c>
      <c r="U416" s="2575" t="s">
        <v>10</v>
      </c>
      <c r="V416" s="2575" t="s">
        <v>10</v>
      </c>
      <c r="W416" s="420" t="s">
        <v>10</v>
      </c>
    </row>
    <row r="417" spans="1:23" ht="15" x14ac:dyDescent="0.2">
      <c r="A417" s="119"/>
      <c r="B417" s="36" t="s">
        <v>203</v>
      </c>
      <c r="C417" s="275" t="s">
        <v>10</v>
      </c>
      <c r="D417" s="276" t="s">
        <v>10</v>
      </c>
      <c r="E417" s="276" t="s">
        <v>10</v>
      </c>
      <c r="F417" s="276" t="s">
        <v>10</v>
      </c>
      <c r="G417" s="277" t="s">
        <v>10</v>
      </c>
      <c r="H417" s="276" t="s">
        <v>10</v>
      </c>
      <c r="I417" s="292" t="s">
        <v>10</v>
      </c>
      <c r="J417" s="276" t="s">
        <v>10</v>
      </c>
      <c r="K417" s="1665">
        <v>13.691045836879741</v>
      </c>
      <c r="L417" s="488" t="s">
        <v>10</v>
      </c>
      <c r="M417" s="4846" t="s">
        <v>10</v>
      </c>
      <c r="N417" s="554" t="s">
        <v>10</v>
      </c>
      <c r="O417" s="606" t="s">
        <v>10</v>
      </c>
      <c r="P417" s="687" t="s">
        <v>10</v>
      </c>
      <c r="Q417" s="912" t="s">
        <v>10</v>
      </c>
      <c r="R417" s="750" t="s">
        <v>10</v>
      </c>
      <c r="S417" s="2581" t="s">
        <v>10</v>
      </c>
      <c r="T417" s="2581" t="s">
        <v>10</v>
      </c>
      <c r="U417" s="2582" t="s">
        <v>10</v>
      </c>
      <c r="V417" s="2582" t="s">
        <v>10</v>
      </c>
      <c r="W417" s="421" t="s">
        <v>10</v>
      </c>
    </row>
    <row r="418" spans="1:23" ht="3" customHeight="1" x14ac:dyDescent="0.2">
      <c r="B418" s="35"/>
      <c r="C418" s="31"/>
      <c r="D418" s="31"/>
      <c r="E418" s="32"/>
      <c r="F418" s="120"/>
      <c r="I418" s="122">
        <v>14.715</v>
      </c>
      <c r="J418" s="296">
        <v>14.715</v>
      </c>
      <c r="M418" s="4847">
        <v>14.715</v>
      </c>
      <c r="N418" s="555">
        <v>14.715</v>
      </c>
      <c r="O418" s="607">
        <v>14.715</v>
      </c>
      <c r="P418" s="688">
        <v>14.715</v>
      </c>
      <c r="Q418" s="913">
        <v>14.715</v>
      </c>
      <c r="R418" s="836">
        <v>14.715</v>
      </c>
      <c r="S418" s="2583"/>
      <c r="T418" s="2583"/>
      <c r="U418" s="2583"/>
      <c r="V418" s="2583"/>
    </row>
    <row r="419" spans="1:23" ht="63" customHeight="1" x14ac:dyDescent="0.2">
      <c r="B419" s="4962" t="s">
        <v>344</v>
      </c>
      <c r="C419" s="4963"/>
      <c r="D419" s="4963"/>
      <c r="E419" s="4963"/>
      <c r="F419" s="4963"/>
      <c r="G419" s="4963"/>
      <c r="H419" s="4963"/>
      <c r="I419" s="4963"/>
      <c r="J419" s="4964"/>
      <c r="K419" s="4965"/>
      <c r="L419" s="4966"/>
      <c r="M419" s="4967"/>
      <c r="N419" s="4968"/>
      <c r="O419" s="4969"/>
      <c r="P419" s="4970"/>
      <c r="Q419" s="4971"/>
      <c r="R419" s="4963"/>
      <c r="S419" s="2537"/>
      <c r="T419" s="2538"/>
      <c r="U419" s="2539"/>
      <c r="V419" s="4735"/>
      <c r="W419" s="324"/>
    </row>
    <row r="421" spans="1:23" ht="63" customHeight="1" x14ac:dyDescent="0.2">
      <c r="A421" s="17" t="s">
        <v>348</v>
      </c>
      <c r="B421" s="5017" t="s">
        <v>352</v>
      </c>
      <c r="C421" s="5018"/>
      <c r="D421" s="5018"/>
      <c r="E421" s="5018"/>
      <c r="F421" s="5018"/>
      <c r="G421" s="5018"/>
      <c r="H421" s="5018"/>
      <c r="I421" s="5018"/>
      <c r="J421" s="5019"/>
      <c r="K421" s="4989"/>
      <c r="L421" s="4990"/>
      <c r="M421" s="4991"/>
      <c r="N421" s="4992"/>
      <c r="O421" s="4993"/>
      <c r="P421" s="4994"/>
      <c r="Q421" s="4995"/>
      <c r="R421" s="5018"/>
      <c r="S421" s="2526"/>
      <c r="T421" s="2527"/>
      <c r="U421" s="2495"/>
      <c r="V421" s="4732"/>
      <c r="W421" s="789"/>
    </row>
    <row r="422" spans="1:23" ht="63" customHeight="1" x14ac:dyDescent="0.2">
      <c r="A422" s="28"/>
      <c r="B422" s="327" t="s">
        <v>72</v>
      </c>
      <c r="C422" s="328" t="s">
        <v>6</v>
      </c>
      <c r="D422" s="329" t="s">
        <v>7</v>
      </c>
      <c r="E422" s="330" t="s">
        <v>8</v>
      </c>
      <c r="F422" s="331" t="s">
        <v>145</v>
      </c>
      <c r="G422" s="332" t="s">
        <v>185</v>
      </c>
      <c r="H422" s="333" t="s">
        <v>231</v>
      </c>
      <c r="I422" s="334" t="s">
        <v>243</v>
      </c>
      <c r="J422" s="334" t="s">
        <v>296</v>
      </c>
      <c r="K422" s="408" t="s">
        <v>332</v>
      </c>
      <c r="L422" s="1666" t="s">
        <v>346</v>
      </c>
      <c r="M422" s="547" t="s">
        <v>398</v>
      </c>
      <c r="N422" s="544" t="s">
        <v>423</v>
      </c>
      <c r="O422" s="603" t="s">
        <v>439</v>
      </c>
      <c r="P422" s="691" t="s">
        <v>473</v>
      </c>
      <c r="Q422" s="910" t="s">
        <v>616</v>
      </c>
      <c r="R422" s="797" t="s">
        <v>671</v>
      </c>
      <c r="S422" s="2508" t="s">
        <v>678</v>
      </c>
      <c r="T422" s="2528" t="s">
        <v>682</v>
      </c>
      <c r="U422" s="2529" t="s">
        <v>726</v>
      </c>
      <c r="V422" s="2168" t="s">
        <v>740</v>
      </c>
      <c r="W422" s="4704" t="s">
        <v>794</v>
      </c>
    </row>
    <row r="423" spans="1:23" ht="15" x14ac:dyDescent="0.2">
      <c r="A423" s="29"/>
      <c r="B423" s="428" t="s">
        <v>22</v>
      </c>
      <c r="C423" s="345" t="s">
        <v>10</v>
      </c>
      <c r="D423" s="345" t="s">
        <v>10</v>
      </c>
      <c r="E423" s="350" t="s">
        <v>10</v>
      </c>
      <c r="F423" s="355" t="s">
        <v>10</v>
      </c>
      <c r="G423" s="360" t="s">
        <v>10</v>
      </c>
      <c r="H423" s="365" t="s">
        <v>10</v>
      </c>
      <c r="I423" s="365" t="s">
        <v>10</v>
      </c>
      <c r="J423" s="291" t="s">
        <v>10</v>
      </c>
      <c r="K423" s="377" t="s">
        <v>10</v>
      </c>
      <c r="L423" s="1667">
        <v>0.79400000000000004</v>
      </c>
      <c r="M423" s="516" t="s">
        <v>10</v>
      </c>
      <c r="N423" s="550" t="s">
        <v>10</v>
      </c>
      <c r="O423" s="581" t="s">
        <v>10</v>
      </c>
      <c r="P423" s="683" t="s">
        <v>10</v>
      </c>
      <c r="Q423" s="745" t="s">
        <v>10</v>
      </c>
      <c r="R423" s="747" t="s">
        <v>10</v>
      </c>
      <c r="S423" s="2578" t="s">
        <v>10</v>
      </c>
      <c r="T423" s="2578" t="s">
        <v>10</v>
      </c>
      <c r="U423" s="2531" t="s">
        <v>10</v>
      </c>
      <c r="V423" s="2531" t="s">
        <v>10</v>
      </c>
      <c r="W423" s="799" t="s">
        <v>10</v>
      </c>
    </row>
    <row r="424" spans="1:23" ht="15" x14ac:dyDescent="0.2">
      <c r="A424" s="29"/>
      <c r="B424" s="429" t="s">
        <v>21</v>
      </c>
      <c r="C424" s="346" t="s">
        <v>10</v>
      </c>
      <c r="D424" s="346" t="s">
        <v>10</v>
      </c>
      <c r="E424" s="351" t="s">
        <v>10</v>
      </c>
      <c r="F424" s="356" t="s">
        <v>10</v>
      </c>
      <c r="G424" s="361" t="s">
        <v>10</v>
      </c>
      <c r="H424" s="366" t="s">
        <v>10</v>
      </c>
      <c r="I424" s="366" t="s">
        <v>10</v>
      </c>
      <c r="J424" s="291" t="s">
        <v>10</v>
      </c>
      <c r="K424" s="377" t="s">
        <v>10</v>
      </c>
      <c r="L424" s="1668">
        <v>0.79600000000000004</v>
      </c>
      <c r="M424" s="516" t="s">
        <v>10</v>
      </c>
      <c r="N424" s="550" t="s">
        <v>10</v>
      </c>
      <c r="O424" s="581" t="s">
        <v>10</v>
      </c>
      <c r="P424" s="683" t="s">
        <v>10</v>
      </c>
      <c r="Q424" s="745" t="s">
        <v>10</v>
      </c>
      <c r="R424" s="747" t="s">
        <v>10</v>
      </c>
      <c r="S424" s="2578" t="s">
        <v>10</v>
      </c>
      <c r="T424" s="2578" t="s">
        <v>10</v>
      </c>
      <c r="U424" s="2531" t="s">
        <v>10</v>
      </c>
      <c r="V424" s="2531" t="s">
        <v>10</v>
      </c>
      <c r="W424" s="798" t="s">
        <v>10</v>
      </c>
    </row>
    <row r="425" spans="1:23" ht="15" x14ac:dyDescent="0.2">
      <c r="A425" s="119"/>
      <c r="B425" s="429" t="s">
        <v>366</v>
      </c>
      <c r="C425" s="347" t="s">
        <v>10</v>
      </c>
      <c r="D425" s="347" t="s">
        <v>10</v>
      </c>
      <c r="E425" s="352" t="s">
        <v>10</v>
      </c>
      <c r="F425" s="357" t="s">
        <v>10</v>
      </c>
      <c r="G425" s="362" t="s">
        <v>10</v>
      </c>
      <c r="H425" s="367" t="s">
        <v>10</v>
      </c>
      <c r="I425" s="367" t="s">
        <v>10</v>
      </c>
      <c r="J425" s="291" t="s">
        <v>10</v>
      </c>
      <c r="K425" s="377" t="s">
        <v>10</v>
      </c>
      <c r="L425" s="1669">
        <v>31.475999999999999</v>
      </c>
      <c r="M425" s="516" t="s">
        <v>10</v>
      </c>
      <c r="N425" s="550" t="s">
        <v>10</v>
      </c>
      <c r="O425" s="581" t="s">
        <v>10</v>
      </c>
      <c r="P425" s="683" t="s">
        <v>10</v>
      </c>
      <c r="Q425" s="745" t="s">
        <v>10</v>
      </c>
      <c r="R425" s="747" t="s">
        <v>10</v>
      </c>
      <c r="S425" s="2578" t="s">
        <v>10</v>
      </c>
      <c r="T425" s="2578" t="s">
        <v>10</v>
      </c>
      <c r="U425" s="2531" t="s">
        <v>10</v>
      </c>
      <c r="V425" s="2531" t="s">
        <v>10</v>
      </c>
      <c r="W425" s="765" t="s">
        <v>10</v>
      </c>
    </row>
    <row r="426" spans="1:23" ht="15" x14ac:dyDescent="0.2">
      <c r="A426" s="119"/>
      <c r="B426" s="429" t="s">
        <v>20</v>
      </c>
      <c r="C426" s="348" t="s">
        <v>10</v>
      </c>
      <c r="D426" s="348" t="s">
        <v>10</v>
      </c>
      <c r="E426" s="353" t="s">
        <v>10</v>
      </c>
      <c r="F426" s="358" t="s">
        <v>10</v>
      </c>
      <c r="G426" s="363" t="s">
        <v>10</v>
      </c>
      <c r="H426" s="368" t="s">
        <v>10</v>
      </c>
      <c r="I426" s="368" t="s">
        <v>10</v>
      </c>
      <c r="J426" s="291" t="s">
        <v>10</v>
      </c>
      <c r="K426" s="377" t="s">
        <v>10</v>
      </c>
      <c r="L426" s="1670">
        <v>10.263</v>
      </c>
      <c r="M426" s="516" t="s">
        <v>10</v>
      </c>
      <c r="N426" s="550" t="s">
        <v>10</v>
      </c>
      <c r="O426" s="581" t="s">
        <v>10</v>
      </c>
      <c r="P426" s="683" t="s">
        <v>10</v>
      </c>
      <c r="Q426" s="745" t="s">
        <v>10</v>
      </c>
      <c r="R426" s="747" t="s">
        <v>10</v>
      </c>
      <c r="S426" s="2578" t="s">
        <v>10</v>
      </c>
      <c r="T426" s="2578" t="s">
        <v>10</v>
      </c>
      <c r="U426" s="2531" t="s">
        <v>10</v>
      </c>
      <c r="V426" s="2531" t="s">
        <v>10</v>
      </c>
      <c r="W426" s="765" t="s">
        <v>10</v>
      </c>
    </row>
    <row r="427" spans="1:23" ht="15" x14ac:dyDescent="0.2">
      <c r="A427" s="422"/>
      <c r="B427" s="430" t="s">
        <v>19</v>
      </c>
      <c r="C427" s="348" t="s">
        <v>10</v>
      </c>
      <c r="D427" s="348" t="s">
        <v>10</v>
      </c>
      <c r="E427" s="353" t="s">
        <v>10</v>
      </c>
      <c r="F427" s="358" t="s">
        <v>10</v>
      </c>
      <c r="G427" s="363" t="s">
        <v>10</v>
      </c>
      <c r="H427" s="368" t="s">
        <v>10</v>
      </c>
      <c r="I427" s="368" t="s">
        <v>10</v>
      </c>
      <c r="J427" s="291" t="s">
        <v>10</v>
      </c>
      <c r="K427" s="377" t="s">
        <v>10</v>
      </c>
      <c r="L427" s="1671">
        <v>7.141</v>
      </c>
      <c r="M427" s="516" t="s">
        <v>10</v>
      </c>
      <c r="N427" s="550" t="s">
        <v>10</v>
      </c>
      <c r="O427" s="581" t="s">
        <v>10</v>
      </c>
      <c r="P427" s="683" t="s">
        <v>10</v>
      </c>
      <c r="Q427" s="745" t="s">
        <v>10</v>
      </c>
      <c r="R427" s="747" t="s">
        <v>10</v>
      </c>
      <c r="S427" s="2578" t="s">
        <v>10</v>
      </c>
      <c r="T427" s="2578" t="s">
        <v>10</v>
      </c>
      <c r="U427" s="2531" t="s">
        <v>10</v>
      </c>
      <c r="V427" s="2531" t="s">
        <v>10</v>
      </c>
      <c r="W427" s="489" t="s">
        <v>10</v>
      </c>
    </row>
    <row r="428" spans="1:23" ht="15" x14ac:dyDescent="0.2">
      <c r="B428" s="81" t="s">
        <v>377</v>
      </c>
      <c r="C428" s="349" t="s">
        <v>10</v>
      </c>
      <c r="D428" s="349" t="s">
        <v>10</v>
      </c>
      <c r="E428" s="354" t="s">
        <v>10</v>
      </c>
      <c r="F428" s="359" t="s">
        <v>10</v>
      </c>
      <c r="G428" s="364" t="s">
        <v>10</v>
      </c>
      <c r="H428" s="369" t="s">
        <v>10</v>
      </c>
      <c r="I428" s="369" t="s">
        <v>10</v>
      </c>
      <c r="J428" s="292" t="s">
        <v>10</v>
      </c>
      <c r="K428" s="378" t="s">
        <v>10</v>
      </c>
      <c r="L428" s="1672">
        <v>49.53</v>
      </c>
      <c r="M428" s="517" t="s">
        <v>10</v>
      </c>
      <c r="N428" s="551" t="s">
        <v>10</v>
      </c>
      <c r="O428" s="588" t="s">
        <v>10</v>
      </c>
      <c r="P428" s="684" t="s">
        <v>10</v>
      </c>
      <c r="Q428" s="746" t="s">
        <v>10</v>
      </c>
      <c r="R428" s="748" t="s">
        <v>10</v>
      </c>
      <c r="S428" s="2579" t="s">
        <v>10</v>
      </c>
      <c r="T428" s="2579" t="s">
        <v>10</v>
      </c>
      <c r="U428" s="2536" t="s">
        <v>10</v>
      </c>
      <c r="V428" s="2536" t="s">
        <v>10</v>
      </c>
      <c r="W428" s="490" t="s">
        <v>10</v>
      </c>
    </row>
    <row r="429" spans="1:23" ht="5.25" customHeight="1" x14ac:dyDescent="0.2">
      <c r="B429" s="35"/>
      <c r="C429" s="31"/>
      <c r="D429" s="31"/>
      <c r="E429" s="32"/>
      <c r="F429" s="120"/>
    </row>
    <row r="430" spans="1:23" ht="63" customHeight="1" x14ac:dyDescent="0.2">
      <c r="B430" s="4962" t="s">
        <v>601</v>
      </c>
      <c r="C430" s="4963"/>
      <c r="D430" s="4963"/>
      <c r="E430" s="4963"/>
      <c r="F430" s="4963"/>
      <c r="G430" s="4963"/>
      <c r="H430" s="4963"/>
      <c r="I430" s="4963"/>
      <c r="J430" s="4964"/>
      <c r="K430" s="4965"/>
      <c r="L430" s="4966"/>
      <c r="M430" s="4967"/>
      <c r="N430" s="4968"/>
      <c r="O430" s="4969"/>
      <c r="P430" s="4970"/>
      <c r="Q430" s="4971"/>
      <c r="R430" s="4963"/>
      <c r="S430" s="2537"/>
      <c r="T430" s="2538"/>
      <c r="U430" s="2539"/>
      <c r="V430" s="4735"/>
    </row>
    <row r="432" spans="1:23" ht="63" customHeight="1" x14ac:dyDescent="0.2">
      <c r="A432" s="326" t="s">
        <v>349</v>
      </c>
      <c r="B432" s="4973" t="s">
        <v>351</v>
      </c>
      <c r="C432" s="4988"/>
      <c r="D432" s="4988"/>
      <c r="E432" s="4988"/>
      <c r="F432" s="4988"/>
      <c r="G432" s="4988"/>
      <c r="H432" s="4988"/>
      <c r="I432" s="4988"/>
      <c r="J432" s="4988"/>
      <c r="K432" s="4989"/>
      <c r="L432" s="4990"/>
      <c r="M432" s="4991"/>
      <c r="N432" s="4992"/>
      <c r="O432" s="4993"/>
      <c r="P432" s="4994"/>
      <c r="Q432" s="4995"/>
      <c r="R432" s="5000"/>
      <c r="S432" s="2526"/>
      <c r="T432" s="2527"/>
      <c r="U432" s="2495"/>
      <c r="V432" s="4732"/>
      <c r="W432" s="846"/>
    </row>
    <row r="433" spans="1:23" ht="63" customHeight="1" x14ac:dyDescent="0.2">
      <c r="A433" s="28"/>
      <c r="B433" s="327" t="s">
        <v>72</v>
      </c>
      <c r="C433" s="328" t="s">
        <v>6</v>
      </c>
      <c r="D433" s="329" t="s">
        <v>7</v>
      </c>
      <c r="E433" s="330" t="s">
        <v>8</v>
      </c>
      <c r="F433" s="331" t="s">
        <v>145</v>
      </c>
      <c r="G433" s="332" t="s">
        <v>185</v>
      </c>
      <c r="H433" s="333" t="s">
        <v>231</v>
      </c>
      <c r="I433" s="334" t="s">
        <v>243</v>
      </c>
      <c r="J433" s="334" t="s">
        <v>296</v>
      </c>
      <c r="K433" s="408" t="s">
        <v>332</v>
      </c>
      <c r="L433" s="1673" t="s">
        <v>346</v>
      </c>
      <c r="M433" s="547" t="s">
        <v>398</v>
      </c>
      <c r="N433" s="544" t="s">
        <v>423</v>
      </c>
      <c r="O433" s="603" t="s">
        <v>439</v>
      </c>
      <c r="P433" s="691" t="s">
        <v>473</v>
      </c>
      <c r="Q433" s="910" t="s">
        <v>616</v>
      </c>
      <c r="R433" s="797" t="s">
        <v>671</v>
      </c>
      <c r="S433" s="2508" t="s">
        <v>678</v>
      </c>
      <c r="T433" s="2528" t="s">
        <v>682</v>
      </c>
      <c r="U433" s="2529" t="s">
        <v>726</v>
      </c>
      <c r="V433" s="2168" t="s">
        <v>740</v>
      </c>
      <c r="W433" s="4704" t="s">
        <v>794</v>
      </c>
    </row>
    <row r="434" spans="1:23" ht="15" x14ac:dyDescent="0.2">
      <c r="A434" s="29"/>
      <c r="B434" s="428" t="s">
        <v>22</v>
      </c>
      <c r="C434" s="345" t="s">
        <v>10</v>
      </c>
      <c r="D434" s="345" t="s">
        <v>10</v>
      </c>
      <c r="E434" s="350" t="s">
        <v>10</v>
      </c>
      <c r="F434" s="355" t="s">
        <v>10</v>
      </c>
      <c r="G434" s="360" t="s">
        <v>10</v>
      </c>
      <c r="H434" s="365" t="s">
        <v>10</v>
      </c>
      <c r="I434" s="365" t="s">
        <v>10</v>
      </c>
      <c r="J434" s="291" t="s">
        <v>10</v>
      </c>
      <c r="K434" s="377" t="s">
        <v>10</v>
      </c>
      <c r="L434" s="1674">
        <v>0.50600000000000001</v>
      </c>
      <c r="M434" s="516" t="s">
        <v>10</v>
      </c>
      <c r="N434" s="550" t="s">
        <v>10</v>
      </c>
      <c r="O434" s="581" t="s">
        <v>10</v>
      </c>
      <c r="P434" s="683" t="s">
        <v>10</v>
      </c>
      <c r="Q434" s="745" t="s">
        <v>10</v>
      </c>
      <c r="R434" s="747" t="s">
        <v>10</v>
      </c>
      <c r="S434" s="2578" t="s">
        <v>10</v>
      </c>
      <c r="T434" s="2578" t="s">
        <v>10</v>
      </c>
      <c r="U434" s="2531" t="s">
        <v>10</v>
      </c>
      <c r="V434" s="2531" t="s">
        <v>10</v>
      </c>
      <c r="W434" s="799" t="s">
        <v>10</v>
      </c>
    </row>
    <row r="435" spans="1:23" ht="15" x14ac:dyDescent="0.2">
      <c r="A435" s="29"/>
      <c r="B435" s="429" t="s">
        <v>21</v>
      </c>
      <c r="C435" s="346" t="s">
        <v>10</v>
      </c>
      <c r="D435" s="346" t="s">
        <v>10</v>
      </c>
      <c r="E435" s="351" t="s">
        <v>10</v>
      </c>
      <c r="F435" s="356" t="s">
        <v>10</v>
      </c>
      <c r="G435" s="361" t="s">
        <v>10</v>
      </c>
      <c r="H435" s="366" t="s">
        <v>10</v>
      </c>
      <c r="I435" s="366" t="s">
        <v>10</v>
      </c>
      <c r="J435" s="291" t="s">
        <v>10</v>
      </c>
      <c r="K435" s="377" t="s">
        <v>10</v>
      </c>
      <c r="L435" s="1675">
        <v>1.254</v>
      </c>
      <c r="M435" s="516" t="s">
        <v>10</v>
      </c>
      <c r="N435" s="550" t="s">
        <v>10</v>
      </c>
      <c r="O435" s="581" t="s">
        <v>10</v>
      </c>
      <c r="P435" s="683" t="s">
        <v>10</v>
      </c>
      <c r="Q435" s="745" t="s">
        <v>10</v>
      </c>
      <c r="R435" s="747" t="s">
        <v>10</v>
      </c>
      <c r="S435" s="2578" t="s">
        <v>10</v>
      </c>
      <c r="T435" s="2578" t="s">
        <v>10</v>
      </c>
      <c r="U435" s="2531" t="s">
        <v>10</v>
      </c>
      <c r="V435" s="2531" t="s">
        <v>10</v>
      </c>
      <c r="W435" s="798" t="s">
        <v>10</v>
      </c>
    </row>
    <row r="436" spans="1:23" ht="15" x14ac:dyDescent="0.2">
      <c r="A436" s="119"/>
      <c r="B436" s="429" t="s">
        <v>366</v>
      </c>
      <c r="C436" s="347" t="s">
        <v>10</v>
      </c>
      <c r="D436" s="347" t="s">
        <v>10</v>
      </c>
      <c r="E436" s="352" t="s">
        <v>10</v>
      </c>
      <c r="F436" s="357" t="s">
        <v>10</v>
      </c>
      <c r="G436" s="362" t="s">
        <v>10</v>
      </c>
      <c r="H436" s="367" t="s">
        <v>10</v>
      </c>
      <c r="I436" s="367" t="s">
        <v>10</v>
      </c>
      <c r="J436" s="291" t="s">
        <v>10</v>
      </c>
      <c r="K436" s="377" t="s">
        <v>10</v>
      </c>
      <c r="L436" s="1676">
        <v>34.927</v>
      </c>
      <c r="M436" s="516" t="s">
        <v>10</v>
      </c>
      <c r="N436" s="550" t="s">
        <v>10</v>
      </c>
      <c r="O436" s="581" t="s">
        <v>10</v>
      </c>
      <c r="P436" s="683" t="s">
        <v>10</v>
      </c>
      <c r="Q436" s="745" t="s">
        <v>10</v>
      </c>
      <c r="R436" s="747" t="s">
        <v>10</v>
      </c>
      <c r="S436" s="2578" t="s">
        <v>10</v>
      </c>
      <c r="T436" s="2578" t="s">
        <v>10</v>
      </c>
      <c r="U436" s="2531" t="s">
        <v>10</v>
      </c>
      <c r="V436" s="2531" t="s">
        <v>10</v>
      </c>
      <c r="W436" s="765" t="s">
        <v>10</v>
      </c>
    </row>
    <row r="437" spans="1:23" ht="15" x14ac:dyDescent="0.2">
      <c r="A437" s="119"/>
      <c r="B437" s="429" t="s">
        <v>20</v>
      </c>
      <c r="C437" s="348" t="s">
        <v>10</v>
      </c>
      <c r="D437" s="348" t="s">
        <v>10</v>
      </c>
      <c r="E437" s="353" t="s">
        <v>10</v>
      </c>
      <c r="F437" s="358" t="s">
        <v>10</v>
      </c>
      <c r="G437" s="363" t="s">
        <v>10</v>
      </c>
      <c r="H437" s="368" t="s">
        <v>10</v>
      </c>
      <c r="I437" s="368" t="s">
        <v>10</v>
      </c>
      <c r="J437" s="291" t="s">
        <v>10</v>
      </c>
      <c r="K437" s="377" t="s">
        <v>10</v>
      </c>
      <c r="L437" s="1677">
        <v>9.093</v>
      </c>
      <c r="M437" s="516" t="s">
        <v>10</v>
      </c>
      <c r="N437" s="550" t="s">
        <v>10</v>
      </c>
      <c r="O437" s="581" t="s">
        <v>10</v>
      </c>
      <c r="P437" s="683" t="s">
        <v>10</v>
      </c>
      <c r="Q437" s="745" t="s">
        <v>10</v>
      </c>
      <c r="R437" s="747" t="s">
        <v>10</v>
      </c>
      <c r="S437" s="2578" t="s">
        <v>10</v>
      </c>
      <c r="T437" s="2578" t="s">
        <v>10</v>
      </c>
      <c r="U437" s="2531" t="s">
        <v>10</v>
      </c>
      <c r="V437" s="2531" t="s">
        <v>10</v>
      </c>
      <c r="W437" s="765" t="s">
        <v>10</v>
      </c>
    </row>
    <row r="438" spans="1:23" ht="15" x14ac:dyDescent="0.2">
      <c r="A438" s="422"/>
      <c r="B438" s="430" t="s">
        <v>19</v>
      </c>
      <c r="C438" s="348" t="s">
        <v>10</v>
      </c>
      <c r="D438" s="348" t="s">
        <v>10</v>
      </c>
      <c r="E438" s="353" t="s">
        <v>10</v>
      </c>
      <c r="F438" s="358" t="s">
        <v>10</v>
      </c>
      <c r="G438" s="363" t="s">
        <v>10</v>
      </c>
      <c r="H438" s="368" t="s">
        <v>10</v>
      </c>
      <c r="I438" s="368" t="s">
        <v>10</v>
      </c>
      <c r="J438" s="291" t="s">
        <v>10</v>
      </c>
      <c r="K438" s="377" t="s">
        <v>10</v>
      </c>
      <c r="L438" s="1678">
        <v>4.7930000000000001</v>
      </c>
      <c r="M438" s="516" t="s">
        <v>10</v>
      </c>
      <c r="N438" s="550" t="s">
        <v>10</v>
      </c>
      <c r="O438" s="581" t="s">
        <v>10</v>
      </c>
      <c r="P438" s="683" t="s">
        <v>10</v>
      </c>
      <c r="Q438" s="745" t="s">
        <v>10</v>
      </c>
      <c r="R438" s="747" t="s">
        <v>10</v>
      </c>
      <c r="S438" s="2578" t="s">
        <v>10</v>
      </c>
      <c r="T438" s="2578" t="s">
        <v>10</v>
      </c>
      <c r="U438" s="2531" t="s">
        <v>10</v>
      </c>
      <c r="V438" s="2531" t="s">
        <v>10</v>
      </c>
      <c r="W438" s="489" t="s">
        <v>10</v>
      </c>
    </row>
    <row r="439" spans="1:23" ht="15" x14ac:dyDescent="0.2">
      <c r="B439" s="81" t="s">
        <v>377</v>
      </c>
      <c r="C439" s="349" t="s">
        <v>10</v>
      </c>
      <c r="D439" s="349" t="s">
        <v>10</v>
      </c>
      <c r="E439" s="354" t="s">
        <v>10</v>
      </c>
      <c r="F439" s="359" t="s">
        <v>10</v>
      </c>
      <c r="G439" s="364" t="s">
        <v>10</v>
      </c>
      <c r="H439" s="369" t="s">
        <v>10</v>
      </c>
      <c r="I439" s="369" t="s">
        <v>10</v>
      </c>
      <c r="J439" s="292" t="s">
        <v>10</v>
      </c>
      <c r="K439" s="378" t="s">
        <v>10</v>
      </c>
      <c r="L439" s="1679">
        <v>49.427</v>
      </c>
      <c r="M439" s="517" t="s">
        <v>10</v>
      </c>
      <c r="N439" s="551" t="s">
        <v>10</v>
      </c>
      <c r="O439" s="588" t="s">
        <v>10</v>
      </c>
      <c r="P439" s="684" t="s">
        <v>10</v>
      </c>
      <c r="Q439" s="746" t="s">
        <v>10</v>
      </c>
      <c r="R439" s="748" t="s">
        <v>10</v>
      </c>
      <c r="S439" s="2579" t="s">
        <v>10</v>
      </c>
      <c r="T439" s="2579" t="s">
        <v>10</v>
      </c>
      <c r="U439" s="2536" t="s">
        <v>10</v>
      </c>
      <c r="V439" s="2536" t="s">
        <v>10</v>
      </c>
      <c r="W439" s="490" t="s">
        <v>10</v>
      </c>
    </row>
    <row r="440" spans="1:23" ht="3" customHeight="1" x14ac:dyDescent="0.2">
      <c r="B440" s="35"/>
      <c r="C440" s="31"/>
      <c r="D440" s="31"/>
      <c r="E440" s="32"/>
      <c r="F440" s="120"/>
    </row>
    <row r="441" spans="1:23" ht="63" customHeight="1" x14ac:dyDescent="0.2">
      <c r="B441" s="4962" t="s">
        <v>602</v>
      </c>
      <c r="C441" s="4963"/>
      <c r="D441" s="4963"/>
      <c r="E441" s="4963"/>
      <c r="F441" s="4963"/>
      <c r="G441" s="4963"/>
      <c r="H441" s="4963"/>
      <c r="I441" s="4963"/>
      <c r="J441" s="4964"/>
      <c r="K441" s="4965"/>
      <c r="L441" s="4966"/>
      <c r="M441" s="4967"/>
      <c r="N441" s="4968"/>
      <c r="O441" s="4969"/>
      <c r="P441" s="4970"/>
      <c r="Q441" s="4971"/>
      <c r="R441" s="4963"/>
      <c r="S441" s="2537"/>
      <c r="T441" s="2538"/>
      <c r="U441" s="2539"/>
      <c r="V441" s="4735"/>
    </row>
    <row r="443" spans="1:23" ht="63" customHeight="1" x14ac:dyDescent="0.2">
      <c r="A443" s="326" t="s">
        <v>350</v>
      </c>
      <c r="B443" s="4973" t="s">
        <v>353</v>
      </c>
      <c r="C443" s="4988"/>
      <c r="D443" s="4988"/>
      <c r="E443" s="4988"/>
      <c r="F443" s="4988"/>
      <c r="G443" s="4988"/>
      <c r="H443" s="4988"/>
      <c r="I443" s="4988"/>
      <c r="J443" s="4988"/>
      <c r="K443" s="4989"/>
      <c r="L443" s="4990"/>
      <c r="M443" s="4991"/>
      <c r="N443" s="4992"/>
      <c r="O443" s="4993"/>
      <c r="P443" s="4994"/>
      <c r="Q443" s="4995"/>
      <c r="R443" s="5000"/>
      <c r="S443" s="2526"/>
      <c r="T443" s="2527"/>
      <c r="U443" s="2495"/>
      <c r="V443" s="4732"/>
      <c r="W443" s="846"/>
    </row>
    <row r="444" spans="1:23" ht="63" customHeight="1" x14ac:dyDescent="0.2">
      <c r="A444" s="28"/>
      <c r="B444" s="327" t="s">
        <v>72</v>
      </c>
      <c r="C444" s="328" t="s">
        <v>6</v>
      </c>
      <c r="D444" s="329" t="s">
        <v>7</v>
      </c>
      <c r="E444" s="330" t="s">
        <v>8</v>
      </c>
      <c r="F444" s="331" t="s">
        <v>145</v>
      </c>
      <c r="G444" s="332" t="s">
        <v>185</v>
      </c>
      <c r="H444" s="333" t="s">
        <v>231</v>
      </c>
      <c r="I444" s="334" t="s">
        <v>243</v>
      </c>
      <c r="J444" s="334" t="s">
        <v>296</v>
      </c>
      <c r="K444" s="408" t="s">
        <v>332</v>
      </c>
      <c r="L444" s="1680" t="s">
        <v>346</v>
      </c>
      <c r="M444" s="547" t="s">
        <v>398</v>
      </c>
      <c r="N444" s="544" t="s">
        <v>423</v>
      </c>
      <c r="O444" s="603" t="s">
        <v>439</v>
      </c>
      <c r="P444" s="691" t="s">
        <v>473</v>
      </c>
      <c r="Q444" s="910" t="s">
        <v>616</v>
      </c>
      <c r="R444" s="797" t="s">
        <v>671</v>
      </c>
      <c r="S444" s="2508" t="s">
        <v>678</v>
      </c>
      <c r="T444" s="2528" t="s">
        <v>682</v>
      </c>
      <c r="U444" s="2529" t="s">
        <v>726</v>
      </c>
      <c r="V444" s="2168" t="s">
        <v>740</v>
      </c>
      <c r="W444" s="4704" t="s">
        <v>794</v>
      </c>
    </row>
    <row r="445" spans="1:23" ht="15" x14ac:dyDescent="0.2">
      <c r="A445" s="29"/>
      <c r="B445" s="428" t="s">
        <v>22</v>
      </c>
      <c r="C445" s="345" t="s">
        <v>10</v>
      </c>
      <c r="D445" s="345" t="s">
        <v>10</v>
      </c>
      <c r="E445" s="350" t="s">
        <v>10</v>
      </c>
      <c r="F445" s="355" t="s">
        <v>10</v>
      </c>
      <c r="G445" s="360" t="s">
        <v>10</v>
      </c>
      <c r="H445" s="365" t="s">
        <v>10</v>
      </c>
      <c r="I445" s="365" t="s">
        <v>10</v>
      </c>
      <c r="J445" s="291" t="s">
        <v>10</v>
      </c>
      <c r="K445" s="377" t="s">
        <v>10</v>
      </c>
      <c r="L445" s="1681">
        <v>0.96599999999999997</v>
      </c>
      <c r="M445" s="516" t="s">
        <v>10</v>
      </c>
      <c r="N445" s="550" t="s">
        <v>10</v>
      </c>
      <c r="O445" s="581" t="s">
        <v>10</v>
      </c>
      <c r="P445" s="683" t="s">
        <v>10</v>
      </c>
      <c r="Q445" s="745" t="s">
        <v>10</v>
      </c>
      <c r="R445" s="747" t="s">
        <v>10</v>
      </c>
      <c r="S445" s="2578" t="s">
        <v>10</v>
      </c>
      <c r="T445" s="2578" t="s">
        <v>10</v>
      </c>
      <c r="U445" s="2531" t="s">
        <v>10</v>
      </c>
      <c r="V445" s="2531" t="s">
        <v>10</v>
      </c>
      <c r="W445" s="799" t="s">
        <v>10</v>
      </c>
    </row>
    <row r="446" spans="1:23" ht="15" x14ac:dyDescent="0.2">
      <c r="A446" s="29"/>
      <c r="B446" s="429" t="s">
        <v>21</v>
      </c>
      <c r="C446" s="346" t="s">
        <v>10</v>
      </c>
      <c r="D446" s="346" t="s">
        <v>10</v>
      </c>
      <c r="E446" s="351" t="s">
        <v>10</v>
      </c>
      <c r="F446" s="356" t="s">
        <v>10</v>
      </c>
      <c r="G446" s="361" t="s">
        <v>10</v>
      </c>
      <c r="H446" s="366" t="s">
        <v>10</v>
      </c>
      <c r="I446" s="366" t="s">
        <v>10</v>
      </c>
      <c r="J446" s="291" t="s">
        <v>10</v>
      </c>
      <c r="K446" s="377" t="s">
        <v>10</v>
      </c>
      <c r="L446" s="1682">
        <v>1.238</v>
      </c>
      <c r="M446" s="516" t="s">
        <v>10</v>
      </c>
      <c r="N446" s="550" t="s">
        <v>10</v>
      </c>
      <c r="O446" s="581" t="s">
        <v>10</v>
      </c>
      <c r="P446" s="683" t="s">
        <v>10</v>
      </c>
      <c r="Q446" s="745" t="s">
        <v>10</v>
      </c>
      <c r="R446" s="747" t="s">
        <v>10</v>
      </c>
      <c r="S446" s="2578" t="s">
        <v>10</v>
      </c>
      <c r="T446" s="2578" t="s">
        <v>10</v>
      </c>
      <c r="U446" s="2531" t="s">
        <v>10</v>
      </c>
      <c r="V446" s="2531" t="s">
        <v>10</v>
      </c>
      <c r="W446" s="798" t="s">
        <v>10</v>
      </c>
    </row>
    <row r="447" spans="1:23" ht="15" x14ac:dyDescent="0.2">
      <c r="A447" s="119"/>
      <c r="B447" s="429" t="s">
        <v>366</v>
      </c>
      <c r="C447" s="347" t="s">
        <v>10</v>
      </c>
      <c r="D447" s="347" t="s">
        <v>10</v>
      </c>
      <c r="E447" s="352" t="s">
        <v>10</v>
      </c>
      <c r="F447" s="357" t="s">
        <v>10</v>
      </c>
      <c r="G447" s="362" t="s">
        <v>10</v>
      </c>
      <c r="H447" s="367" t="s">
        <v>10</v>
      </c>
      <c r="I447" s="367" t="s">
        <v>10</v>
      </c>
      <c r="J447" s="291" t="s">
        <v>10</v>
      </c>
      <c r="K447" s="377" t="s">
        <v>10</v>
      </c>
      <c r="L447" s="1683">
        <v>35.134</v>
      </c>
      <c r="M447" s="516" t="s">
        <v>10</v>
      </c>
      <c r="N447" s="550" t="s">
        <v>10</v>
      </c>
      <c r="O447" s="581" t="s">
        <v>10</v>
      </c>
      <c r="P447" s="683" t="s">
        <v>10</v>
      </c>
      <c r="Q447" s="745" t="s">
        <v>10</v>
      </c>
      <c r="R447" s="747" t="s">
        <v>10</v>
      </c>
      <c r="S447" s="2578" t="s">
        <v>10</v>
      </c>
      <c r="T447" s="2578" t="s">
        <v>10</v>
      </c>
      <c r="U447" s="2531" t="s">
        <v>10</v>
      </c>
      <c r="V447" s="2531" t="s">
        <v>10</v>
      </c>
      <c r="W447" s="765" t="s">
        <v>10</v>
      </c>
    </row>
    <row r="448" spans="1:23" ht="15" x14ac:dyDescent="0.2">
      <c r="A448" s="119"/>
      <c r="B448" s="429" t="s">
        <v>20</v>
      </c>
      <c r="C448" s="348" t="s">
        <v>10</v>
      </c>
      <c r="D448" s="348" t="s">
        <v>10</v>
      </c>
      <c r="E448" s="353" t="s">
        <v>10</v>
      </c>
      <c r="F448" s="358" t="s">
        <v>10</v>
      </c>
      <c r="G448" s="363" t="s">
        <v>10</v>
      </c>
      <c r="H448" s="368" t="s">
        <v>10</v>
      </c>
      <c r="I448" s="368" t="s">
        <v>10</v>
      </c>
      <c r="J448" s="291" t="s">
        <v>10</v>
      </c>
      <c r="K448" s="377" t="s">
        <v>10</v>
      </c>
      <c r="L448" s="1684">
        <v>9.7530000000000001</v>
      </c>
      <c r="M448" s="516" t="s">
        <v>10</v>
      </c>
      <c r="N448" s="550" t="s">
        <v>10</v>
      </c>
      <c r="O448" s="581" t="s">
        <v>10</v>
      </c>
      <c r="P448" s="683" t="s">
        <v>10</v>
      </c>
      <c r="Q448" s="745" t="s">
        <v>10</v>
      </c>
      <c r="R448" s="747" t="s">
        <v>10</v>
      </c>
      <c r="S448" s="2578" t="s">
        <v>10</v>
      </c>
      <c r="T448" s="2578" t="s">
        <v>10</v>
      </c>
      <c r="U448" s="2531" t="s">
        <v>10</v>
      </c>
      <c r="V448" s="2531" t="s">
        <v>10</v>
      </c>
      <c r="W448" s="765" t="s">
        <v>10</v>
      </c>
    </row>
    <row r="449" spans="1:23" ht="15" x14ac:dyDescent="0.2">
      <c r="A449" s="422"/>
      <c r="B449" s="430" t="s">
        <v>19</v>
      </c>
      <c r="C449" s="348" t="s">
        <v>10</v>
      </c>
      <c r="D449" s="348" t="s">
        <v>10</v>
      </c>
      <c r="E449" s="353" t="s">
        <v>10</v>
      </c>
      <c r="F449" s="358" t="s">
        <v>10</v>
      </c>
      <c r="G449" s="363" t="s">
        <v>10</v>
      </c>
      <c r="H449" s="368" t="s">
        <v>10</v>
      </c>
      <c r="I449" s="368" t="s">
        <v>10</v>
      </c>
      <c r="J449" s="291" t="s">
        <v>10</v>
      </c>
      <c r="K449" s="377" t="s">
        <v>10</v>
      </c>
      <c r="L449" s="1685">
        <v>8.9860000000000007</v>
      </c>
      <c r="M449" s="516" t="s">
        <v>10</v>
      </c>
      <c r="N449" s="550" t="s">
        <v>10</v>
      </c>
      <c r="O449" s="581" t="s">
        <v>10</v>
      </c>
      <c r="P449" s="683" t="s">
        <v>10</v>
      </c>
      <c r="Q449" s="745" t="s">
        <v>10</v>
      </c>
      <c r="R449" s="747" t="s">
        <v>10</v>
      </c>
      <c r="S449" s="2578" t="s">
        <v>10</v>
      </c>
      <c r="T449" s="2578" t="s">
        <v>10</v>
      </c>
      <c r="U449" s="2531" t="s">
        <v>10</v>
      </c>
      <c r="V449" s="2531" t="s">
        <v>10</v>
      </c>
      <c r="W449" s="489" t="s">
        <v>10</v>
      </c>
    </row>
    <row r="450" spans="1:23" ht="15" x14ac:dyDescent="0.2">
      <c r="B450" s="81" t="s">
        <v>377</v>
      </c>
      <c r="C450" s="349" t="s">
        <v>10</v>
      </c>
      <c r="D450" s="349" t="s">
        <v>10</v>
      </c>
      <c r="E450" s="354" t="s">
        <v>10</v>
      </c>
      <c r="F450" s="359" t="s">
        <v>10</v>
      </c>
      <c r="G450" s="364" t="s">
        <v>10</v>
      </c>
      <c r="H450" s="369" t="s">
        <v>10</v>
      </c>
      <c r="I450" s="369" t="s">
        <v>10</v>
      </c>
      <c r="J450" s="292" t="s">
        <v>10</v>
      </c>
      <c r="K450" s="378" t="s">
        <v>10</v>
      </c>
      <c r="L450" s="1686">
        <v>43.923999999999999</v>
      </c>
      <c r="M450" s="517" t="s">
        <v>10</v>
      </c>
      <c r="N450" s="551" t="s">
        <v>10</v>
      </c>
      <c r="O450" s="588" t="s">
        <v>10</v>
      </c>
      <c r="P450" s="684" t="s">
        <v>10</v>
      </c>
      <c r="Q450" s="746" t="s">
        <v>10</v>
      </c>
      <c r="R450" s="748" t="s">
        <v>10</v>
      </c>
      <c r="S450" s="2579" t="s">
        <v>10</v>
      </c>
      <c r="T450" s="2579" t="s">
        <v>10</v>
      </c>
      <c r="U450" s="2536" t="s">
        <v>10</v>
      </c>
      <c r="V450" s="2536" t="s">
        <v>10</v>
      </c>
      <c r="W450" s="490" t="s">
        <v>10</v>
      </c>
    </row>
    <row r="451" spans="1:23" ht="3" customHeight="1" x14ac:dyDescent="0.2">
      <c r="B451" s="35"/>
      <c r="C451" s="31"/>
      <c r="D451" s="31"/>
      <c r="E451" s="32"/>
      <c r="F451" s="120"/>
    </row>
    <row r="452" spans="1:23" ht="63" customHeight="1" x14ac:dyDescent="0.2">
      <c r="B452" s="4962" t="s">
        <v>602</v>
      </c>
      <c r="C452" s="4963"/>
      <c r="D452" s="4963"/>
      <c r="E452" s="4963"/>
      <c r="F452" s="4963"/>
      <c r="G452" s="4963"/>
      <c r="H452" s="4963"/>
      <c r="I452" s="4963"/>
      <c r="J452" s="4964"/>
      <c r="K452" s="4965"/>
      <c r="L452" s="4966"/>
      <c r="M452" s="4967"/>
      <c r="N452" s="4968"/>
      <c r="O452" s="4969"/>
      <c r="P452" s="4970"/>
      <c r="Q452" s="4971"/>
      <c r="R452" s="4963"/>
      <c r="S452" s="2537"/>
      <c r="T452" s="2538"/>
      <c r="U452" s="2539"/>
      <c r="V452" s="4735"/>
    </row>
    <row r="454" spans="1:23" ht="63" customHeight="1" x14ac:dyDescent="0.2">
      <c r="A454" s="326" t="s">
        <v>354</v>
      </c>
      <c r="B454" s="4973" t="s">
        <v>393</v>
      </c>
      <c r="C454" s="4988"/>
      <c r="D454" s="4988"/>
      <c r="E454" s="4988"/>
      <c r="F454" s="4988"/>
      <c r="G454" s="4988"/>
      <c r="H454" s="4988"/>
      <c r="I454" s="4988"/>
      <c r="J454" s="4988"/>
      <c r="K454" s="4989"/>
      <c r="L454" s="4990"/>
      <c r="M454" s="4991"/>
      <c r="N454" s="4992"/>
      <c r="O454" s="4993"/>
      <c r="P454" s="4994"/>
      <c r="Q454" s="4995"/>
      <c r="R454" s="5000"/>
      <c r="S454" s="2526"/>
      <c r="T454" s="2527"/>
      <c r="U454" s="2495"/>
      <c r="V454" s="4732"/>
      <c r="W454" s="846"/>
    </row>
    <row r="455" spans="1:23" ht="63" customHeight="1" x14ac:dyDescent="0.2">
      <c r="A455" s="28"/>
      <c r="B455" s="54" t="s">
        <v>72</v>
      </c>
      <c r="C455" s="134" t="s">
        <v>6</v>
      </c>
      <c r="D455" s="135" t="s">
        <v>7</v>
      </c>
      <c r="E455" s="136" t="s">
        <v>8</v>
      </c>
      <c r="F455" s="137" t="s">
        <v>145</v>
      </c>
      <c r="G455" s="252" t="s">
        <v>186</v>
      </c>
      <c r="H455" s="138" t="s">
        <v>231</v>
      </c>
      <c r="I455" s="110" t="s">
        <v>243</v>
      </c>
      <c r="J455" s="372" t="s">
        <v>296</v>
      </c>
      <c r="K455" s="407" t="s">
        <v>332</v>
      </c>
      <c r="L455" s="1687" t="s">
        <v>346</v>
      </c>
      <c r="M455" s="547" t="s">
        <v>398</v>
      </c>
      <c r="N455" s="544" t="s">
        <v>423</v>
      </c>
      <c r="O455" s="603" t="s">
        <v>439</v>
      </c>
      <c r="P455" s="691" t="s">
        <v>473</v>
      </c>
      <c r="Q455" s="910" t="s">
        <v>616</v>
      </c>
      <c r="R455" s="797" t="s">
        <v>671</v>
      </c>
      <c r="S455" s="2508" t="s">
        <v>678</v>
      </c>
      <c r="T455" s="2528" t="s">
        <v>682</v>
      </c>
      <c r="U455" s="2529" t="s">
        <v>726</v>
      </c>
      <c r="V455" s="2168" t="s">
        <v>740</v>
      </c>
      <c r="W455" s="4704" t="s">
        <v>794</v>
      </c>
    </row>
    <row r="456" spans="1:23" ht="15" x14ac:dyDescent="0.2">
      <c r="A456" s="29"/>
      <c r="B456" s="428" t="s">
        <v>358</v>
      </c>
      <c r="C456" s="139" t="s">
        <v>10</v>
      </c>
      <c r="D456" s="140" t="s">
        <v>10</v>
      </c>
      <c r="E456" s="141" t="s">
        <v>10</v>
      </c>
      <c r="F456" s="141" t="s">
        <v>10</v>
      </c>
      <c r="G456" s="141" t="s">
        <v>10</v>
      </c>
      <c r="H456" s="90" t="s">
        <v>10</v>
      </c>
      <c r="I456" s="113" t="s">
        <v>10</v>
      </c>
      <c r="J456" s="113" t="s">
        <v>10</v>
      </c>
      <c r="K456" s="377" t="s">
        <v>10</v>
      </c>
      <c r="L456" s="1688">
        <v>3.5740000000000003</v>
      </c>
      <c r="M456" s="516" t="s">
        <v>10</v>
      </c>
      <c r="N456" s="550" t="s">
        <v>10</v>
      </c>
      <c r="O456" s="581" t="s">
        <v>10</v>
      </c>
      <c r="P456" s="683" t="s">
        <v>10</v>
      </c>
      <c r="Q456" s="745" t="s">
        <v>10</v>
      </c>
      <c r="R456" s="747" t="s">
        <v>10</v>
      </c>
      <c r="S456" s="2578" t="s">
        <v>10</v>
      </c>
      <c r="T456" s="2578" t="s">
        <v>10</v>
      </c>
      <c r="U456" s="2531" t="s">
        <v>10</v>
      </c>
      <c r="V456" s="2531" t="s">
        <v>10</v>
      </c>
      <c r="W456" s="799" t="s">
        <v>10</v>
      </c>
    </row>
    <row r="457" spans="1:23" ht="15" x14ac:dyDescent="0.2">
      <c r="A457" s="29"/>
      <c r="B457" s="429" t="s">
        <v>357</v>
      </c>
      <c r="C457" s="142" t="s">
        <v>10</v>
      </c>
      <c r="D457" s="143" t="s">
        <v>10</v>
      </c>
      <c r="E457" s="144" t="s">
        <v>10</v>
      </c>
      <c r="F457" s="144" t="s">
        <v>10</v>
      </c>
      <c r="G457" s="144" t="s">
        <v>10</v>
      </c>
      <c r="H457" s="90" t="s">
        <v>10</v>
      </c>
      <c r="I457" s="113" t="s">
        <v>10</v>
      </c>
      <c r="J457" s="113" t="s">
        <v>10</v>
      </c>
      <c r="K457" s="377" t="s">
        <v>10</v>
      </c>
      <c r="L457" s="1689">
        <v>18.474</v>
      </c>
      <c r="M457" s="516" t="s">
        <v>10</v>
      </c>
      <c r="N457" s="550" t="s">
        <v>10</v>
      </c>
      <c r="O457" s="581" t="s">
        <v>10</v>
      </c>
      <c r="P457" s="683" t="s">
        <v>10</v>
      </c>
      <c r="Q457" s="745" t="s">
        <v>10</v>
      </c>
      <c r="R457" s="747" t="s">
        <v>10</v>
      </c>
      <c r="S457" s="2578" t="s">
        <v>10</v>
      </c>
      <c r="T457" s="2578" t="s">
        <v>10</v>
      </c>
      <c r="U457" s="2531" t="s">
        <v>10</v>
      </c>
      <c r="V457" s="2531" t="s">
        <v>10</v>
      </c>
      <c r="W457" s="798" t="s">
        <v>10</v>
      </c>
    </row>
    <row r="458" spans="1:23" ht="15" x14ac:dyDescent="0.2">
      <c r="A458" s="76"/>
      <c r="B458" s="429" t="s">
        <v>366</v>
      </c>
      <c r="C458" s="145" t="s">
        <v>10</v>
      </c>
      <c r="D458" s="146" t="s">
        <v>10</v>
      </c>
      <c r="E458" s="147" t="s">
        <v>10</v>
      </c>
      <c r="F458" s="147" t="s">
        <v>10</v>
      </c>
      <c r="G458" s="147" t="s">
        <v>10</v>
      </c>
      <c r="H458" s="90" t="s">
        <v>10</v>
      </c>
      <c r="I458" s="113" t="s">
        <v>10</v>
      </c>
      <c r="J458" s="113" t="s">
        <v>10</v>
      </c>
      <c r="K458" s="377" t="s">
        <v>10</v>
      </c>
      <c r="L458" s="1690">
        <v>74.707000000000008</v>
      </c>
      <c r="M458" s="516" t="s">
        <v>10</v>
      </c>
      <c r="N458" s="550" t="s">
        <v>10</v>
      </c>
      <c r="O458" s="581" t="s">
        <v>10</v>
      </c>
      <c r="P458" s="683" t="s">
        <v>10</v>
      </c>
      <c r="Q458" s="745" t="s">
        <v>10</v>
      </c>
      <c r="R458" s="747" t="s">
        <v>10</v>
      </c>
      <c r="S458" s="2578" t="s">
        <v>10</v>
      </c>
      <c r="T458" s="2578" t="s">
        <v>10</v>
      </c>
      <c r="U458" s="2531" t="s">
        <v>10</v>
      </c>
      <c r="V458" s="2531" t="s">
        <v>10</v>
      </c>
      <c r="W458" s="765" t="s">
        <v>10</v>
      </c>
    </row>
    <row r="459" spans="1:23" ht="15" x14ac:dyDescent="0.2">
      <c r="A459" s="29"/>
      <c r="B459" s="429" t="s">
        <v>20</v>
      </c>
      <c r="C459" s="148" t="s">
        <v>10</v>
      </c>
      <c r="D459" s="149" t="s">
        <v>10</v>
      </c>
      <c r="E459" s="150" t="s">
        <v>10</v>
      </c>
      <c r="F459" s="150" t="s">
        <v>10</v>
      </c>
      <c r="G459" s="150" t="s">
        <v>10</v>
      </c>
      <c r="H459" s="90" t="s">
        <v>10</v>
      </c>
      <c r="I459" s="113" t="s">
        <v>10</v>
      </c>
      <c r="J459" s="113" t="s">
        <v>10</v>
      </c>
      <c r="K459" s="377" t="s">
        <v>10</v>
      </c>
      <c r="L459" s="1691">
        <v>2.548</v>
      </c>
      <c r="M459" s="516" t="s">
        <v>10</v>
      </c>
      <c r="N459" s="550" t="s">
        <v>10</v>
      </c>
      <c r="O459" s="581" t="s">
        <v>10</v>
      </c>
      <c r="P459" s="683" t="s">
        <v>10</v>
      </c>
      <c r="Q459" s="745" t="s">
        <v>10</v>
      </c>
      <c r="R459" s="747" t="s">
        <v>10</v>
      </c>
      <c r="S459" s="2578" t="s">
        <v>10</v>
      </c>
      <c r="T459" s="2578" t="s">
        <v>10</v>
      </c>
      <c r="U459" s="2531" t="s">
        <v>10</v>
      </c>
      <c r="V459" s="2531" t="s">
        <v>10</v>
      </c>
      <c r="W459" s="765" t="s">
        <v>10</v>
      </c>
    </row>
    <row r="460" spans="1:23" ht="15" x14ac:dyDescent="0.2">
      <c r="A460" s="133"/>
      <c r="B460" s="431" t="s">
        <v>19</v>
      </c>
      <c r="C460" s="151" t="s">
        <v>10</v>
      </c>
      <c r="D460" s="152" t="s">
        <v>10</v>
      </c>
      <c r="E460" s="153" t="s">
        <v>10</v>
      </c>
      <c r="F460" s="153" t="s">
        <v>10</v>
      </c>
      <c r="G460" s="153" t="s">
        <v>10</v>
      </c>
      <c r="H460" s="91" t="s">
        <v>10</v>
      </c>
      <c r="I460" s="114" t="s">
        <v>10</v>
      </c>
      <c r="J460" s="114" t="s">
        <v>10</v>
      </c>
      <c r="K460" s="378" t="s">
        <v>10</v>
      </c>
      <c r="L460" s="1692">
        <v>0.69700000000000006</v>
      </c>
      <c r="M460" s="517" t="s">
        <v>10</v>
      </c>
      <c r="N460" s="551" t="s">
        <v>10</v>
      </c>
      <c r="O460" s="588" t="s">
        <v>10</v>
      </c>
      <c r="P460" s="684" t="s">
        <v>10</v>
      </c>
      <c r="Q460" s="746" t="s">
        <v>10</v>
      </c>
      <c r="R460" s="748" t="s">
        <v>10</v>
      </c>
      <c r="S460" s="2579" t="s">
        <v>10</v>
      </c>
      <c r="T460" s="2579" t="s">
        <v>10</v>
      </c>
      <c r="U460" s="2536" t="s">
        <v>10</v>
      </c>
      <c r="V460" s="2536" t="s">
        <v>10</v>
      </c>
      <c r="W460" s="491" t="s">
        <v>10</v>
      </c>
    </row>
    <row r="461" spans="1:23" ht="3" customHeight="1" x14ac:dyDescent="0.2">
      <c r="B461" s="33"/>
      <c r="C461" s="31"/>
      <c r="D461" s="31"/>
      <c r="G461" s="183"/>
    </row>
    <row r="462" spans="1:23" ht="63" customHeight="1" x14ac:dyDescent="0.2">
      <c r="B462" s="4960" t="s">
        <v>383</v>
      </c>
      <c r="C462" s="4961"/>
      <c r="D462" s="4961"/>
      <c r="E462" s="4961"/>
      <c r="F462" s="4961"/>
      <c r="G462" s="4961"/>
      <c r="H462" s="4961"/>
      <c r="I462" s="4961"/>
      <c r="J462" s="4961"/>
      <c r="K462" s="4961"/>
      <c r="L462" s="4961"/>
      <c r="M462" s="4961"/>
      <c r="N462" s="4961"/>
      <c r="O462" s="4961"/>
      <c r="P462" s="4961"/>
      <c r="Q462" s="4961"/>
      <c r="R462" s="4961"/>
      <c r="S462" s="4996"/>
      <c r="T462" s="4997"/>
      <c r="U462" s="4998"/>
      <c r="V462" s="4999"/>
      <c r="W462" s="4961"/>
    </row>
    <row r="464" spans="1:23" ht="63" customHeight="1" x14ac:dyDescent="0.2">
      <c r="A464" s="326" t="s">
        <v>355</v>
      </c>
      <c r="B464" s="4973" t="s">
        <v>394</v>
      </c>
      <c r="C464" s="5016"/>
      <c r="D464" s="5016"/>
      <c r="E464" s="5016"/>
      <c r="F464" s="5016"/>
      <c r="G464" s="5016"/>
      <c r="H464" s="5016"/>
      <c r="I464" s="5016"/>
      <c r="J464" s="5016"/>
      <c r="K464" s="5016"/>
      <c r="L464" s="5016"/>
      <c r="M464" s="5016"/>
      <c r="N464" s="5016"/>
      <c r="O464" s="5016"/>
      <c r="P464" s="5016"/>
      <c r="Q464" s="5016"/>
      <c r="R464" s="5005"/>
      <c r="S464" s="2526"/>
      <c r="T464" s="2527"/>
      <c r="U464" s="2495"/>
      <c r="V464" s="4732"/>
      <c r="W464" s="846"/>
    </row>
    <row r="465" spans="1:23" ht="63" customHeight="1" x14ac:dyDescent="0.2">
      <c r="A465" s="28"/>
      <c r="B465" s="54" t="s">
        <v>72</v>
      </c>
      <c r="C465" s="134" t="s">
        <v>6</v>
      </c>
      <c r="D465" s="135" t="s">
        <v>7</v>
      </c>
      <c r="E465" s="136" t="s">
        <v>8</v>
      </c>
      <c r="F465" s="137" t="s">
        <v>145</v>
      </c>
      <c r="G465" s="252" t="s">
        <v>186</v>
      </c>
      <c r="H465" s="138" t="s">
        <v>231</v>
      </c>
      <c r="I465" s="110" t="s">
        <v>243</v>
      </c>
      <c r="J465" s="372" t="s">
        <v>296</v>
      </c>
      <c r="K465" s="407" t="s">
        <v>332</v>
      </c>
      <c r="L465" s="1693" t="s">
        <v>346</v>
      </c>
      <c r="M465" s="547" t="s">
        <v>398</v>
      </c>
      <c r="N465" s="544" t="s">
        <v>423</v>
      </c>
      <c r="O465" s="603" t="s">
        <v>439</v>
      </c>
      <c r="P465" s="691" t="s">
        <v>473</v>
      </c>
      <c r="Q465" s="910" t="s">
        <v>616</v>
      </c>
      <c r="R465" s="797" t="s">
        <v>671</v>
      </c>
      <c r="S465" s="2508" t="s">
        <v>678</v>
      </c>
      <c r="T465" s="2528" t="s">
        <v>682</v>
      </c>
      <c r="U465" s="2529" t="s">
        <v>726</v>
      </c>
      <c r="V465" s="2168" t="s">
        <v>740</v>
      </c>
      <c r="W465" s="4704" t="s">
        <v>794</v>
      </c>
    </row>
    <row r="466" spans="1:23" ht="15" x14ac:dyDescent="0.2">
      <c r="A466" s="29"/>
      <c r="B466" s="428" t="s">
        <v>358</v>
      </c>
      <c r="C466" s="139" t="s">
        <v>10</v>
      </c>
      <c r="D466" s="140" t="s">
        <v>10</v>
      </c>
      <c r="E466" s="141" t="s">
        <v>10</v>
      </c>
      <c r="F466" s="141" t="s">
        <v>10</v>
      </c>
      <c r="G466" s="141" t="s">
        <v>10</v>
      </c>
      <c r="H466" s="90" t="s">
        <v>10</v>
      </c>
      <c r="I466" s="113" t="s">
        <v>10</v>
      </c>
      <c r="J466" s="113" t="s">
        <v>10</v>
      </c>
      <c r="K466" s="377" t="s">
        <v>10</v>
      </c>
      <c r="L466" s="1694">
        <v>4.1310000000000002</v>
      </c>
      <c r="M466" s="516" t="s">
        <v>10</v>
      </c>
      <c r="N466" s="550" t="s">
        <v>10</v>
      </c>
      <c r="O466" s="581" t="s">
        <v>10</v>
      </c>
      <c r="P466" s="683" t="s">
        <v>10</v>
      </c>
      <c r="Q466" s="745" t="s">
        <v>10</v>
      </c>
      <c r="R466" s="747" t="s">
        <v>10</v>
      </c>
      <c r="S466" s="2578" t="s">
        <v>10</v>
      </c>
      <c r="T466" s="2578" t="s">
        <v>10</v>
      </c>
      <c r="U466" s="2531" t="s">
        <v>10</v>
      </c>
      <c r="V466" s="2531" t="s">
        <v>10</v>
      </c>
      <c r="W466" s="799" t="s">
        <v>10</v>
      </c>
    </row>
    <row r="467" spans="1:23" ht="15" x14ac:dyDescent="0.2">
      <c r="A467" s="29"/>
      <c r="B467" s="429" t="s">
        <v>357</v>
      </c>
      <c r="C467" s="142" t="s">
        <v>10</v>
      </c>
      <c r="D467" s="143" t="s">
        <v>10</v>
      </c>
      <c r="E467" s="144" t="s">
        <v>10</v>
      </c>
      <c r="F467" s="144" t="s">
        <v>10</v>
      </c>
      <c r="G467" s="144" t="s">
        <v>10</v>
      </c>
      <c r="H467" s="90" t="s">
        <v>10</v>
      </c>
      <c r="I467" s="113" t="s">
        <v>10</v>
      </c>
      <c r="J467" s="113" t="s">
        <v>10</v>
      </c>
      <c r="K467" s="377" t="s">
        <v>10</v>
      </c>
      <c r="L467" s="1695">
        <v>20.679000000000002</v>
      </c>
      <c r="M467" s="516" t="s">
        <v>10</v>
      </c>
      <c r="N467" s="550" t="s">
        <v>10</v>
      </c>
      <c r="O467" s="581" t="s">
        <v>10</v>
      </c>
      <c r="P467" s="683" t="s">
        <v>10</v>
      </c>
      <c r="Q467" s="745" t="s">
        <v>10</v>
      </c>
      <c r="R467" s="747" t="s">
        <v>10</v>
      </c>
      <c r="S467" s="2578" t="s">
        <v>10</v>
      </c>
      <c r="T467" s="2578" t="s">
        <v>10</v>
      </c>
      <c r="U467" s="2531" t="s">
        <v>10</v>
      </c>
      <c r="V467" s="2531" t="s">
        <v>10</v>
      </c>
      <c r="W467" s="798" t="s">
        <v>10</v>
      </c>
    </row>
    <row r="468" spans="1:23" ht="15" x14ac:dyDescent="0.2">
      <c r="A468" s="76"/>
      <c r="B468" s="429" t="s">
        <v>366</v>
      </c>
      <c r="C468" s="145" t="s">
        <v>10</v>
      </c>
      <c r="D468" s="146" t="s">
        <v>10</v>
      </c>
      <c r="E468" s="147" t="s">
        <v>10</v>
      </c>
      <c r="F468" s="147" t="s">
        <v>10</v>
      </c>
      <c r="G468" s="147" t="s">
        <v>10</v>
      </c>
      <c r="H468" s="90" t="s">
        <v>10</v>
      </c>
      <c r="I468" s="113" t="s">
        <v>10</v>
      </c>
      <c r="J468" s="113" t="s">
        <v>10</v>
      </c>
      <c r="K468" s="377" t="s">
        <v>10</v>
      </c>
      <c r="L468" s="1696">
        <v>69.507000000000005</v>
      </c>
      <c r="M468" s="516" t="s">
        <v>10</v>
      </c>
      <c r="N468" s="550" t="s">
        <v>10</v>
      </c>
      <c r="O468" s="581" t="s">
        <v>10</v>
      </c>
      <c r="P468" s="683" t="s">
        <v>10</v>
      </c>
      <c r="Q468" s="745" t="s">
        <v>10</v>
      </c>
      <c r="R468" s="747" t="s">
        <v>10</v>
      </c>
      <c r="S468" s="2578" t="s">
        <v>10</v>
      </c>
      <c r="T468" s="2578" t="s">
        <v>10</v>
      </c>
      <c r="U468" s="2531" t="s">
        <v>10</v>
      </c>
      <c r="V468" s="2531" t="s">
        <v>10</v>
      </c>
      <c r="W468" s="765" t="s">
        <v>10</v>
      </c>
    </row>
    <row r="469" spans="1:23" ht="15" x14ac:dyDescent="0.2">
      <c r="A469" s="29"/>
      <c r="B469" s="429" t="s">
        <v>20</v>
      </c>
      <c r="C469" s="148" t="s">
        <v>10</v>
      </c>
      <c r="D469" s="149" t="s">
        <v>10</v>
      </c>
      <c r="E469" s="150" t="s">
        <v>10</v>
      </c>
      <c r="F469" s="150" t="s">
        <v>10</v>
      </c>
      <c r="G469" s="150" t="s">
        <v>10</v>
      </c>
      <c r="H469" s="90" t="s">
        <v>10</v>
      </c>
      <c r="I469" s="113" t="s">
        <v>10</v>
      </c>
      <c r="J469" s="113" t="s">
        <v>10</v>
      </c>
      <c r="K469" s="377" t="s">
        <v>10</v>
      </c>
      <c r="L469" s="1697">
        <v>4.3860000000000001</v>
      </c>
      <c r="M469" s="516" t="s">
        <v>10</v>
      </c>
      <c r="N469" s="550" t="s">
        <v>10</v>
      </c>
      <c r="O469" s="581" t="s">
        <v>10</v>
      </c>
      <c r="P469" s="683" t="s">
        <v>10</v>
      </c>
      <c r="Q469" s="745" t="s">
        <v>10</v>
      </c>
      <c r="R469" s="747" t="s">
        <v>10</v>
      </c>
      <c r="S469" s="2578" t="s">
        <v>10</v>
      </c>
      <c r="T469" s="2578" t="s">
        <v>10</v>
      </c>
      <c r="U469" s="2531" t="s">
        <v>10</v>
      </c>
      <c r="V469" s="2531" t="s">
        <v>10</v>
      </c>
      <c r="W469" s="765" t="s">
        <v>10</v>
      </c>
    </row>
    <row r="470" spans="1:23" ht="15" x14ac:dyDescent="0.2">
      <c r="A470" s="133"/>
      <c r="B470" s="431" t="s">
        <v>19</v>
      </c>
      <c r="C470" s="151" t="s">
        <v>10</v>
      </c>
      <c r="D470" s="152" t="s">
        <v>10</v>
      </c>
      <c r="E470" s="153" t="s">
        <v>10</v>
      </c>
      <c r="F470" s="153" t="s">
        <v>10</v>
      </c>
      <c r="G470" s="153" t="s">
        <v>10</v>
      </c>
      <c r="H470" s="91" t="s">
        <v>10</v>
      </c>
      <c r="I470" s="114" t="s">
        <v>10</v>
      </c>
      <c r="J470" s="114" t="s">
        <v>10</v>
      </c>
      <c r="K470" s="378" t="s">
        <v>10</v>
      </c>
      <c r="L470" s="1698">
        <v>1.2969999999999999</v>
      </c>
      <c r="M470" s="517" t="s">
        <v>10</v>
      </c>
      <c r="N470" s="551" t="s">
        <v>10</v>
      </c>
      <c r="O470" s="588" t="s">
        <v>10</v>
      </c>
      <c r="P470" s="684" t="s">
        <v>10</v>
      </c>
      <c r="Q470" s="746" t="s">
        <v>10</v>
      </c>
      <c r="R470" s="748" t="s">
        <v>10</v>
      </c>
      <c r="S470" s="2579" t="s">
        <v>10</v>
      </c>
      <c r="T470" s="2579" t="s">
        <v>10</v>
      </c>
      <c r="U470" s="2536" t="s">
        <v>10</v>
      </c>
      <c r="V470" s="2536" t="s">
        <v>10</v>
      </c>
      <c r="W470" s="491" t="s">
        <v>10</v>
      </c>
    </row>
    <row r="471" spans="1:23" ht="3" customHeight="1" x14ac:dyDescent="0.2">
      <c r="B471" s="33"/>
      <c r="C471" s="31"/>
      <c r="D471" s="31"/>
      <c r="G471" s="183"/>
    </row>
    <row r="472" spans="1:23" ht="63" customHeight="1" x14ac:dyDescent="0.2">
      <c r="B472" s="4960" t="s">
        <v>384</v>
      </c>
      <c r="C472" s="4961"/>
      <c r="D472" s="4961"/>
      <c r="E472" s="4961"/>
      <c r="F472" s="4961"/>
      <c r="G472" s="4961"/>
      <c r="H472" s="4961"/>
      <c r="I472" s="4961"/>
      <c r="J472" s="4961"/>
      <c r="K472" s="4961"/>
      <c r="L472" s="4961"/>
      <c r="M472" s="4961"/>
      <c r="N472" s="4961"/>
      <c r="O472" s="4961"/>
      <c r="P472" s="4961"/>
      <c r="Q472" s="4961"/>
      <c r="R472" s="4961"/>
      <c r="S472" s="4996"/>
      <c r="T472" s="4997"/>
      <c r="U472" s="4998"/>
      <c r="V472" s="4999"/>
      <c r="W472" s="4961"/>
    </row>
    <row r="474" spans="1:23" ht="63" customHeight="1" x14ac:dyDescent="0.2">
      <c r="A474" s="326" t="s">
        <v>356</v>
      </c>
      <c r="B474" s="4973" t="s">
        <v>395</v>
      </c>
      <c r="C474" s="4988"/>
      <c r="D474" s="4988"/>
      <c r="E474" s="4988"/>
      <c r="F474" s="4988"/>
      <c r="G474" s="4988"/>
      <c r="H474" s="4988"/>
      <c r="I474" s="4988"/>
      <c r="J474" s="4988"/>
      <c r="K474" s="4989"/>
      <c r="L474" s="4990"/>
      <c r="M474" s="4991"/>
      <c r="N474" s="4992"/>
      <c r="O474" s="4993"/>
      <c r="P474" s="4994"/>
      <c r="Q474" s="4995"/>
      <c r="R474" s="5000"/>
      <c r="S474" s="2526"/>
      <c r="T474" s="2527"/>
      <c r="U474" s="2495"/>
      <c r="V474" s="4732"/>
      <c r="W474" s="846"/>
    </row>
    <row r="475" spans="1:23" ht="63" customHeight="1" x14ac:dyDescent="0.2">
      <c r="A475" s="28"/>
      <c r="B475" s="54" t="s">
        <v>72</v>
      </c>
      <c r="C475" s="134" t="s">
        <v>6</v>
      </c>
      <c r="D475" s="135" t="s">
        <v>7</v>
      </c>
      <c r="E475" s="136" t="s">
        <v>8</v>
      </c>
      <c r="F475" s="137" t="s">
        <v>145</v>
      </c>
      <c r="G475" s="252" t="s">
        <v>186</v>
      </c>
      <c r="H475" s="138" t="s">
        <v>231</v>
      </c>
      <c r="I475" s="110" t="s">
        <v>243</v>
      </c>
      <c r="J475" s="372" t="s">
        <v>296</v>
      </c>
      <c r="K475" s="407" t="s">
        <v>332</v>
      </c>
      <c r="L475" s="1699" t="s">
        <v>346</v>
      </c>
      <c r="M475" s="547" t="s">
        <v>398</v>
      </c>
      <c r="N475" s="544" t="s">
        <v>423</v>
      </c>
      <c r="O475" s="603" t="s">
        <v>439</v>
      </c>
      <c r="P475" s="691" t="s">
        <v>473</v>
      </c>
      <c r="Q475" s="910" t="s">
        <v>616</v>
      </c>
      <c r="R475" s="797" t="s">
        <v>671</v>
      </c>
      <c r="S475" s="2508" t="s">
        <v>678</v>
      </c>
      <c r="T475" s="2528" t="s">
        <v>682</v>
      </c>
      <c r="U475" s="2529" t="s">
        <v>726</v>
      </c>
      <c r="V475" s="2168" t="s">
        <v>740</v>
      </c>
      <c r="W475" s="4704" t="s">
        <v>794</v>
      </c>
    </row>
    <row r="476" spans="1:23" ht="15" x14ac:dyDescent="0.2">
      <c r="A476" s="29"/>
      <c r="B476" s="428" t="s">
        <v>358</v>
      </c>
      <c r="C476" s="139" t="s">
        <v>10</v>
      </c>
      <c r="D476" s="140" t="s">
        <v>10</v>
      </c>
      <c r="E476" s="141" t="s">
        <v>10</v>
      </c>
      <c r="F476" s="141" t="s">
        <v>10</v>
      </c>
      <c r="G476" s="141" t="s">
        <v>10</v>
      </c>
      <c r="H476" s="90" t="s">
        <v>10</v>
      </c>
      <c r="I476" s="113" t="s">
        <v>10</v>
      </c>
      <c r="J476" s="113" t="s">
        <v>10</v>
      </c>
      <c r="K476" s="377" t="s">
        <v>10</v>
      </c>
      <c r="L476" s="1700">
        <v>1.774</v>
      </c>
      <c r="M476" s="516" t="s">
        <v>10</v>
      </c>
      <c r="N476" s="550" t="s">
        <v>10</v>
      </c>
      <c r="O476" s="581" t="s">
        <v>10</v>
      </c>
      <c r="P476" s="683" t="s">
        <v>10</v>
      </c>
      <c r="Q476" s="745" t="s">
        <v>10</v>
      </c>
      <c r="R476" s="747" t="s">
        <v>10</v>
      </c>
      <c r="S476" s="2578" t="s">
        <v>10</v>
      </c>
      <c r="T476" s="2578" t="s">
        <v>10</v>
      </c>
      <c r="U476" s="2531" t="s">
        <v>10</v>
      </c>
      <c r="V476" s="2531" t="s">
        <v>10</v>
      </c>
      <c r="W476" s="799" t="s">
        <v>10</v>
      </c>
    </row>
    <row r="477" spans="1:23" ht="15" x14ac:dyDescent="0.2">
      <c r="A477" s="29"/>
      <c r="B477" s="429" t="s">
        <v>357</v>
      </c>
      <c r="C477" s="142" t="s">
        <v>10</v>
      </c>
      <c r="D477" s="143" t="s">
        <v>10</v>
      </c>
      <c r="E477" s="144" t="s">
        <v>10</v>
      </c>
      <c r="F477" s="144" t="s">
        <v>10</v>
      </c>
      <c r="G477" s="144" t="s">
        <v>10</v>
      </c>
      <c r="H477" s="90" t="s">
        <v>10</v>
      </c>
      <c r="I477" s="113" t="s">
        <v>10</v>
      </c>
      <c r="J477" s="113" t="s">
        <v>10</v>
      </c>
      <c r="K477" s="377" t="s">
        <v>10</v>
      </c>
      <c r="L477" s="1701">
        <v>8.9369999999999994</v>
      </c>
      <c r="M477" s="516" t="s">
        <v>10</v>
      </c>
      <c r="N477" s="550" t="s">
        <v>10</v>
      </c>
      <c r="O477" s="581" t="s">
        <v>10</v>
      </c>
      <c r="P477" s="683" t="s">
        <v>10</v>
      </c>
      <c r="Q477" s="745" t="s">
        <v>10</v>
      </c>
      <c r="R477" s="747" t="s">
        <v>10</v>
      </c>
      <c r="S477" s="2578" t="s">
        <v>10</v>
      </c>
      <c r="T477" s="2578" t="s">
        <v>10</v>
      </c>
      <c r="U477" s="2531" t="s">
        <v>10</v>
      </c>
      <c r="V477" s="2531" t="s">
        <v>10</v>
      </c>
      <c r="W477" s="798" t="s">
        <v>10</v>
      </c>
    </row>
    <row r="478" spans="1:23" ht="15" x14ac:dyDescent="0.2">
      <c r="A478" s="76"/>
      <c r="B478" s="429" t="s">
        <v>366</v>
      </c>
      <c r="C478" s="145" t="s">
        <v>10</v>
      </c>
      <c r="D478" s="146" t="s">
        <v>10</v>
      </c>
      <c r="E478" s="147" t="s">
        <v>10</v>
      </c>
      <c r="F478" s="147" t="s">
        <v>10</v>
      </c>
      <c r="G478" s="147" t="s">
        <v>10</v>
      </c>
      <c r="H478" s="90" t="s">
        <v>10</v>
      </c>
      <c r="I478" s="113" t="s">
        <v>10</v>
      </c>
      <c r="J478" s="113" t="s">
        <v>10</v>
      </c>
      <c r="K478" s="377" t="s">
        <v>10</v>
      </c>
      <c r="L478" s="1702">
        <v>86.956000000000003</v>
      </c>
      <c r="M478" s="516" t="s">
        <v>10</v>
      </c>
      <c r="N478" s="550" t="s">
        <v>10</v>
      </c>
      <c r="O478" s="581" t="s">
        <v>10</v>
      </c>
      <c r="P478" s="683" t="s">
        <v>10</v>
      </c>
      <c r="Q478" s="745" t="s">
        <v>10</v>
      </c>
      <c r="R478" s="747" t="s">
        <v>10</v>
      </c>
      <c r="S478" s="2578" t="s">
        <v>10</v>
      </c>
      <c r="T478" s="2578" t="s">
        <v>10</v>
      </c>
      <c r="U478" s="2531" t="s">
        <v>10</v>
      </c>
      <c r="V478" s="2531" t="s">
        <v>10</v>
      </c>
      <c r="W478" s="765" t="s">
        <v>10</v>
      </c>
    </row>
    <row r="479" spans="1:23" ht="15" x14ac:dyDescent="0.2">
      <c r="A479" s="29"/>
      <c r="B479" s="429" t="s">
        <v>20</v>
      </c>
      <c r="C479" s="148" t="s">
        <v>10</v>
      </c>
      <c r="D479" s="149" t="s">
        <v>10</v>
      </c>
      <c r="E479" s="150" t="s">
        <v>10</v>
      </c>
      <c r="F479" s="150" t="s">
        <v>10</v>
      </c>
      <c r="G479" s="150" t="s">
        <v>10</v>
      </c>
      <c r="H479" s="90" t="s">
        <v>10</v>
      </c>
      <c r="I479" s="113" t="s">
        <v>10</v>
      </c>
      <c r="J479" s="113" t="s">
        <v>10</v>
      </c>
      <c r="K479" s="377" t="s">
        <v>10</v>
      </c>
      <c r="L479" s="1703">
        <v>1.7650000000000001</v>
      </c>
      <c r="M479" s="516" t="s">
        <v>10</v>
      </c>
      <c r="N479" s="550" t="s">
        <v>10</v>
      </c>
      <c r="O479" s="581" t="s">
        <v>10</v>
      </c>
      <c r="P479" s="683" t="s">
        <v>10</v>
      </c>
      <c r="Q479" s="745" t="s">
        <v>10</v>
      </c>
      <c r="R479" s="747" t="s">
        <v>10</v>
      </c>
      <c r="S479" s="2578" t="s">
        <v>10</v>
      </c>
      <c r="T479" s="2578" t="s">
        <v>10</v>
      </c>
      <c r="U479" s="2531" t="s">
        <v>10</v>
      </c>
      <c r="V479" s="2531" t="s">
        <v>10</v>
      </c>
      <c r="W479" s="765" t="s">
        <v>10</v>
      </c>
    </row>
    <row r="480" spans="1:23" ht="15" x14ac:dyDescent="0.2">
      <c r="A480" s="133"/>
      <c r="B480" s="431" t="s">
        <v>19</v>
      </c>
      <c r="C480" s="151" t="s">
        <v>10</v>
      </c>
      <c r="D480" s="152" t="s">
        <v>10</v>
      </c>
      <c r="E480" s="153" t="s">
        <v>10</v>
      </c>
      <c r="F480" s="153" t="s">
        <v>10</v>
      </c>
      <c r="G480" s="153" t="s">
        <v>10</v>
      </c>
      <c r="H480" s="91" t="s">
        <v>10</v>
      </c>
      <c r="I480" s="114" t="s">
        <v>10</v>
      </c>
      <c r="J480" s="114" t="s">
        <v>10</v>
      </c>
      <c r="K480" s="378" t="s">
        <v>10</v>
      </c>
      <c r="L480" s="1704">
        <v>0.56800000000000006</v>
      </c>
      <c r="M480" s="517" t="s">
        <v>10</v>
      </c>
      <c r="N480" s="551" t="s">
        <v>10</v>
      </c>
      <c r="O480" s="588" t="s">
        <v>10</v>
      </c>
      <c r="P480" s="684" t="s">
        <v>10</v>
      </c>
      <c r="Q480" s="746" t="s">
        <v>10</v>
      </c>
      <c r="R480" s="748" t="s">
        <v>10</v>
      </c>
      <c r="S480" s="2579" t="s">
        <v>10</v>
      </c>
      <c r="T480" s="2579" t="s">
        <v>10</v>
      </c>
      <c r="U480" s="2536" t="s">
        <v>10</v>
      </c>
      <c r="V480" s="2536" t="s">
        <v>10</v>
      </c>
      <c r="W480" s="491" t="s">
        <v>10</v>
      </c>
    </row>
    <row r="481" spans="1:25" ht="3" customHeight="1" x14ac:dyDescent="0.2">
      <c r="B481" s="33"/>
      <c r="C481" s="31"/>
      <c r="D481" s="31"/>
      <c r="G481" s="183"/>
    </row>
    <row r="482" spans="1:25" ht="63" customHeight="1" x14ac:dyDescent="0.2">
      <c r="B482" s="4960" t="s">
        <v>385</v>
      </c>
      <c r="C482" s="4961"/>
      <c r="D482" s="4961"/>
      <c r="E482" s="4961"/>
      <c r="F482" s="4961"/>
      <c r="G482" s="4961"/>
      <c r="H482" s="4961"/>
      <c r="I482" s="4961"/>
      <c r="J482" s="4961"/>
      <c r="K482" s="4961"/>
      <c r="L482" s="4961"/>
      <c r="M482" s="4961"/>
      <c r="N482" s="4961"/>
      <c r="O482" s="4961"/>
      <c r="P482" s="4961"/>
      <c r="Q482" s="4961"/>
      <c r="R482" s="4961"/>
      <c r="S482" s="4996"/>
      <c r="T482" s="4997"/>
      <c r="U482" s="4998"/>
      <c r="V482" s="4999"/>
      <c r="W482" s="4961"/>
    </row>
    <row r="483" spans="1:25" x14ac:dyDescent="0.2">
      <c r="O483" s="733"/>
    </row>
    <row r="484" spans="1:25" ht="63" customHeight="1" x14ac:dyDescent="0.2">
      <c r="A484" s="326" t="s">
        <v>359</v>
      </c>
      <c r="B484" s="4973" t="s">
        <v>360</v>
      </c>
      <c r="C484" s="4988"/>
      <c r="D484" s="4988"/>
      <c r="E484" s="4988"/>
      <c r="F484" s="4988"/>
      <c r="G484" s="4988"/>
      <c r="H484" s="4988"/>
      <c r="I484" s="4988"/>
      <c r="J484" s="4988"/>
      <c r="K484" s="4989"/>
      <c r="L484" s="4990"/>
      <c r="M484" s="4991"/>
      <c r="N484" s="4992"/>
      <c r="O484" s="4993"/>
      <c r="P484" s="4994"/>
      <c r="Q484" s="4995"/>
      <c r="R484" s="5000"/>
      <c r="S484" s="2526"/>
      <c r="T484" s="2527"/>
      <c r="U484" s="2495"/>
      <c r="V484" s="4732"/>
      <c r="W484" s="846"/>
    </row>
    <row r="485" spans="1:25" ht="63" customHeight="1" x14ac:dyDescent="0.2">
      <c r="A485" s="28"/>
      <c r="B485" s="54" t="s">
        <v>72</v>
      </c>
      <c r="C485" s="134" t="s">
        <v>6</v>
      </c>
      <c r="D485" s="135" t="s">
        <v>7</v>
      </c>
      <c r="E485" s="136" t="s">
        <v>8</v>
      </c>
      <c r="F485" s="137" t="s">
        <v>145</v>
      </c>
      <c r="G485" s="252" t="s">
        <v>186</v>
      </c>
      <c r="H485" s="138" t="s">
        <v>231</v>
      </c>
      <c r="I485" s="110" t="s">
        <v>243</v>
      </c>
      <c r="J485" s="372" t="s">
        <v>296</v>
      </c>
      <c r="K485" s="407" t="s">
        <v>332</v>
      </c>
      <c r="L485" s="626" t="s">
        <v>346</v>
      </c>
      <c r="M485" s="4848" t="s">
        <v>398</v>
      </c>
      <c r="N485" s="627" t="s">
        <v>423</v>
      </c>
      <c r="O485" s="603" t="s">
        <v>439</v>
      </c>
      <c r="P485" s="691" t="s">
        <v>567</v>
      </c>
      <c r="Q485" s="910" t="s">
        <v>616</v>
      </c>
      <c r="R485" s="797" t="s">
        <v>676</v>
      </c>
      <c r="S485" s="2508" t="s">
        <v>678</v>
      </c>
      <c r="T485" s="2528" t="s">
        <v>682</v>
      </c>
      <c r="U485" s="2529" t="s">
        <v>726</v>
      </c>
      <c r="V485" s="2168" t="s">
        <v>740</v>
      </c>
      <c r="W485" s="4704" t="s">
        <v>794</v>
      </c>
    </row>
    <row r="486" spans="1:25" ht="15" x14ac:dyDescent="0.2">
      <c r="A486" s="29"/>
      <c r="B486" s="61" t="s">
        <v>361</v>
      </c>
      <c r="C486" s="139" t="s">
        <v>10</v>
      </c>
      <c r="D486" s="140" t="s">
        <v>10</v>
      </c>
      <c r="E486" s="141" t="s">
        <v>10</v>
      </c>
      <c r="F486" s="141" t="s">
        <v>10</v>
      </c>
      <c r="G486" s="141" t="s">
        <v>10</v>
      </c>
      <c r="H486" s="90" t="s">
        <v>10</v>
      </c>
      <c r="I486" s="113" t="s">
        <v>10</v>
      </c>
      <c r="J486" s="113" t="s">
        <v>10</v>
      </c>
      <c r="K486" s="377" t="s">
        <v>10</v>
      </c>
      <c r="L486" s="762">
        <v>9.59</v>
      </c>
      <c r="M486" s="914" t="s">
        <v>10</v>
      </c>
      <c r="N486" s="763" t="s">
        <v>10</v>
      </c>
      <c r="O486" s="763" t="s">
        <v>10</v>
      </c>
      <c r="P486" s="763" t="s">
        <v>10</v>
      </c>
      <c r="Q486" s="914" t="s">
        <v>10</v>
      </c>
      <c r="R486" s="792" t="s">
        <v>10</v>
      </c>
      <c r="S486" s="2573" t="s">
        <v>10</v>
      </c>
      <c r="T486" s="2573" t="s">
        <v>10</v>
      </c>
      <c r="U486" s="2531" t="s">
        <v>10</v>
      </c>
      <c r="V486" s="2531" t="s">
        <v>10</v>
      </c>
      <c r="W486" s="799" t="s">
        <v>10</v>
      </c>
    </row>
    <row r="487" spans="1:25" ht="15" x14ac:dyDescent="0.2">
      <c r="A487" s="29"/>
      <c r="B487" s="37" t="s">
        <v>362</v>
      </c>
      <c r="C487" s="142" t="s">
        <v>10</v>
      </c>
      <c r="D487" s="143" t="s">
        <v>10</v>
      </c>
      <c r="E487" s="144" t="s">
        <v>10</v>
      </c>
      <c r="F487" s="144" t="s">
        <v>10</v>
      </c>
      <c r="G487" s="144" t="s">
        <v>10</v>
      </c>
      <c r="H487" s="90" t="s">
        <v>10</v>
      </c>
      <c r="I487" s="113" t="s">
        <v>10</v>
      </c>
      <c r="J487" s="113" t="s">
        <v>10</v>
      </c>
      <c r="K487" s="377" t="s">
        <v>10</v>
      </c>
      <c r="L487" s="762">
        <v>24.81</v>
      </c>
      <c r="M487" s="4849">
        <v>13.76</v>
      </c>
      <c r="N487" s="762">
        <v>12.66</v>
      </c>
      <c r="O487" s="762">
        <v>0.92</v>
      </c>
      <c r="P487" s="763" t="s">
        <v>10</v>
      </c>
      <c r="Q487" s="914" t="s">
        <v>10</v>
      </c>
      <c r="R487" s="792" t="s">
        <v>10</v>
      </c>
      <c r="S487" s="2573" t="s">
        <v>10</v>
      </c>
      <c r="T487" s="2573" t="s">
        <v>10</v>
      </c>
      <c r="U487" s="2531" t="s">
        <v>10</v>
      </c>
      <c r="V487" s="2531" t="s">
        <v>10</v>
      </c>
      <c r="W487" s="798" t="s">
        <v>10</v>
      </c>
    </row>
    <row r="488" spans="1:25" ht="15" x14ac:dyDescent="0.2">
      <c r="A488" s="76"/>
      <c r="B488" s="37" t="s">
        <v>363</v>
      </c>
      <c r="C488" s="145" t="s">
        <v>10</v>
      </c>
      <c r="D488" s="146" t="s">
        <v>10</v>
      </c>
      <c r="E488" s="147" t="s">
        <v>10</v>
      </c>
      <c r="F488" s="147" t="s">
        <v>10</v>
      </c>
      <c r="G488" s="147" t="s">
        <v>10</v>
      </c>
      <c r="H488" s="90" t="s">
        <v>10</v>
      </c>
      <c r="I488" s="113" t="s">
        <v>10</v>
      </c>
      <c r="J488" s="113" t="s">
        <v>10</v>
      </c>
      <c r="K488" s="377" t="s">
        <v>10</v>
      </c>
      <c r="L488" s="762">
        <v>33.89</v>
      </c>
      <c r="M488" s="4849">
        <v>46.91</v>
      </c>
      <c r="N488" s="762">
        <v>54.54</v>
      </c>
      <c r="O488" s="762">
        <v>44.05</v>
      </c>
      <c r="P488" s="762">
        <v>10.71</v>
      </c>
      <c r="Q488" s="915">
        <v>4.3899999999999997</v>
      </c>
      <c r="R488" s="816" t="s">
        <v>10</v>
      </c>
      <c r="S488" s="2584" t="s">
        <v>10</v>
      </c>
      <c r="T488" s="2584" t="s">
        <v>10</v>
      </c>
      <c r="U488" s="2531" t="s">
        <v>10</v>
      </c>
      <c r="V488" s="2531" t="s">
        <v>10</v>
      </c>
      <c r="W488" s="765" t="s">
        <v>10</v>
      </c>
    </row>
    <row r="489" spans="1:25" ht="15" x14ac:dyDescent="0.2">
      <c r="A489" s="727"/>
      <c r="B489" s="728" t="s">
        <v>364</v>
      </c>
      <c r="C489" s="729" t="s">
        <v>10</v>
      </c>
      <c r="D489" s="730" t="s">
        <v>10</v>
      </c>
      <c r="E489" s="731" t="s">
        <v>10</v>
      </c>
      <c r="F489" s="731" t="s">
        <v>10</v>
      </c>
      <c r="G489" s="731" t="s">
        <v>10</v>
      </c>
      <c r="H489" s="732" t="s">
        <v>10</v>
      </c>
      <c r="I489" s="732" t="s">
        <v>10</v>
      </c>
      <c r="J489" s="732" t="s">
        <v>10</v>
      </c>
      <c r="K489" s="732" t="s">
        <v>10</v>
      </c>
      <c r="L489" s="762">
        <v>19.7</v>
      </c>
      <c r="M489" s="4849">
        <v>24.92</v>
      </c>
      <c r="N489" s="762">
        <v>22.52</v>
      </c>
      <c r="O489" s="763" t="s">
        <v>10</v>
      </c>
      <c r="P489" s="763" t="s">
        <v>10</v>
      </c>
      <c r="Q489" s="914" t="s">
        <v>10</v>
      </c>
      <c r="R489" s="816" t="s">
        <v>10</v>
      </c>
      <c r="S489" s="2584" t="s">
        <v>10</v>
      </c>
      <c r="T489" s="2584" t="s">
        <v>10</v>
      </c>
      <c r="U489" s="2531" t="s">
        <v>10</v>
      </c>
      <c r="V489" s="2531" t="s">
        <v>10</v>
      </c>
      <c r="W489" s="765" t="s">
        <v>10</v>
      </c>
    </row>
    <row r="490" spans="1:25" ht="15" x14ac:dyDescent="0.2">
      <c r="A490" s="727"/>
      <c r="B490" s="728" t="s">
        <v>667</v>
      </c>
      <c r="C490" s="729" t="s">
        <v>10</v>
      </c>
      <c r="D490" s="730" t="s">
        <v>10</v>
      </c>
      <c r="E490" s="731" t="s">
        <v>10</v>
      </c>
      <c r="F490" s="731" t="s">
        <v>10</v>
      </c>
      <c r="G490" s="731" t="s">
        <v>10</v>
      </c>
      <c r="H490" s="732" t="s">
        <v>10</v>
      </c>
      <c r="I490" s="732" t="s">
        <v>10</v>
      </c>
      <c r="J490" s="732" t="s">
        <v>10</v>
      </c>
      <c r="K490" s="732" t="s">
        <v>10</v>
      </c>
      <c r="L490" s="763" t="s">
        <v>10</v>
      </c>
      <c r="M490" s="914" t="s">
        <v>10</v>
      </c>
      <c r="N490" s="763" t="s">
        <v>10</v>
      </c>
      <c r="O490" s="762">
        <v>31.25</v>
      </c>
      <c r="P490" s="762">
        <v>55.64</v>
      </c>
      <c r="Q490" s="915">
        <v>62.92</v>
      </c>
      <c r="R490" s="816" t="s">
        <v>10</v>
      </c>
      <c r="S490" s="2584" t="s">
        <v>10</v>
      </c>
      <c r="T490" s="2584" t="s">
        <v>10</v>
      </c>
      <c r="U490" s="2531" t="s">
        <v>10</v>
      </c>
      <c r="V490" s="2531" t="s">
        <v>10</v>
      </c>
      <c r="W490" s="765" t="s">
        <v>10</v>
      </c>
    </row>
    <row r="491" spans="1:25" ht="15" x14ac:dyDescent="0.2">
      <c r="A491" s="727"/>
      <c r="B491" s="728" t="s">
        <v>446</v>
      </c>
      <c r="C491" s="729" t="s">
        <v>10</v>
      </c>
      <c r="D491" s="730" t="s">
        <v>10</v>
      </c>
      <c r="E491" s="731" t="s">
        <v>10</v>
      </c>
      <c r="F491" s="731" t="s">
        <v>10</v>
      </c>
      <c r="G491" s="731" t="s">
        <v>10</v>
      </c>
      <c r="H491" s="732" t="s">
        <v>10</v>
      </c>
      <c r="I491" s="732" t="s">
        <v>10</v>
      </c>
      <c r="J491" s="732" t="s">
        <v>10</v>
      </c>
      <c r="K491" s="732" t="s">
        <v>10</v>
      </c>
      <c r="L491" s="763" t="s">
        <v>10</v>
      </c>
      <c r="M491" s="914" t="s">
        <v>10</v>
      </c>
      <c r="N491" s="763" t="s">
        <v>10</v>
      </c>
      <c r="O491" s="762">
        <v>9.9</v>
      </c>
      <c r="P491" s="763" t="s">
        <v>10</v>
      </c>
      <c r="Q491" s="914" t="s">
        <v>10</v>
      </c>
      <c r="R491" s="816" t="s">
        <v>10</v>
      </c>
      <c r="S491" s="2584" t="s">
        <v>10</v>
      </c>
      <c r="T491" s="2584" t="s">
        <v>10</v>
      </c>
      <c r="U491" s="2531" t="s">
        <v>10</v>
      </c>
      <c r="V491" s="2531" t="s">
        <v>10</v>
      </c>
      <c r="W491" s="765" t="s">
        <v>10</v>
      </c>
    </row>
    <row r="492" spans="1:25" ht="15" x14ac:dyDescent="0.2">
      <c r="A492" s="727"/>
      <c r="B492" s="37" t="s">
        <v>668</v>
      </c>
      <c r="C492" s="729" t="s">
        <v>10</v>
      </c>
      <c r="D492" s="730" t="s">
        <v>10</v>
      </c>
      <c r="E492" s="731" t="s">
        <v>10</v>
      </c>
      <c r="F492" s="731" t="s">
        <v>10</v>
      </c>
      <c r="G492" s="731" t="s">
        <v>10</v>
      </c>
      <c r="H492" s="732" t="s">
        <v>10</v>
      </c>
      <c r="I492" s="732" t="s">
        <v>10</v>
      </c>
      <c r="J492" s="732" t="s">
        <v>10</v>
      </c>
      <c r="K492" s="732" t="s">
        <v>10</v>
      </c>
      <c r="L492" s="763" t="s">
        <v>10</v>
      </c>
      <c r="M492" s="914" t="s">
        <v>10</v>
      </c>
      <c r="N492" s="763" t="s">
        <v>10</v>
      </c>
      <c r="O492" s="763">
        <v>2.93</v>
      </c>
      <c r="P492" s="762">
        <v>14.45</v>
      </c>
      <c r="Q492" s="915">
        <v>21</v>
      </c>
      <c r="R492" s="816" t="s">
        <v>10</v>
      </c>
      <c r="S492" s="2584" t="s">
        <v>10</v>
      </c>
      <c r="T492" s="2584" t="s">
        <v>10</v>
      </c>
      <c r="U492" s="2531" t="s">
        <v>10</v>
      </c>
      <c r="V492" s="2531" t="s">
        <v>10</v>
      </c>
      <c r="W492" s="765" t="s">
        <v>10</v>
      </c>
    </row>
    <row r="493" spans="1:25" ht="15" x14ac:dyDescent="0.2">
      <c r="A493" s="29"/>
      <c r="B493" s="37" t="s">
        <v>669</v>
      </c>
      <c r="C493" s="148" t="s">
        <v>10</v>
      </c>
      <c r="D493" s="149" t="s">
        <v>10</v>
      </c>
      <c r="E493" s="150" t="s">
        <v>10</v>
      </c>
      <c r="F493" s="150" t="s">
        <v>10</v>
      </c>
      <c r="G493" s="150" t="s">
        <v>10</v>
      </c>
      <c r="H493" s="90" t="s">
        <v>10</v>
      </c>
      <c r="I493" s="113" t="s">
        <v>10</v>
      </c>
      <c r="J493" s="113" t="s">
        <v>10</v>
      </c>
      <c r="K493" s="377" t="s">
        <v>10</v>
      </c>
      <c r="L493" s="763" t="s">
        <v>10</v>
      </c>
      <c r="M493" s="914" t="s">
        <v>10</v>
      </c>
      <c r="N493" s="763" t="s">
        <v>10</v>
      </c>
      <c r="O493" s="763">
        <v>2.06</v>
      </c>
      <c r="P493" s="762">
        <v>9.44</v>
      </c>
      <c r="Q493" s="915">
        <v>11.07</v>
      </c>
      <c r="R493" s="816" t="s">
        <v>10</v>
      </c>
      <c r="S493" s="2584" t="s">
        <v>10</v>
      </c>
      <c r="T493" s="2584" t="s">
        <v>10</v>
      </c>
      <c r="U493" s="2531" t="s">
        <v>10</v>
      </c>
      <c r="V493" s="2531" t="s">
        <v>10</v>
      </c>
      <c r="W493" s="765" t="s">
        <v>10</v>
      </c>
    </row>
    <row r="494" spans="1:25" ht="15" x14ac:dyDescent="0.2">
      <c r="A494" s="133"/>
      <c r="B494" s="36" t="s">
        <v>365</v>
      </c>
      <c r="C494" s="151" t="s">
        <v>10</v>
      </c>
      <c r="D494" s="152" t="s">
        <v>10</v>
      </c>
      <c r="E494" s="153" t="s">
        <v>10</v>
      </c>
      <c r="F494" s="153" t="s">
        <v>10</v>
      </c>
      <c r="G494" s="153" t="s">
        <v>10</v>
      </c>
      <c r="H494" s="91" t="s">
        <v>10</v>
      </c>
      <c r="I494" s="114" t="s">
        <v>10</v>
      </c>
      <c r="J494" s="114" t="s">
        <v>10</v>
      </c>
      <c r="K494" s="378" t="s">
        <v>10</v>
      </c>
      <c r="L494" s="764">
        <v>12.01</v>
      </c>
      <c r="M494" s="4850">
        <v>14.42</v>
      </c>
      <c r="N494" s="764">
        <v>10.29</v>
      </c>
      <c r="O494" s="764">
        <v>8.89</v>
      </c>
      <c r="P494" s="764">
        <v>9.76</v>
      </c>
      <c r="Q494" s="916">
        <v>0.62</v>
      </c>
      <c r="R494" s="2072" t="s">
        <v>10</v>
      </c>
      <c r="S494" s="2585" t="s">
        <v>10</v>
      </c>
      <c r="T494" s="2585" t="s">
        <v>10</v>
      </c>
      <c r="U494" s="2536" t="s">
        <v>10</v>
      </c>
      <c r="V494" s="2536" t="s">
        <v>10</v>
      </c>
      <c r="W494" s="766" t="s">
        <v>10</v>
      </c>
    </row>
    <row r="495" spans="1:25" ht="3" customHeight="1" x14ac:dyDescent="0.2">
      <c r="B495" s="33"/>
      <c r="C495" s="31"/>
      <c r="D495" s="31"/>
      <c r="G495" s="183"/>
      <c r="X495" s="116" t="s">
        <v>572</v>
      </c>
      <c r="Y495" s="116" t="s">
        <v>573</v>
      </c>
    </row>
    <row r="496" spans="1:25" ht="63" customHeight="1" x14ac:dyDescent="0.2">
      <c r="B496" s="4962" t="s">
        <v>603</v>
      </c>
      <c r="C496" s="4963"/>
      <c r="D496" s="4963"/>
      <c r="E496" s="4963"/>
      <c r="F496" s="4963"/>
      <c r="G496" s="4963"/>
      <c r="H496" s="4963"/>
      <c r="I496" s="4963"/>
      <c r="J496" s="4964"/>
      <c r="K496" s="4965"/>
      <c r="L496" s="4966"/>
      <c r="M496" s="4967"/>
      <c r="N496" s="4968"/>
      <c r="O496" s="4969"/>
      <c r="P496" s="4970"/>
      <c r="Q496" s="4971"/>
      <c r="R496" s="4963"/>
      <c r="S496" s="2537"/>
      <c r="T496" s="2538"/>
      <c r="U496" s="2539"/>
      <c r="V496" s="4735"/>
    </row>
    <row r="498" spans="1:24" ht="63" customHeight="1" x14ac:dyDescent="0.2">
      <c r="A498" s="326" t="s">
        <v>367</v>
      </c>
      <c r="B498" s="4973" t="s">
        <v>382</v>
      </c>
      <c r="C498" s="4988"/>
      <c r="D498" s="4988"/>
      <c r="E498" s="4988"/>
      <c r="F498" s="4988"/>
      <c r="G498" s="4988"/>
      <c r="H498" s="4988"/>
      <c r="I498" s="4988"/>
      <c r="J498" s="4988"/>
      <c r="K498" s="4989"/>
      <c r="L498" s="4990"/>
      <c r="M498" s="4991"/>
      <c r="N498" s="4992"/>
      <c r="O498" s="4993"/>
      <c r="P498" s="4994"/>
      <c r="Q498" s="4995"/>
      <c r="R498" s="5000"/>
      <c r="S498" s="2526"/>
      <c r="T498" s="2527"/>
      <c r="U498" s="2495"/>
      <c r="V498" s="4732"/>
      <c r="W498" s="846"/>
    </row>
    <row r="499" spans="1:24" ht="63" customHeight="1" x14ac:dyDescent="0.2">
      <c r="A499" s="28"/>
      <c r="B499" s="54" t="s">
        <v>72</v>
      </c>
      <c r="C499" s="335" t="s">
        <v>6</v>
      </c>
      <c r="D499" s="373" t="s">
        <v>7</v>
      </c>
      <c r="E499" s="340" t="s">
        <v>8</v>
      </c>
      <c r="F499" s="341" t="s">
        <v>145</v>
      </c>
      <c r="G499" s="342" t="s">
        <v>185</v>
      </c>
      <c r="H499" s="343" t="s">
        <v>231</v>
      </c>
      <c r="I499" s="344" t="s">
        <v>243</v>
      </c>
      <c r="J499" s="380" t="s">
        <v>296</v>
      </c>
      <c r="K499" s="374" t="s">
        <v>332</v>
      </c>
      <c r="L499" s="1705" t="s">
        <v>346</v>
      </c>
      <c r="M499" s="547" t="s">
        <v>398</v>
      </c>
      <c r="N499" s="544" t="s">
        <v>423</v>
      </c>
      <c r="O499" s="603" t="s">
        <v>439</v>
      </c>
      <c r="P499" s="691" t="s">
        <v>473</v>
      </c>
      <c r="Q499" s="910" t="s">
        <v>616</v>
      </c>
      <c r="R499" s="797" t="s">
        <v>671</v>
      </c>
      <c r="S499" s="2508" t="s">
        <v>678</v>
      </c>
      <c r="T499" s="2528" t="s">
        <v>682</v>
      </c>
      <c r="U499" s="2529" t="s">
        <v>726</v>
      </c>
      <c r="V499" s="2168" t="s">
        <v>740</v>
      </c>
      <c r="W499" s="4704" t="s">
        <v>794</v>
      </c>
    </row>
    <row r="500" spans="1:24" ht="15" x14ac:dyDescent="0.2">
      <c r="A500" s="29"/>
      <c r="B500" s="61" t="s">
        <v>50</v>
      </c>
      <c r="C500" s="336" t="s">
        <v>10</v>
      </c>
      <c r="D500" s="336" t="s">
        <v>10</v>
      </c>
      <c r="E500" s="336" t="s">
        <v>10</v>
      </c>
      <c r="F500" s="336" t="s">
        <v>10</v>
      </c>
      <c r="G500" s="336" t="s">
        <v>10</v>
      </c>
      <c r="H500" s="336" t="s">
        <v>10</v>
      </c>
      <c r="I500" s="336" t="s">
        <v>10</v>
      </c>
      <c r="J500" s="336" t="s">
        <v>10</v>
      </c>
      <c r="K500" s="336" t="s">
        <v>10</v>
      </c>
      <c r="L500" s="1706">
        <v>21.44</v>
      </c>
      <c r="M500" s="516" t="s">
        <v>10</v>
      </c>
      <c r="N500" s="550" t="s">
        <v>10</v>
      </c>
      <c r="O500" s="581" t="s">
        <v>10</v>
      </c>
      <c r="P500" s="683" t="s">
        <v>10</v>
      </c>
      <c r="Q500" s="745" t="s">
        <v>10</v>
      </c>
      <c r="R500" s="747" t="s">
        <v>10</v>
      </c>
      <c r="S500" s="2578" t="s">
        <v>10</v>
      </c>
      <c r="T500" s="2578" t="s">
        <v>10</v>
      </c>
      <c r="U500" s="2531" t="s">
        <v>10</v>
      </c>
      <c r="V500" s="2531" t="s">
        <v>10</v>
      </c>
      <c r="W500" s="799" t="s">
        <v>10</v>
      </c>
    </row>
    <row r="501" spans="1:24" ht="15" x14ac:dyDescent="0.2">
      <c r="A501" s="29"/>
      <c r="B501" s="37" t="s">
        <v>51</v>
      </c>
      <c r="C501" s="337" t="s">
        <v>10</v>
      </c>
      <c r="D501" s="337" t="s">
        <v>10</v>
      </c>
      <c r="E501" s="337" t="s">
        <v>10</v>
      </c>
      <c r="F501" s="337" t="s">
        <v>10</v>
      </c>
      <c r="G501" s="337" t="s">
        <v>10</v>
      </c>
      <c r="H501" s="337" t="s">
        <v>10</v>
      </c>
      <c r="I501" s="337" t="s">
        <v>10</v>
      </c>
      <c r="J501" s="337" t="s">
        <v>10</v>
      </c>
      <c r="K501" s="337" t="s">
        <v>10</v>
      </c>
      <c r="L501" s="1707">
        <v>35.08</v>
      </c>
      <c r="M501" s="516" t="s">
        <v>10</v>
      </c>
      <c r="N501" s="550" t="s">
        <v>10</v>
      </c>
      <c r="O501" s="581" t="s">
        <v>10</v>
      </c>
      <c r="P501" s="683" t="s">
        <v>10</v>
      </c>
      <c r="Q501" s="745" t="s">
        <v>10</v>
      </c>
      <c r="R501" s="747" t="s">
        <v>10</v>
      </c>
      <c r="S501" s="2578" t="s">
        <v>10</v>
      </c>
      <c r="T501" s="2578" t="s">
        <v>10</v>
      </c>
      <c r="U501" s="2531" t="s">
        <v>10</v>
      </c>
      <c r="V501" s="2531" t="s">
        <v>10</v>
      </c>
      <c r="W501" s="798" t="s">
        <v>10</v>
      </c>
    </row>
    <row r="502" spans="1:24" ht="15" x14ac:dyDescent="0.2">
      <c r="A502" s="119"/>
      <c r="B502" s="37" t="s">
        <v>120</v>
      </c>
      <c r="C502" s="338" t="s">
        <v>10</v>
      </c>
      <c r="D502" s="338" t="s">
        <v>10</v>
      </c>
      <c r="E502" s="338" t="s">
        <v>10</v>
      </c>
      <c r="F502" s="338" t="s">
        <v>10</v>
      </c>
      <c r="G502" s="338" t="s">
        <v>10</v>
      </c>
      <c r="H502" s="338" t="s">
        <v>10</v>
      </c>
      <c r="I502" s="338" t="s">
        <v>10</v>
      </c>
      <c r="J502" s="338" t="s">
        <v>10</v>
      </c>
      <c r="K502" s="338" t="s">
        <v>10</v>
      </c>
      <c r="L502" s="1708">
        <v>26.826000000000001</v>
      </c>
      <c r="M502" s="516" t="s">
        <v>10</v>
      </c>
      <c r="N502" s="550" t="s">
        <v>10</v>
      </c>
      <c r="O502" s="581" t="s">
        <v>10</v>
      </c>
      <c r="P502" s="683" t="s">
        <v>10</v>
      </c>
      <c r="Q502" s="745" t="s">
        <v>10</v>
      </c>
      <c r="R502" s="747" t="s">
        <v>10</v>
      </c>
      <c r="S502" s="2578" t="s">
        <v>10</v>
      </c>
      <c r="T502" s="2578" t="s">
        <v>10</v>
      </c>
      <c r="U502" s="2531" t="s">
        <v>10</v>
      </c>
      <c r="V502" s="2531" t="s">
        <v>10</v>
      </c>
      <c r="W502" s="815" t="s">
        <v>10</v>
      </c>
    </row>
    <row r="503" spans="1:24" ht="15" x14ac:dyDescent="0.2">
      <c r="A503" s="119"/>
      <c r="B503" s="36" t="s">
        <v>52</v>
      </c>
      <c r="C503" s="339" t="s">
        <v>10</v>
      </c>
      <c r="D503" s="339" t="s">
        <v>10</v>
      </c>
      <c r="E503" s="339" t="s">
        <v>10</v>
      </c>
      <c r="F503" s="339" t="s">
        <v>10</v>
      </c>
      <c r="G503" s="339" t="s">
        <v>10</v>
      </c>
      <c r="H503" s="339" t="s">
        <v>10</v>
      </c>
      <c r="I503" s="339" t="s">
        <v>10</v>
      </c>
      <c r="J503" s="339" t="s">
        <v>10</v>
      </c>
      <c r="K503" s="339" t="s">
        <v>10</v>
      </c>
      <c r="L503" s="1709">
        <v>16.654</v>
      </c>
      <c r="M503" s="517" t="s">
        <v>10</v>
      </c>
      <c r="N503" s="551" t="s">
        <v>10</v>
      </c>
      <c r="O503" s="588" t="s">
        <v>10</v>
      </c>
      <c r="P503" s="684" t="s">
        <v>10</v>
      </c>
      <c r="Q503" s="746" t="s">
        <v>10</v>
      </c>
      <c r="R503" s="748" t="s">
        <v>10</v>
      </c>
      <c r="S503" s="2579" t="s">
        <v>10</v>
      </c>
      <c r="T503" s="2579" t="s">
        <v>10</v>
      </c>
      <c r="U503" s="2536" t="s">
        <v>10</v>
      </c>
      <c r="V503" s="2536" t="s">
        <v>10</v>
      </c>
      <c r="W503" s="817" t="s">
        <v>10</v>
      </c>
    </row>
    <row r="504" spans="1:24" ht="3" customHeight="1" x14ac:dyDescent="0.2">
      <c r="B504" s="35"/>
      <c r="C504" s="31"/>
      <c r="D504" s="31"/>
      <c r="E504" s="32"/>
      <c r="F504" s="120"/>
      <c r="R504" s="805"/>
      <c r="S504" s="2586"/>
      <c r="T504" s="2587"/>
      <c r="U504" s="2531"/>
      <c r="V504" s="4734"/>
    </row>
    <row r="505" spans="1:24" ht="63" customHeight="1" x14ac:dyDescent="0.2">
      <c r="B505" s="4960" t="s">
        <v>604</v>
      </c>
      <c r="C505" s="4961"/>
      <c r="D505" s="4961"/>
      <c r="E505" s="4961"/>
      <c r="F505" s="4961"/>
      <c r="G505" s="4961"/>
      <c r="H505" s="4961"/>
      <c r="I505" s="4961"/>
      <c r="J505" s="4961"/>
      <c r="K505" s="4961"/>
      <c r="L505" s="4961"/>
      <c r="M505" s="4961"/>
      <c r="N505" s="4961"/>
      <c r="O505" s="4961"/>
      <c r="P505" s="4961"/>
      <c r="Q505" s="4961"/>
      <c r="R505" s="4961"/>
      <c r="S505" s="4996"/>
      <c r="T505" s="4997"/>
      <c r="U505" s="4998"/>
      <c r="V505" s="4999"/>
      <c r="W505" s="4961"/>
    </row>
    <row r="507" spans="1:24" ht="63" customHeight="1" x14ac:dyDescent="0.2">
      <c r="A507" s="326" t="s">
        <v>368</v>
      </c>
      <c r="B507" s="4973" t="s">
        <v>381</v>
      </c>
      <c r="C507" s="4988"/>
      <c r="D507" s="4988"/>
      <c r="E507" s="4988"/>
      <c r="F507" s="4988"/>
      <c r="G507" s="4988"/>
      <c r="H507" s="4988"/>
      <c r="I507" s="4988"/>
      <c r="J507" s="4988"/>
      <c r="K507" s="4989"/>
      <c r="L507" s="4990"/>
      <c r="M507" s="4991"/>
      <c r="N507" s="4992"/>
      <c r="O507" s="4993"/>
      <c r="P507" s="4994"/>
      <c r="Q507" s="4995"/>
      <c r="R507" s="5000"/>
      <c r="S507" s="2526"/>
      <c r="T507" s="2527"/>
      <c r="U507" s="2495"/>
      <c r="V507" s="4732"/>
      <c r="W507" s="846"/>
    </row>
    <row r="508" spans="1:24" ht="63" customHeight="1" x14ac:dyDescent="0.2">
      <c r="A508" s="28"/>
      <c r="B508" s="54" t="s">
        <v>72</v>
      </c>
      <c r="C508" s="335" t="s">
        <v>6</v>
      </c>
      <c r="D508" s="373" t="s">
        <v>7</v>
      </c>
      <c r="E508" s="340" t="s">
        <v>8</v>
      </c>
      <c r="F508" s="341" t="s">
        <v>145</v>
      </c>
      <c r="G508" s="342" t="s">
        <v>185</v>
      </c>
      <c r="H508" s="343" t="s">
        <v>231</v>
      </c>
      <c r="I508" s="344" t="s">
        <v>243</v>
      </c>
      <c r="J508" s="380" t="s">
        <v>296</v>
      </c>
      <c r="K508" s="374" t="s">
        <v>332</v>
      </c>
      <c r="L508" s="1710" t="s">
        <v>346</v>
      </c>
      <c r="M508" s="547" t="s">
        <v>398</v>
      </c>
      <c r="N508" s="544" t="s">
        <v>423</v>
      </c>
      <c r="O508" s="603" t="s">
        <v>439</v>
      </c>
      <c r="P508" s="691" t="s">
        <v>473</v>
      </c>
      <c r="Q508" s="910" t="s">
        <v>616</v>
      </c>
      <c r="R508" s="797" t="s">
        <v>671</v>
      </c>
      <c r="S508" s="2508" t="s">
        <v>678</v>
      </c>
      <c r="T508" s="2528" t="s">
        <v>682</v>
      </c>
      <c r="U508" s="2529" t="s">
        <v>726</v>
      </c>
      <c r="V508" s="2168" t="s">
        <v>740</v>
      </c>
      <c r="W508" s="4704" t="s">
        <v>794</v>
      </c>
    </row>
    <row r="509" spans="1:24" ht="15" customHeight="1" x14ac:dyDescent="0.2">
      <c r="A509" s="29"/>
      <c r="B509" s="61" t="s">
        <v>50</v>
      </c>
      <c r="C509" s="336" t="s">
        <v>10</v>
      </c>
      <c r="D509" s="336" t="s">
        <v>10</v>
      </c>
      <c r="E509" s="336" t="s">
        <v>10</v>
      </c>
      <c r="F509" s="336" t="s">
        <v>10</v>
      </c>
      <c r="G509" s="336" t="s">
        <v>10</v>
      </c>
      <c r="H509" s="336" t="s">
        <v>10</v>
      </c>
      <c r="I509" s="336" t="s">
        <v>10</v>
      </c>
      <c r="J509" s="336" t="s">
        <v>10</v>
      </c>
      <c r="K509" s="492" t="s">
        <v>10</v>
      </c>
      <c r="L509" s="1711">
        <v>32.493000000000002</v>
      </c>
      <c r="M509" s="516" t="s">
        <v>10</v>
      </c>
      <c r="N509" s="550" t="s">
        <v>10</v>
      </c>
      <c r="O509" s="581" t="s">
        <v>10</v>
      </c>
      <c r="P509" s="683" t="s">
        <v>10</v>
      </c>
      <c r="Q509" s="745" t="s">
        <v>10</v>
      </c>
      <c r="R509" s="747" t="s">
        <v>10</v>
      </c>
      <c r="S509" s="2578" t="s">
        <v>10</v>
      </c>
      <c r="T509" s="2578" t="s">
        <v>10</v>
      </c>
      <c r="U509" s="2531" t="s">
        <v>10</v>
      </c>
      <c r="V509" s="2531" t="s">
        <v>10</v>
      </c>
      <c r="W509" s="799" t="s">
        <v>10</v>
      </c>
      <c r="X509" s="411"/>
    </row>
    <row r="510" spans="1:24" ht="15" customHeight="1" x14ac:dyDescent="0.2">
      <c r="A510" s="29"/>
      <c r="B510" s="37" t="s">
        <v>51</v>
      </c>
      <c r="C510" s="337" t="s">
        <v>10</v>
      </c>
      <c r="D510" s="337" t="s">
        <v>10</v>
      </c>
      <c r="E510" s="337" t="s">
        <v>10</v>
      </c>
      <c r="F510" s="337" t="s">
        <v>10</v>
      </c>
      <c r="G510" s="337" t="s">
        <v>10</v>
      </c>
      <c r="H510" s="337" t="s">
        <v>10</v>
      </c>
      <c r="I510" s="337" t="s">
        <v>10</v>
      </c>
      <c r="J510" s="337" t="s">
        <v>10</v>
      </c>
      <c r="K510" s="493" t="s">
        <v>10</v>
      </c>
      <c r="L510" s="1712">
        <v>35.186999999999998</v>
      </c>
      <c r="M510" s="516" t="s">
        <v>10</v>
      </c>
      <c r="N510" s="550" t="s">
        <v>10</v>
      </c>
      <c r="O510" s="581" t="s">
        <v>10</v>
      </c>
      <c r="P510" s="683" t="s">
        <v>10</v>
      </c>
      <c r="Q510" s="745" t="s">
        <v>10</v>
      </c>
      <c r="R510" s="747" t="s">
        <v>10</v>
      </c>
      <c r="S510" s="2578" t="s">
        <v>10</v>
      </c>
      <c r="T510" s="2578" t="s">
        <v>10</v>
      </c>
      <c r="U510" s="2531" t="s">
        <v>10</v>
      </c>
      <c r="V510" s="2531" t="s">
        <v>10</v>
      </c>
      <c r="W510" s="798" t="s">
        <v>10</v>
      </c>
      <c r="X510" s="411"/>
    </row>
    <row r="511" spans="1:24" ht="15" customHeight="1" x14ac:dyDescent="0.2">
      <c r="A511" s="119"/>
      <c r="B511" s="37" t="s">
        <v>120</v>
      </c>
      <c r="C511" s="338" t="s">
        <v>10</v>
      </c>
      <c r="D511" s="338" t="s">
        <v>10</v>
      </c>
      <c r="E511" s="338" t="s">
        <v>10</v>
      </c>
      <c r="F511" s="338" t="s">
        <v>10</v>
      </c>
      <c r="G511" s="338" t="s">
        <v>10</v>
      </c>
      <c r="H511" s="338" t="s">
        <v>10</v>
      </c>
      <c r="I511" s="338" t="s">
        <v>10</v>
      </c>
      <c r="J511" s="338" t="s">
        <v>10</v>
      </c>
      <c r="K511" s="494" t="s">
        <v>10</v>
      </c>
      <c r="L511" s="1713">
        <v>21.334</v>
      </c>
      <c r="M511" s="516" t="s">
        <v>10</v>
      </c>
      <c r="N511" s="550" t="s">
        <v>10</v>
      </c>
      <c r="O511" s="581" t="s">
        <v>10</v>
      </c>
      <c r="P511" s="683" t="s">
        <v>10</v>
      </c>
      <c r="Q511" s="745" t="s">
        <v>10</v>
      </c>
      <c r="R511" s="747" t="s">
        <v>10</v>
      </c>
      <c r="S511" s="2578" t="s">
        <v>10</v>
      </c>
      <c r="T511" s="2578" t="s">
        <v>10</v>
      </c>
      <c r="U511" s="2531" t="s">
        <v>10</v>
      </c>
      <c r="V511" s="2531" t="s">
        <v>10</v>
      </c>
      <c r="W511" s="815" t="s">
        <v>10</v>
      </c>
      <c r="X511" s="411"/>
    </row>
    <row r="512" spans="1:24" ht="15" customHeight="1" x14ac:dyDescent="0.2">
      <c r="A512" s="119"/>
      <c r="B512" s="36" t="s">
        <v>52</v>
      </c>
      <c r="C512" s="339" t="s">
        <v>10</v>
      </c>
      <c r="D512" s="339" t="s">
        <v>10</v>
      </c>
      <c r="E512" s="339" t="s">
        <v>10</v>
      </c>
      <c r="F512" s="339" t="s">
        <v>10</v>
      </c>
      <c r="G512" s="339" t="s">
        <v>10</v>
      </c>
      <c r="H512" s="339" t="s">
        <v>10</v>
      </c>
      <c r="I512" s="339" t="s">
        <v>10</v>
      </c>
      <c r="J512" s="339" t="s">
        <v>10</v>
      </c>
      <c r="K512" s="495" t="s">
        <v>10</v>
      </c>
      <c r="L512" s="1714">
        <v>10.984999999999999</v>
      </c>
      <c r="M512" s="517" t="s">
        <v>10</v>
      </c>
      <c r="N512" s="551" t="s">
        <v>10</v>
      </c>
      <c r="O512" s="588" t="s">
        <v>10</v>
      </c>
      <c r="P512" s="684" t="s">
        <v>10</v>
      </c>
      <c r="Q512" s="746" t="s">
        <v>10</v>
      </c>
      <c r="R512" s="748" t="s">
        <v>10</v>
      </c>
      <c r="S512" s="2579" t="s">
        <v>10</v>
      </c>
      <c r="T512" s="2579" t="s">
        <v>10</v>
      </c>
      <c r="U512" s="2536" t="s">
        <v>10</v>
      </c>
      <c r="V512" s="2536" t="s">
        <v>10</v>
      </c>
      <c r="W512" s="817" t="s">
        <v>10</v>
      </c>
      <c r="X512" s="411"/>
    </row>
    <row r="513" spans="1:24" ht="3" customHeight="1" x14ac:dyDescent="0.2">
      <c r="B513" s="33"/>
      <c r="C513" s="31"/>
      <c r="D513" s="31"/>
      <c r="G513" s="183"/>
      <c r="S513" s="2586"/>
      <c r="T513" s="2587"/>
      <c r="U513" s="2531"/>
      <c r="V513" s="4734"/>
    </row>
    <row r="514" spans="1:24" ht="63" customHeight="1" x14ac:dyDescent="0.2">
      <c r="B514" s="4960" t="s">
        <v>605</v>
      </c>
      <c r="C514" s="4961"/>
      <c r="D514" s="4961"/>
      <c r="E514" s="4961"/>
      <c r="F514" s="4961"/>
      <c r="G514" s="4961"/>
      <c r="H514" s="4961"/>
      <c r="I514" s="4961"/>
      <c r="J514" s="4961"/>
      <c r="K514" s="4961"/>
      <c r="L514" s="4961"/>
      <c r="M514" s="4961"/>
      <c r="N514" s="4961"/>
      <c r="O514" s="4961"/>
      <c r="P514" s="4961"/>
      <c r="Q514" s="4961"/>
      <c r="R514" s="4961"/>
      <c r="S514" s="4996"/>
      <c r="T514" s="4997"/>
      <c r="U514" s="4998"/>
      <c r="V514" s="4999"/>
      <c r="W514" s="4961"/>
    </row>
    <row r="515" spans="1:24" ht="15" customHeight="1" x14ac:dyDescent="0.2">
      <c r="A515" s="411"/>
      <c r="B515" s="411"/>
      <c r="C515" s="411"/>
      <c r="D515" s="411"/>
      <c r="E515" s="411"/>
      <c r="F515" s="411"/>
      <c r="G515" s="411"/>
      <c r="H515" s="411"/>
      <c r="I515" s="411"/>
      <c r="J515" s="411"/>
      <c r="K515" s="411"/>
      <c r="L515" s="484"/>
      <c r="M515" s="521"/>
      <c r="N515" s="556"/>
      <c r="O515" s="608"/>
      <c r="P515" s="689"/>
      <c r="Q515" s="751"/>
      <c r="R515" s="837"/>
      <c r="S515" s="2588"/>
      <c r="T515" s="2589"/>
      <c r="U515" s="2590"/>
      <c r="V515" s="4742"/>
      <c r="W515" s="411"/>
      <c r="X515" s="411"/>
    </row>
    <row r="516" spans="1:24" ht="63" customHeight="1" x14ac:dyDescent="0.2">
      <c r="A516" s="326" t="s">
        <v>369</v>
      </c>
      <c r="B516" s="4973" t="s">
        <v>380</v>
      </c>
      <c r="C516" s="4988"/>
      <c r="D516" s="4988"/>
      <c r="E516" s="4988"/>
      <c r="F516" s="4988"/>
      <c r="G516" s="4988"/>
      <c r="H516" s="4988"/>
      <c r="I516" s="4988"/>
      <c r="J516" s="4988"/>
      <c r="K516" s="4989"/>
      <c r="L516" s="4990"/>
      <c r="M516" s="4991"/>
      <c r="N516" s="4992"/>
      <c r="O516" s="4993"/>
      <c r="P516" s="4994"/>
      <c r="Q516" s="4995"/>
      <c r="R516" s="5000"/>
      <c r="S516" s="2526"/>
      <c r="T516" s="2527"/>
      <c r="U516" s="2495"/>
      <c r="V516" s="4732"/>
      <c r="W516" s="846"/>
    </row>
    <row r="517" spans="1:24" ht="63" customHeight="1" x14ac:dyDescent="0.2">
      <c r="A517" s="28"/>
      <c r="B517" s="54" t="s">
        <v>72</v>
      </c>
      <c r="C517" s="335" t="s">
        <v>6</v>
      </c>
      <c r="D517" s="373" t="s">
        <v>7</v>
      </c>
      <c r="E517" s="340" t="s">
        <v>8</v>
      </c>
      <c r="F517" s="341" t="s">
        <v>145</v>
      </c>
      <c r="G517" s="342" t="s">
        <v>185</v>
      </c>
      <c r="H517" s="343" t="s">
        <v>231</v>
      </c>
      <c r="I517" s="344" t="s">
        <v>243</v>
      </c>
      <c r="J517" s="380" t="s">
        <v>296</v>
      </c>
      <c r="K517" s="374" t="s">
        <v>332</v>
      </c>
      <c r="L517" s="1715" t="s">
        <v>346</v>
      </c>
      <c r="M517" s="547" t="s">
        <v>398</v>
      </c>
      <c r="N517" s="544" t="s">
        <v>423</v>
      </c>
      <c r="O517" s="603" t="s">
        <v>439</v>
      </c>
      <c r="P517" s="691" t="s">
        <v>473</v>
      </c>
      <c r="Q517" s="910" t="s">
        <v>616</v>
      </c>
      <c r="R517" s="797" t="s">
        <v>671</v>
      </c>
      <c r="S517" s="2508" t="s">
        <v>678</v>
      </c>
      <c r="T517" s="2528" t="s">
        <v>682</v>
      </c>
      <c r="U517" s="2529" t="s">
        <v>726</v>
      </c>
      <c r="V517" s="2168" t="s">
        <v>740</v>
      </c>
      <c r="W517" s="4704" t="s">
        <v>794</v>
      </c>
    </row>
    <row r="518" spans="1:24" ht="15" customHeight="1" x14ac:dyDescent="0.2">
      <c r="A518" s="29"/>
      <c r="B518" s="61" t="s">
        <v>50</v>
      </c>
      <c r="C518" s="336" t="s">
        <v>10</v>
      </c>
      <c r="D518" s="336" t="s">
        <v>10</v>
      </c>
      <c r="E518" s="336" t="s">
        <v>10</v>
      </c>
      <c r="F518" s="336" t="s">
        <v>10</v>
      </c>
      <c r="G518" s="336" t="s">
        <v>10</v>
      </c>
      <c r="H518" s="336" t="s">
        <v>10</v>
      </c>
      <c r="I518" s="336" t="s">
        <v>10</v>
      </c>
      <c r="J518" s="336" t="s">
        <v>10</v>
      </c>
      <c r="K518" s="336" t="s">
        <v>10</v>
      </c>
      <c r="L518" s="1716">
        <v>21.405000000000001</v>
      </c>
      <c r="M518" s="516" t="s">
        <v>10</v>
      </c>
      <c r="N518" s="550" t="s">
        <v>10</v>
      </c>
      <c r="O518" s="581" t="s">
        <v>10</v>
      </c>
      <c r="P518" s="683" t="s">
        <v>10</v>
      </c>
      <c r="Q518" s="745" t="s">
        <v>10</v>
      </c>
      <c r="R518" s="747" t="s">
        <v>10</v>
      </c>
      <c r="S518" s="2578" t="s">
        <v>10</v>
      </c>
      <c r="T518" s="2578" t="s">
        <v>10</v>
      </c>
      <c r="U518" s="2531" t="s">
        <v>10</v>
      </c>
      <c r="V518" s="2531" t="s">
        <v>10</v>
      </c>
      <c r="W518" s="799" t="s">
        <v>10</v>
      </c>
      <c r="X518" s="411"/>
    </row>
    <row r="519" spans="1:24" ht="15" customHeight="1" x14ac:dyDescent="0.2">
      <c r="A519" s="29"/>
      <c r="B519" s="37" t="s">
        <v>51</v>
      </c>
      <c r="C519" s="337" t="s">
        <v>10</v>
      </c>
      <c r="D519" s="337" t="s">
        <v>10</v>
      </c>
      <c r="E519" s="337" t="s">
        <v>10</v>
      </c>
      <c r="F519" s="337" t="s">
        <v>10</v>
      </c>
      <c r="G519" s="337" t="s">
        <v>10</v>
      </c>
      <c r="H519" s="337" t="s">
        <v>10</v>
      </c>
      <c r="I519" s="337" t="s">
        <v>10</v>
      </c>
      <c r="J519" s="337" t="s">
        <v>10</v>
      </c>
      <c r="K519" s="337" t="s">
        <v>10</v>
      </c>
      <c r="L519" s="1717">
        <v>30.875</v>
      </c>
      <c r="M519" s="516" t="s">
        <v>10</v>
      </c>
      <c r="N519" s="550" t="s">
        <v>10</v>
      </c>
      <c r="O519" s="581" t="s">
        <v>10</v>
      </c>
      <c r="P519" s="683" t="s">
        <v>10</v>
      </c>
      <c r="Q519" s="745" t="s">
        <v>10</v>
      </c>
      <c r="R519" s="747" t="s">
        <v>10</v>
      </c>
      <c r="S519" s="2578" t="s">
        <v>10</v>
      </c>
      <c r="T519" s="2578" t="s">
        <v>10</v>
      </c>
      <c r="U519" s="2531" t="s">
        <v>10</v>
      </c>
      <c r="V519" s="2531" t="s">
        <v>10</v>
      </c>
      <c r="W519" s="798" t="s">
        <v>10</v>
      </c>
      <c r="X519" s="411"/>
    </row>
    <row r="520" spans="1:24" ht="15" customHeight="1" x14ac:dyDescent="0.2">
      <c r="A520" s="119"/>
      <c r="B520" s="37" t="s">
        <v>120</v>
      </c>
      <c r="C520" s="338" t="s">
        <v>10</v>
      </c>
      <c r="D520" s="338" t="s">
        <v>10</v>
      </c>
      <c r="E520" s="338" t="s">
        <v>10</v>
      </c>
      <c r="F520" s="338" t="s">
        <v>10</v>
      </c>
      <c r="G520" s="338" t="s">
        <v>10</v>
      </c>
      <c r="H520" s="338" t="s">
        <v>10</v>
      </c>
      <c r="I520" s="338" t="s">
        <v>10</v>
      </c>
      <c r="J520" s="338" t="s">
        <v>10</v>
      </c>
      <c r="K520" s="338" t="s">
        <v>10</v>
      </c>
      <c r="L520" s="1718">
        <v>32.9</v>
      </c>
      <c r="M520" s="516" t="s">
        <v>10</v>
      </c>
      <c r="N520" s="550" t="s">
        <v>10</v>
      </c>
      <c r="O520" s="581" t="s">
        <v>10</v>
      </c>
      <c r="P520" s="683" t="s">
        <v>10</v>
      </c>
      <c r="Q520" s="745" t="s">
        <v>10</v>
      </c>
      <c r="R520" s="747" t="s">
        <v>10</v>
      </c>
      <c r="S520" s="2578" t="s">
        <v>10</v>
      </c>
      <c r="T520" s="2578" t="s">
        <v>10</v>
      </c>
      <c r="U520" s="2531" t="s">
        <v>10</v>
      </c>
      <c r="V520" s="2531" t="s">
        <v>10</v>
      </c>
      <c r="W520" s="815" t="s">
        <v>10</v>
      </c>
      <c r="X520" s="411"/>
    </row>
    <row r="521" spans="1:24" ht="15" customHeight="1" x14ac:dyDescent="0.2">
      <c r="A521" s="119"/>
      <c r="B521" s="36" t="s">
        <v>52</v>
      </c>
      <c r="C521" s="339" t="s">
        <v>10</v>
      </c>
      <c r="D521" s="339" t="s">
        <v>10</v>
      </c>
      <c r="E521" s="339" t="s">
        <v>10</v>
      </c>
      <c r="F521" s="339" t="s">
        <v>10</v>
      </c>
      <c r="G521" s="339" t="s">
        <v>10</v>
      </c>
      <c r="H521" s="339" t="s">
        <v>10</v>
      </c>
      <c r="I521" s="339" t="s">
        <v>10</v>
      </c>
      <c r="J521" s="339" t="s">
        <v>10</v>
      </c>
      <c r="K521" s="339" t="s">
        <v>10</v>
      </c>
      <c r="L521" s="1719">
        <v>14.82</v>
      </c>
      <c r="M521" s="517" t="s">
        <v>10</v>
      </c>
      <c r="N521" s="551" t="s">
        <v>10</v>
      </c>
      <c r="O521" s="588" t="s">
        <v>10</v>
      </c>
      <c r="P521" s="684" t="s">
        <v>10</v>
      </c>
      <c r="Q521" s="746" t="s">
        <v>10</v>
      </c>
      <c r="R521" s="748" t="s">
        <v>10</v>
      </c>
      <c r="S521" s="2579" t="s">
        <v>10</v>
      </c>
      <c r="T521" s="2579" t="s">
        <v>10</v>
      </c>
      <c r="U521" s="2536" t="s">
        <v>10</v>
      </c>
      <c r="V521" s="2536" t="s">
        <v>10</v>
      </c>
      <c r="W521" s="817" t="s">
        <v>10</v>
      </c>
      <c r="X521" s="411"/>
    </row>
    <row r="522" spans="1:24" ht="3" customHeight="1" x14ac:dyDescent="0.2">
      <c r="B522" s="33"/>
      <c r="C522" s="31"/>
      <c r="D522" s="31"/>
      <c r="G522" s="183"/>
      <c r="S522" s="2586"/>
      <c r="T522" s="2587"/>
      <c r="U522" s="2531"/>
      <c r="V522" s="4734"/>
    </row>
    <row r="523" spans="1:24" ht="63" customHeight="1" x14ac:dyDescent="0.2">
      <c r="B523" s="4960" t="s">
        <v>606</v>
      </c>
      <c r="C523" s="4961"/>
      <c r="D523" s="4961"/>
      <c r="E523" s="4961"/>
      <c r="F523" s="4961"/>
      <c r="G523" s="4961"/>
      <c r="H523" s="4961"/>
      <c r="I523" s="4961"/>
      <c r="J523" s="4961"/>
      <c r="K523" s="4961"/>
      <c r="L523" s="4961"/>
      <c r="M523" s="4961"/>
      <c r="N523" s="4961"/>
      <c r="O523" s="4961"/>
      <c r="P523" s="4961"/>
      <c r="Q523" s="4961"/>
      <c r="R523" s="4961"/>
      <c r="S523" s="4996"/>
      <c r="T523" s="4997"/>
      <c r="U523" s="4998"/>
      <c r="V523" s="4999"/>
      <c r="W523" s="4961"/>
    </row>
    <row r="524" spans="1:24" ht="15" customHeight="1" x14ac:dyDescent="0.2">
      <c r="A524" s="411"/>
      <c r="B524" s="411"/>
      <c r="C524" s="411"/>
      <c r="D524" s="411"/>
      <c r="E524" s="411"/>
      <c r="F524" s="411"/>
      <c r="G524" s="411"/>
      <c r="H524" s="411"/>
      <c r="I524" s="411"/>
      <c r="J524" s="411"/>
      <c r="K524" s="411"/>
      <c r="L524" s="484"/>
      <c r="M524" s="521"/>
      <c r="N524" s="556"/>
      <c r="O524" s="608"/>
      <c r="P524" s="689"/>
      <c r="Q524" s="751"/>
      <c r="R524" s="837"/>
      <c r="S524" s="2588"/>
      <c r="T524" s="2589"/>
      <c r="U524" s="2590"/>
      <c r="V524" s="4742"/>
      <c r="W524" s="411"/>
      <c r="X524" s="411"/>
    </row>
    <row r="525" spans="1:24" ht="63" customHeight="1" x14ac:dyDescent="0.2">
      <c r="A525" s="326" t="s">
        <v>370</v>
      </c>
      <c r="B525" s="4973" t="s">
        <v>379</v>
      </c>
      <c r="C525" s="4988"/>
      <c r="D525" s="4988"/>
      <c r="E525" s="4988"/>
      <c r="F525" s="4988"/>
      <c r="G525" s="4988"/>
      <c r="H525" s="4988"/>
      <c r="I525" s="4988"/>
      <c r="J525" s="4988"/>
      <c r="K525" s="4989"/>
      <c r="L525" s="4990"/>
      <c r="M525" s="4991"/>
      <c r="N525" s="4992"/>
      <c r="O525" s="4993"/>
      <c r="P525" s="4994"/>
      <c r="Q525" s="4995"/>
      <c r="R525" s="5000"/>
      <c r="S525" s="2526"/>
      <c r="T525" s="2527"/>
      <c r="U525" s="2495"/>
      <c r="V525" s="4732"/>
      <c r="W525" s="846"/>
    </row>
    <row r="526" spans="1:24" ht="63" customHeight="1" x14ac:dyDescent="0.2">
      <c r="A526" s="28"/>
      <c r="B526" s="54" t="s">
        <v>72</v>
      </c>
      <c r="C526" s="335" t="s">
        <v>6</v>
      </c>
      <c r="D526" s="373" t="s">
        <v>7</v>
      </c>
      <c r="E526" s="340" t="s">
        <v>8</v>
      </c>
      <c r="F526" s="341" t="s">
        <v>145</v>
      </c>
      <c r="G526" s="342" t="s">
        <v>185</v>
      </c>
      <c r="H526" s="343" t="s">
        <v>231</v>
      </c>
      <c r="I526" s="344" t="s">
        <v>243</v>
      </c>
      <c r="J526" s="380" t="s">
        <v>296</v>
      </c>
      <c r="K526" s="374" t="s">
        <v>332</v>
      </c>
      <c r="L526" s="1720" t="s">
        <v>346</v>
      </c>
      <c r="M526" s="547" t="s">
        <v>398</v>
      </c>
      <c r="N526" s="544" t="s">
        <v>423</v>
      </c>
      <c r="O526" s="603" t="s">
        <v>439</v>
      </c>
      <c r="P526" s="691" t="s">
        <v>473</v>
      </c>
      <c r="Q526" s="910" t="s">
        <v>616</v>
      </c>
      <c r="R526" s="797" t="s">
        <v>671</v>
      </c>
      <c r="S526" s="2508" t="s">
        <v>678</v>
      </c>
      <c r="T526" s="2528" t="s">
        <v>682</v>
      </c>
      <c r="U526" s="2529" t="s">
        <v>726</v>
      </c>
      <c r="V526" s="2168" t="s">
        <v>740</v>
      </c>
      <c r="W526" s="4704" t="s">
        <v>794</v>
      </c>
    </row>
    <row r="527" spans="1:24" ht="15" customHeight="1" x14ac:dyDescent="0.2">
      <c r="A527" s="29"/>
      <c r="B527" s="61" t="s">
        <v>50</v>
      </c>
      <c r="C527" s="336" t="s">
        <v>10</v>
      </c>
      <c r="D527" s="336" t="s">
        <v>10</v>
      </c>
      <c r="E527" s="336" t="s">
        <v>10</v>
      </c>
      <c r="F527" s="336" t="s">
        <v>10</v>
      </c>
      <c r="G527" s="336" t="s">
        <v>10</v>
      </c>
      <c r="H527" s="336" t="s">
        <v>10</v>
      </c>
      <c r="I527" s="336" t="s">
        <v>10</v>
      </c>
      <c r="J527" s="336" t="s">
        <v>10</v>
      </c>
      <c r="K527" s="336" t="s">
        <v>10</v>
      </c>
      <c r="L527" s="1721">
        <v>19.725000000000001</v>
      </c>
      <c r="M527" s="516" t="s">
        <v>10</v>
      </c>
      <c r="N527" s="550" t="s">
        <v>10</v>
      </c>
      <c r="O527" s="581" t="s">
        <v>10</v>
      </c>
      <c r="P527" s="683" t="s">
        <v>10</v>
      </c>
      <c r="Q527" s="745" t="s">
        <v>10</v>
      </c>
      <c r="R527" s="747" t="s">
        <v>10</v>
      </c>
      <c r="S527" s="2578" t="s">
        <v>10</v>
      </c>
      <c r="T527" s="2578" t="s">
        <v>10</v>
      </c>
      <c r="U527" s="2531" t="s">
        <v>10</v>
      </c>
      <c r="V527" s="2531" t="s">
        <v>10</v>
      </c>
      <c r="W527" s="799" t="s">
        <v>10</v>
      </c>
      <c r="X527" s="411"/>
    </row>
    <row r="528" spans="1:24" ht="15" customHeight="1" x14ac:dyDescent="0.2">
      <c r="A528" s="29"/>
      <c r="B528" s="37" t="s">
        <v>51</v>
      </c>
      <c r="C528" s="337" t="s">
        <v>10</v>
      </c>
      <c r="D528" s="337" t="s">
        <v>10</v>
      </c>
      <c r="E528" s="337" t="s">
        <v>10</v>
      </c>
      <c r="F528" s="337" t="s">
        <v>10</v>
      </c>
      <c r="G528" s="337" t="s">
        <v>10</v>
      </c>
      <c r="H528" s="337" t="s">
        <v>10</v>
      </c>
      <c r="I528" s="337" t="s">
        <v>10</v>
      </c>
      <c r="J528" s="337" t="s">
        <v>10</v>
      </c>
      <c r="K528" s="337" t="s">
        <v>10</v>
      </c>
      <c r="L528" s="1722">
        <v>45.288000000000004</v>
      </c>
      <c r="M528" s="516" t="s">
        <v>10</v>
      </c>
      <c r="N528" s="550" t="s">
        <v>10</v>
      </c>
      <c r="O528" s="581" t="s">
        <v>10</v>
      </c>
      <c r="P528" s="683" t="s">
        <v>10</v>
      </c>
      <c r="Q528" s="745" t="s">
        <v>10</v>
      </c>
      <c r="R528" s="747" t="s">
        <v>10</v>
      </c>
      <c r="S528" s="2578" t="s">
        <v>10</v>
      </c>
      <c r="T528" s="2578" t="s">
        <v>10</v>
      </c>
      <c r="U528" s="2531" t="s">
        <v>10</v>
      </c>
      <c r="V528" s="2531" t="s">
        <v>10</v>
      </c>
      <c r="W528" s="798" t="s">
        <v>10</v>
      </c>
      <c r="X528" s="411"/>
    </row>
    <row r="529" spans="1:26" ht="15" customHeight="1" x14ac:dyDescent="0.2">
      <c r="A529" s="119"/>
      <c r="B529" s="37" t="s">
        <v>120</v>
      </c>
      <c r="C529" s="338" t="s">
        <v>10</v>
      </c>
      <c r="D529" s="338" t="s">
        <v>10</v>
      </c>
      <c r="E529" s="338" t="s">
        <v>10</v>
      </c>
      <c r="F529" s="338" t="s">
        <v>10</v>
      </c>
      <c r="G529" s="338" t="s">
        <v>10</v>
      </c>
      <c r="H529" s="338" t="s">
        <v>10</v>
      </c>
      <c r="I529" s="338" t="s">
        <v>10</v>
      </c>
      <c r="J529" s="338" t="s">
        <v>10</v>
      </c>
      <c r="K529" s="338" t="s">
        <v>10</v>
      </c>
      <c r="L529" s="1723">
        <v>24.993000000000002</v>
      </c>
      <c r="M529" s="516" t="s">
        <v>10</v>
      </c>
      <c r="N529" s="550" t="s">
        <v>10</v>
      </c>
      <c r="O529" s="581" t="s">
        <v>10</v>
      </c>
      <c r="P529" s="683" t="s">
        <v>10</v>
      </c>
      <c r="Q529" s="745" t="s">
        <v>10</v>
      </c>
      <c r="R529" s="747" t="s">
        <v>10</v>
      </c>
      <c r="S529" s="2578" t="s">
        <v>10</v>
      </c>
      <c r="T529" s="2578" t="s">
        <v>10</v>
      </c>
      <c r="U529" s="2531" t="s">
        <v>10</v>
      </c>
      <c r="V529" s="2531" t="s">
        <v>10</v>
      </c>
      <c r="W529" s="815" t="s">
        <v>10</v>
      </c>
      <c r="X529" s="411"/>
    </row>
    <row r="530" spans="1:26" ht="15" customHeight="1" x14ac:dyDescent="0.2">
      <c r="A530" s="119"/>
      <c r="B530" s="36" t="s">
        <v>52</v>
      </c>
      <c r="C530" s="339" t="s">
        <v>10</v>
      </c>
      <c r="D530" s="339" t="s">
        <v>10</v>
      </c>
      <c r="E530" s="339" t="s">
        <v>10</v>
      </c>
      <c r="F530" s="339" t="s">
        <v>10</v>
      </c>
      <c r="G530" s="339" t="s">
        <v>10</v>
      </c>
      <c r="H530" s="339" t="s">
        <v>10</v>
      </c>
      <c r="I530" s="339" t="s">
        <v>10</v>
      </c>
      <c r="J530" s="339" t="s">
        <v>10</v>
      </c>
      <c r="K530" s="339" t="s">
        <v>10</v>
      </c>
      <c r="L530" s="1724">
        <v>9.995000000000001</v>
      </c>
      <c r="M530" s="517" t="s">
        <v>10</v>
      </c>
      <c r="N530" s="551" t="s">
        <v>10</v>
      </c>
      <c r="O530" s="588" t="s">
        <v>10</v>
      </c>
      <c r="P530" s="684" t="s">
        <v>10</v>
      </c>
      <c r="Q530" s="746" t="s">
        <v>10</v>
      </c>
      <c r="R530" s="748" t="s">
        <v>10</v>
      </c>
      <c r="S530" s="2579" t="s">
        <v>10</v>
      </c>
      <c r="T530" s="2579" t="s">
        <v>10</v>
      </c>
      <c r="U530" s="2536" t="s">
        <v>10</v>
      </c>
      <c r="V530" s="2536" t="s">
        <v>10</v>
      </c>
      <c r="W530" s="817" t="s">
        <v>10</v>
      </c>
      <c r="X530" s="411"/>
    </row>
    <row r="531" spans="1:26" ht="3" customHeight="1" x14ac:dyDescent="0.2">
      <c r="B531" s="33"/>
      <c r="C531" s="31"/>
      <c r="D531" s="31"/>
      <c r="G531" s="183"/>
      <c r="S531" s="2586"/>
      <c r="T531" s="2587"/>
      <c r="U531" s="2531"/>
      <c r="V531" s="4734"/>
    </row>
    <row r="532" spans="1:26" ht="63" customHeight="1" x14ac:dyDescent="0.2">
      <c r="B532" s="4960" t="s">
        <v>607</v>
      </c>
      <c r="C532" s="4961"/>
      <c r="D532" s="4961"/>
      <c r="E532" s="4961"/>
      <c r="F532" s="4961"/>
      <c r="G532" s="4961"/>
      <c r="H532" s="4961"/>
      <c r="I532" s="4961"/>
      <c r="J532" s="4961"/>
      <c r="K532" s="4961"/>
      <c r="L532" s="4961"/>
      <c r="M532" s="4961"/>
      <c r="N532" s="4961"/>
      <c r="O532" s="4961"/>
      <c r="P532" s="4961"/>
      <c r="Q532" s="4961"/>
      <c r="R532" s="4961"/>
      <c r="S532" s="4996"/>
      <c r="T532" s="4997"/>
      <c r="U532" s="4998"/>
      <c r="V532" s="4999"/>
      <c r="W532" s="4961"/>
    </row>
    <row r="533" spans="1:26" ht="15" customHeight="1" x14ac:dyDescent="0.2">
      <c r="A533" s="411"/>
      <c r="B533" s="411"/>
      <c r="C533" s="411"/>
      <c r="D533" s="411"/>
      <c r="E533" s="411"/>
      <c r="F533" s="411"/>
      <c r="G533" s="411"/>
      <c r="H533" s="411"/>
      <c r="I533" s="411"/>
      <c r="J533" s="411"/>
      <c r="K533" s="411"/>
      <c r="L533" s="484"/>
      <c r="M533" s="521"/>
      <c r="N533" s="556"/>
      <c r="O533" s="608"/>
      <c r="P533" s="689"/>
      <c r="Q533" s="751"/>
      <c r="R533" s="837"/>
      <c r="S533" s="2588"/>
      <c r="T533" s="2589"/>
      <c r="U533" s="2590"/>
      <c r="V533" s="4742"/>
      <c r="W533" s="411"/>
      <c r="X533" s="411"/>
    </row>
    <row r="534" spans="1:26" ht="63" customHeight="1" x14ac:dyDescent="0.2">
      <c r="A534" s="326" t="s">
        <v>371</v>
      </c>
      <c r="B534" s="4973" t="s">
        <v>378</v>
      </c>
      <c r="C534" s="4988"/>
      <c r="D534" s="4988"/>
      <c r="E534" s="4988"/>
      <c r="F534" s="4988"/>
      <c r="G534" s="4988"/>
      <c r="H534" s="4988"/>
      <c r="I534" s="4988"/>
      <c r="J534" s="4988"/>
      <c r="K534" s="4989"/>
      <c r="L534" s="4990"/>
      <c r="M534" s="4991"/>
      <c r="N534" s="4992"/>
      <c r="O534" s="4993"/>
      <c r="P534" s="4994"/>
      <c r="Q534" s="4995"/>
      <c r="R534" s="5000"/>
      <c r="S534" s="2526"/>
      <c r="T534" s="2527"/>
      <c r="U534" s="2495"/>
      <c r="V534" s="4732"/>
      <c r="W534" s="846"/>
    </row>
    <row r="535" spans="1:26" ht="63" customHeight="1" x14ac:dyDescent="0.2">
      <c r="A535" s="28"/>
      <c r="B535" s="54" t="s">
        <v>72</v>
      </c>
      <c r="C535" s="335" t="s">
        <v>6</v>
      </c>
      <c r="D535" s="373" t="s">
        <v>7</v>
      </c>
      <c r="E535" s="340" t="s">
        <v>8</v>
      </c>
      <c r="F535" s="341" t="s">
        <v>145</v>
      </c>
      <c r="G535" s="342" t="s">
        <v>185</v>
      </c>
      <c r="H535" s="343" t="s">
        <v>231</v>
      </c>
      <c r="I535" s="344" t="s">
        <v>243</v>
      </c>
      <c r="J535" s="380" t="s">
        <v>296</v>
      </c>
      <c r="K535" s="374" t="s">
        <v>332</v>
      </c>
      <c r="L535" s="1725" t="s">
        <v>346</v>
      </c>
      <c r="M535" s="547" t="s">
        <v>398</v>
      </c>
      <c r="N535" s="544" t="s">
        <v>423</v>
      </c>
      <c r="O535" s="603" t="s">
        <v>439</v>
      </c>
      <c r="P535" s="691" t="s">
        <v>473</v>
      </c>
      <c r="Q535" s="910" t="s">
        <v>616</v>
      </c>
      <c r="R535" s="797" t="s">
        <v>671</v>
      </c>
      <c r="S535" s="2508" t="s">
        <v>678</v>
      </c>
      <c r="T535" s="2528" t="s">
        <v>682</v>
      </c>
      <c r="U535" s="2529" t="s">
        <v>726</v>
      </c>
      <c r="V535" s="2168" t="s">
        <v>740</v>
      </c>
      <c r="W535" s="4704" t="s">
        <v>794</v>
      </c>
    </row>
    <row r="536" spans="1:26" ht="15" customHeight="1" x14ac:dyDescent="0.2">
      <c r="A536" s="29"/>
      <c r="B536" s="61" t="s">
        <v>50</v>
      </c>
      <c r="C536" s="336" t="s">
        <v>10</v>
      </c>
      <c r="D536" s="336" t="s">
        <v>10</v>
      </c>
      <c r="E536" s="336" t="s">
        <v>10</v>
      </c>
      <c r="F536" s="336" t="s">
        <v>10</v>
      </c>
      <c r="G536" s="336" t="s">
        <v>10</v>
      </c>
      <c r="H536" s="336" t="s">
        <v>10</v>
      </c>
      <c r="I536" s="336" t="s">
        <v>10</v>
      </c>
      <c r="J536" s="336" t="s">
        <v>10</v>
      </c>
      <c r="K536" s="336" t="s">
        <v>10</v>
      </c>
      <c r="L536" s="1726">
        <v>25.553000000000001</v>
      </c>
      <c r="M536" s="516" t="s">
        <v>10</v>
      </c>
      <c r="N536" s="550" t="s">
        <v>10</v>
      </c>
      <c r="O536" s="581" t="s">
        <v>10</v>
      </c>
      <c r="P536" s="683" t="s">
        <v>10</v>
      </c>
      <c r="Q536" s="745" t="s">
        <v>10</v>
      </c>
      <c r="R536" s="747" t="s">
        <v>10</v>
      </c>
      <c r="S536" s="2578" t="s">
        <v>10</v>
      </c>
      <c r="T536" s="2578" t="s">
        <v>10</v>
      </c>
      <c r="U536" s="2531" t="s">
        <v>10</v>
      </c>
      <c r="V536" s="2531" t="s">
        <v>10</v>
      </c>
      <c r="W536" s="799" t="s">
        <v>10</v>
      </c>
      <c r="X536" s="411"/>
    </row>
    <row r="537" spans="1:26" ht="15" customHeight="1" x14ac:dyDescent="0.2">
      <c r="A537" s="29"/>
      <c r="B537" s="37" t="s">
        <v>51</v>
      </c>
      <c r="C537" s="337" t="s">
        <v>10</v>
      </c>
      <c r="D537" s="337" t="s">
        <v>10</v>
      </c>
      <c r="E537" s="337" t="s">
        <v>10</v>
      </c>
      <c r="F537" s="337" t="s">
        <v>10</v>
      </c>
      <c r="G537" s="337" t="s">
        <v>10</v>
      </c>
      <c r="H537" s="337" t="s">
        <v>10</v>
      </c>
      <c r="I537" s="337" t="s">
        <v>10</v>
      </c>
      <c r="J537" s="337" t="s">
        <v>10</v>
      </c>
      <c r="K537" s="337" t="s">
        <v>10</v>
      </c>
      <c r="L537" s="1727">
        <v>29.526</v>
      </c>
      <c r="M537" s="516" t="s">
        <v>10</v>
      </c>
      <c r="N537" s="550" t="s">
        <v>10</v>
      </c>
      <c r="O537" s="581" t="s">
        <v>10</v>
      </c>
      <c r="P537" s="683" t="s">
        <v>10</v>
      </c>
      <c r="Q537" s="745" t="s">
        <v>10</v>
      </c>
      <c r="R537" s="747" t="s">
        <v>10</v>
      </c>
      <c r="S537" s="2578" t="s">
        <v>10</v>
      </c>
      <c r="T537" s="2578" t="s">
        <v>10</v>
      </c>
      <c r="U537" s="2531" t="s">
        <v>10</v>
      </c>
      <c r="V537" s="2531" t="s">
        <v>10</v>
      </c>
      <c r="W537" s="798" t="s">
        <v>10</v>
      </c>
      <c r="X537" s="411"/>
    </row>
    <row r="538" spans="1:26" ht="15" customHeight="1" x14ac:dyDescent="0.2">
      <c r="A538" s="119"/>
      <c r="B538" s="37" t="s">
        <v>120</v>
      </c>
      <c r="C538" s="338" t="s">
        <v>10</v>
      </c>
      <c r="D538" s="338" t="s">
        <v>10</v>
      </c>
      <c r="E538" s="338" t="s">
        <v>10</v>
      </c>
      <c r="F538" s="338" t="s">
        <v>10</v>
      </c>
      <c r="G538" s="338" t="s">
        <v>10</v>
      </c>
      <c r="H538" s="338" t="s">
        <v>10</v>
      </c>
      <c r="I538" s="338" t="s">
        <v>10</v>
      </c>
      <c r="J538" s="338" t="s">
        <v>10</v>
      </c>
      <c r="K538" s="338" t="s">
        <v>10</v>
      </c>
      <c r="L538" s="1728">
        <v>27.193000000000001</v>
      </c>
      <c r="M538" s="516" t="s">
        <v>10</v>
      </c>
      <c r="N538" s="550" t="s">
        <v>10</v>
      </c>
      <c r="O538" s="581" t="s">
        <v>10</v>
      </c>
      <c r="P538" s="683" t="s">
        <v>10</v>
      </c>
      <c r="Q538" s="745" t="s">
        <v>10</v>
      </c>
      <c r="R538" s="747" t="s">
        <v>10</v>
      </c>
      <c r="S538" s="2578" t="s">
        <v>10</v>
      </c>
      <c r="T538" s="2578" t="s">
        <v>10</v>
      </c>
      <c r="U538" s="2531" t="s">
        <v>10</v>
      </c>
      <c r="V538" s="2531" t="s">
        <v>10</v>
      </c>
      <c r="W538" s="815" t="s">
        <v>10</v>
      </c>
      <c r="X538" s="411"/>
    </row>
    <row r="539" spans="1:26" ht="15" customHeight="1" x14ac:dyDescent="0.2">
      <c r="A539" s="119"/>
      <c r="B539" s="36" t="s">
        <v>52</v>
      </c>
      <c r="C539" s="339" t="s">
        <v>10</v>
      </c>
      <c r="D539" s="339" t="s">
        <v>10</v>
      </c>
      <c r="E539" s="339" t="s">
        <v>10</v>
      </c>
      <c r="F539" s="339" t="s">
        <v>10</v>
      </c>
      <c r="G539" s="339" t="s">
        <v>10</v>
      </c>
      <c r="H539" s="339" t="s">
        <v>10</v>
      </c>
      <c r="I539" s="339" t="s">
        <v>10</v>
      </c>
      <c r="J539" s="339" t="s">
        <v>10</v>
      </c>
      <c r="K539" s="339" t="s">
        <v>10</v>
      </c>
      <c r="L539" s="1729">
        <v>17.728000000000002</v>
      </c>
      <c r="M539" s="517" t="s">
        <v>10</v>
      </c>
      <c r="N539" s="551" t="s">
        <v>10</v>
      </c>
      <c r="O539" s="588" t="s">
        <v>10</v>
      </c>
      <c r="P539" s="684" t="s">
        <v>10</v>
      </c>
      <c r="Q539" s="746" t="s">
        <v>10</v>
      </c>
      <c r="R539" s="748" t="s">
        <v>10</v>
      </c>
      <c r="S539" s="2591" t="s">
        <v>10</v>
      </c>
      <c r="T539" s="2579" t="s">
        <v>10</v>
      </c>
      <c r="U539" s="2536" t="s">
        <v>10</v>
      </c>
      <c r="V539" s="2536" t="s">
        <v>10</v>
      </c>
      <c r="W539" s="817" t="s">
        <v>10</v>
      </c>
      <c r="X539" s="411"/>
    </row>
    <row r="540" spans="1:26" ht="3" customHeight="1" x14ac:dyDescent="0.2">
      <c r="B540" s="33"/>
      <c r="C540" s="31"/>
      <c r="D540" s="31"/>
      <c r="G540" s="183"/>
      <c r="S540" s="2586"/>
      <c r="T540" s="2587"/>
      <c r="U540" s="2531"/>
      <c r="V540" s="4734"/>
    </row>
    <row r="541" spans="1:26" ht="63" customHeight="1" x14ac:dyDescent="0.2">
      <c r="B541" s="4960" t="s">
        <v>608</v>
      </c>
      <c r="C541" s="4961"/>
      <c r="D541" s="4961"/>
      <c r="E541" s="4961"/>
      <c r="F541" s="4961"/>
      <c r="G541" s="4961"/>
      <c r="H541" s="4961"/>
      <c r="I541" s="4961"/>
      <c r="J541" s="4961"/>
      <c r="K541" s="4961"/>
      <c r="L541" s="4961"/>
      <c r="M541" s="4961"/>
      <c r="N541" s="4961"/>
      <c r="O541" s="4961"/>
      <c r="P541" s="4961"/>
      <c r="Q541" s="4961"/>
      <c r="R541" s="4961"/>
      <c r="S541" s="4996"/>
      <c r="T541" s="4997"/>
      <c r="U541" s="4998"/>
      <c r="V541" s="4999"/>
      <c r="W541" s="4961"/>
      <c r="X541" s="423"/>
      <c r="Y541" s="423"/>
      <c r="Z541" s="423"/>
    </row>
    <row r="542" spans="1:26" ht="15" customHeight="1" x14ac:dyDescent="0.2">
      <c r="A542" s="411"/>
      <c r="B542" s="411"/>
      <c r="C542" s="411"/>
      <c r="D542" s="411"/>
      <c r="E542" s="411"/>
      <c r="F542" s="411"/>
      <c r="G542" s="411"/>
      <c r="H542" s="411"/>
      <c r="I542" s="411"/>
      <c r="J542" s="411"/>
      <c r="K542" s="411"/>
      <c r="L542" s="484"/>
      <c r="M542" s="521"/>
      <c r="N542" s="556"/>
      <c r="O542" s="608"/>
      <c r="P542" s="689"/>
      <c r="Q542" s="751"/>
      <c r="R542" s="837"/>
      <c r="S542" s="2588"/>
      <c r="T542" s="2589"/>
      <c r="U542" s="2590"/>
      <c r="V542" s="4742"/>
      <c r="W542" s="411"/>
      <c r="X542" s="426"/>
      <c r="Y542" s="423"/>
      <c r="Z542" s="423"/>
    </row>
    <row r="543" spans="1:26" ht="63" customHeight="1" x14ac:dyDescent="0.2">
      <c r="A543" s="326" t="s">
        <v>372</v>
      </c>
      <c r="B543" s="4973" t="s">
        <v>396</v>
      </c>
      <c r="C543" s="4994"/>
      <c r="D543" s="4994"/>
      <c r="E543" s="4994"/>
      <c r="F543" s="4994"/>
      <c r="G543" s="4994"/>
      <c r="H543" s="4994"/>
      <c r="I543" s="4994"/>
      <c r="J543" s="4994"/>
      <c r="K543" s="4994"/>
      <c r="L543" s="4994"/>
      <c r="M543" s="4994"/>
      <c r="N543" s="4994"/>
      <c r="O543" s="4994"/>
      <c r="P543" s="4994"/>
      <c r="Q543" s="4995"/>
      <c r="R543" s="5005"/>
      <c r="S543" s="2526"/>
      <c r="T543" s="2527"/>
      <c r="U543" s="2495"/>
      <c r="V543" s="4732"/>
      <c r="W543" s="846"/>
      <c r="X543" s="423"/>
      <c r="Y543" s="423"/>
      <c r="Z543" s="423"/>
    </row>
    <row r="544" spans="1:26" ht="63" customHeight="1" x14ac:dyDescent="0.2">
      <c r="A544" s="28"/>
      <c r="B544" s="54" t="s">
        <v>72</v>
      </c>
      <c r="C544" s="191" t="s">
        <v>6</v>
      </c>
      <c r="D544" s="192" t="s">
        <v>7</v>
      </c>
      <c r="E544" s="193" t="s">
        <v>8</v>
      </c>
      <c r="F544" s="194" t="s">
        <v>145</v>
      </c>
      <c r="G544" s="195" t="s">
        <v>185</v>
      </c>
      <c r="H544" s="138" t="s">
        <v>231</v>
      </c>
      <c r="I544" s="110" t="s">
        <v>243</v>
      </c>
      <c r="J544" s="290" t="s">
        <v>296</v>
      </c>
      <c r="K544" s="376" t="s">
        <v>332</v>
      </c>
      <c r="L544" s="1730" t="s">
        <v>346</v>
      </c>
      <c r="M544" s="547" t="s">
        <v>398</v>
      </c>
      <c r="N544" s="544" t="s">
        <v>423</v>
      </c>
      <c r="O544" s="603" t="s">
        <v>439</v>
      </c>
      <c r="P544" s="691" t="s">
        <v>473</v>
      </c>
      <c r="Q544" s="910" t="s">
        <v>616</v>
      </c>
      <c r="R544" s="797" t="s">
        <v>671</v>
      </c>
      <c r="S544" s="2508" t="s">
        <v>678</v>
      </c>
      <c r="T544" s="2528" t="s">
        <v>682</v>
      </c>
      <c r="U544" s="2529" t="s">
        <v>726</v>
      </c>
      <c r="V544" s="4733" t="s">
        <v>740</v>
      </c>
      <c r="W544" s="2494" t="s">
        <v>794</v>
      </c>
      <c r="X544" s="423"/>
      <c r="Y544" s="423"/>
      <c r="Z544" s="423"/>
    </row>
    <row r="545" spans="1:26" ht="15" x14ac:dyDescent="0.2">
      <c r="A545" s="427"/>
      <c r="B545" s="61" t="s">
        <v>376</v>
      </c>
      <c r="C545" s="95" t="s">
        <v>10</v>
      </c>
      <c r="D545" s="95" t="s">
        <v>10</v>
      </c>
      <c r="E545" s="95" t="s">
        <v>10</v>
      </c>
      <c r="F545" s="95" t="s">
        <v>10</v>
      </c>
      <c r="G545" s="95" t="s">
        <v>10</v>
      </c>
      <c r="H545" s="95" t="s">
        <v>10</v>
      </c>
      <c r="I545" s="95" t="s">
        <v>10</v>
      </c>
      <c r="J545" s="95" t="s">
        <v>10</v>
      </c>
      <c r="K545" s="95" t="s">
        <v>10</v>
      </c>
      <c r="L545" s="1731">
        <v>11.042</v>
      </c>
      <c r="M545" s="516" t="s">
        <v>10</v>
      </c>
      <c r="N545" s="550" t="s">
        <v>10</v>
      </c>
      <c r="O545" s="581" t="s">
        <v>10</v>
      </c>
      <c r="P545" s="683" t="s">
        <v>10</v>
      </c>
      <c r="Q545" s="745" t="s">
        <v>10</v>
      </c>
      <c r="R545" s="747" t="s">
        <v>10</v>
      </c>
      <c r="S545" s="2578" t="s">
        <v>10</v>
      </c>
      <c r="T545" s="2578" t="s">
        <v>10</v>
      </c>
      <c r="U545" s="2531" t="s">
        <v>10</v>
      </c>
      <c r="V545" s="2531" t="s">
        <v>10</v>
      </c>
      <c r="W545" s="799" t="s">
        <v>10</v>
      </c>
      <c r="X545" s="423"/>
      <c r="Y545" s="423"/>
      <c r="Z545" s="423"/>
    </row>
    <row r="546" spans="1:26" ht="15" x14ac:dyDescent="0.2">
      <c r="A546" s="29"/>
      <c r="B546" s="37" t="s">
        <v>375</v>
      </c>
      <c r="C546" s="96" t="s">
        <v>10</v>
      </c>
      <c r="D546" s="96" t="s">
        <v>10</v>
      </c>
      <c r="E546" s="96" t="s">
        <v>10</v>
      </c>
      <c r="F546" s="96" t="s">
        <v>10</v>
      </c>
      <c r="G546" s="96" t="s">
        <v>10</v>
      </c>
      <c r="H546" s="96" t="s">
        <v>10</v>
      </c>
      <c r="I546" s="96" t="s">
        <v>10</v>
      </c>
      <c r="J546" s="96" t="s">
        <v>10</v>
      </c>
      <c r="K546" s="96" t="s">
        <v>10</v>
      </c>
      <c r="L546" s="1732">
        <v>17.225999999999999</v>
      </c>
      <c r="M546" s="516" t="s">
        <v>10</v>
      </c>
      <c r="N546" s="550" t="s">
        <v>10</v>
      </c>
      <c r="O546" s="581" t="s">
        <v>10</v>
      </c>
      <c r="P546" s="683" t="s">
        <v>10</v>
      </c>
      <c r="Q546" s="745" t="s">
        <v>10</v>
      </c>
      <c r="R546" s="747" t="s">
        <v>10</v>
      </c>
      <c r="S546" s="2578" t="s">
        <v>10</v>
      </c>
      <c r="T546" s="2578" t="s">
        <v>10</v>
      </c>
      <c r="U546" s="2531" t="s">
        <v>10</v>
      </c>
      <c r="V546" s="2531" t="s">
        <v>10</v>
      </c>
      <c r="W546" s="798" t="s">
        <v>10</v>
      </c>
      <c r="X546" s="423"/>
      <c r="Y546" s="423"/>
      <c r="Z546" s="423"/>
    </row>
    <row r="547" spans="1:26" ht="15" x14ac:dyDescent="0.2">
      <c r="A547" s="29"/>
      <c r="B547" s="37" t="s">
        <v>11</v>
      </c>
      <c r="C547" s="97" t="s">
        <v>10</v>
      </c>
      <c r="D547" s="97" t="s">
        <v>10</v>
      </c>
      <c r="E547" s="97" t="s">
        <v>10</v>
      </c>
      <c r="F547" s="97" t="s">
        <v>10</v>
      </c>
      <c r="G547" s="97" t="s">
        <v>10</v>
      </c>
      <c r="H547" s="97" t="s">
        <v>10</v>
      </c>
      <c r="I547" s="97" t="s">
        <v>10</v>
      </c>
      <c r="J547" s="97" t="s">
        <v>10</v>
      </c>
      <c r="K547" s="97" t="s">
        <v>10</v>
      </c>
      <c r="L547" s="1733">
        <v>68.807000000000002</v>
      </c>
      <c r="M547" s="516" t="s">
        <v>10</v>
      </c>
      <c r="N547" s="550" t="s">
        <v>10</v>
      </c>
      <c r="O547" s="581" t="s">
        <v>10</v>
      </c>
      <c r="P547" s="683" t="s">
        <v>10</v>
      </c>
      <c r="Q547" s="745" t="s">
        <v>10</v>
      </c>
      <c r="R547" s="747" t="s">
        <v>10</v>
      </c>
      <c r="S547" s="2578" t="s">
        <v>10</v>
      </c>
      <c r="T547" s="2578" t="s">
        <v>10</v>
      </c>
      <c r="U547" s="2531" t="s">
        <v>10</v>
      </c>
      <c r="V547" s="2531" t="s">
        <v>10</v>
      </c>
      <c r="W547" s="815" t="s">
        <v>10</v>
      </c>
      <c r="X547" s="423"/>
      <c r="Y547" s="423"/>
      <c r="Z547" s="423"/>
    </row>
    <row r="548" spans="1:26" ht="15" x14ac:dyDescent="0.2">
      <c r="A548" s="29"/>
      <c r="B548" s="37" t="s">
        <v>374</v>
      </c>
      <c r="C548" s="98" t="s">
        <v>10</v>
      </c>
      <c r="D548" s="98" t="s">
        <v>10</v>
      </c>
      <c r="E548" s="98" t="s">
        <v>10</v>
      </c>
      <c r="F548" s="98" t="s">
        <v>10</v>
      </c>
      <c r="G548" s="98" t="s">
        <v>10</v>
      </c>
      <c r="H548" s="98" t="s">
        <v>10</v>
      </c>
      <c r="I548" s="98" t="s">
        <v>10</v>
      </c>
      <c r="J548" s="98" t="s">
        <v>10</v>
      </c>
      <c r="K548" s="98" t="s">
        <v>10</v>
      </c>
      <c r="L548" s="1734">
        <v>1.821</v>
      </c>
      <c r="M548" s="516" t="s">
        <v>10</v>
      </c>
      <c r="N548" s="550" t="s">
        <v>10</v>
      </c>
      <c r="O548" s="581" t="s">
        <v>10</v>
      </c>
      <c r="P548" s="683" t="s">
        <v>10</v>
      </c>
      <c r="Q548" s="745" t="s">
        <v>10</v>
      </c>
      <c r="R548" s="747" t="s">
        <v>10</v>
      </c>
      <c r="S548" s="2578" t="s">
        <v>10</v>
      </c>
      <c r="T548" s="2578" t="s">
        <v>10</v>
      </c>
      <c r="U548" s="2531" t="s">
        <v>10</v>
      </c>
      <c r="V548" s="2531" t="s">
        <v>10</v>
      </c>
      <c r="W548" s="440" t="s">
        <v>10</v>
      </c>
      <c r="X548" s="423"/>
      <c r="Y548" s="423"/>
      <c r="Z548" s="423"/>
    </row>
    <row r="549" spans="1:26" ht="15" x14ac:dyDescent="0.2">
      <c r="A549" s="425"/>
      <c r="B549" s="36" t="s">
        <v>373</v>
      </c>
      <c r="C549" s="99" t="s">
        <v>10</v>
      </c>
      <c r="D549" s="99" t="s">
        <v>10</v>
      </c>
      <c r="E549" s="99" t="s">
        <v>10</v>
      </c>
      <c r="F549" s="99" t="s">
        <v>10</v>
      </c>
      <c r="G549" s="99" t="s">
        <v>10</v>
      </c>
      <c r="H549" s="99" t="s">
        <v>10</v>
      </c>
      <c r="I549" s="99" t="s">
        <v>10</v>
      </c>
      <c r="J549" s="99" t="s">
        <v>10</v>
      </c>
      <c r="K549" s="99" t="s">
        <v>10</v>
      </c>
      <c r="L549" s="1735">
        <v>1.103</v>
      </c>
      <c r="M549" s="517" t="s">
        <v>10</v>
      </c>
      <c r="N549" s="551" t="s">
        <v>10</v>
      </c>
      <c r="O549" s="588" t="s">
        <v>10</v>
      </c>
      <c r="P549" s="684" t="s">
        <v>10</v>
      </c>
      <c r="Q549" s="746" t="s">
        <v>10</v>
      </c>
      <c r="R549" s="748" t="s">
        <v>10</v>
      </c>
      <c r="S549" s="2579" t="s">
        <v>10</v>
      </c>
      <c r="T549" s="2579" t="s">
        <v>10</v>
      </c>
      <c r="U549" s="2536" t="s">
        <v>10</v>
      </c>
      <c r="V549" s="2536" t="s">
        <v>10</v>
      </c>
      <c r="W549" s="441" t="s">
        <v>10</v>
      </c>
      <c r="X549" s="423"/>
      <c r="Y549" s="424"/>
      <c r="Z549" s="423"/>
    </row>
    <row r="550" spans="1:26" ht="3" customHeight="1" x14ac:dyDescent="0.2">
      <c r="B550" s="33"/>
      <c r="C550" s="31"/>
      <c r="D550" s="31"/>
      <c r="G550" s="183"/>
      <c r="X550" s="423"/>
      <c r="Y550" s="424"/>
      <c r="Z550" s="423"/>
    </row>
    <row r="551" spans="1:26" ht="63" customHeight="1" x14ac:dyDescent="0.2">
      <c r="B551" s="4960" t="s">
        <v>609</v>
      </c>
      <c r="C551" s="4961"/>
      <c r="D551" s="4961"/>
      <c r="E551" s="4961"/>
      <c r="F551" s="4961"/>
      <c r="G551" s="4961"/>
      <c r="H551" s="4961"/>
      <c r="I551" s="4961"/>
      <c r="J551" s="4961"/>
      <c r="K551" s="4961"/>
      <c r="L551" s="4961"/>
      <c r="M551" s="4961"/>
      <c r="N551" s="4961"/>
      <c r="O551" s="4961"/>
      <c r="P551" s="4961"/>
      <c r="Q551" s="4961"/>
      <c r="R551" s="4961"/>
      <c r="S551" s="4996"/>
      <c r="T551" s="4997"/>
      <c r="U551" s="4998"/>
      <c r="V551" s="4999"/>
      <c r="W551" s="4961"/>
      <c r="X551" s="423"/>
      <c r="Y551" s="424"/>
      <c r="Z551" s="423"/>
    </row>
    <row r="552" spans="1:26" ht="15" x14ac:dyDescent="0.2">
      <c r="X552" s="423"/>
      <c r="Y552" s="424"/>
      <c r="Z552" s="423"/>
    </row>
    <row r="553" spans="1:26" ht="63" customHeight="1" x14ac:dyDescent="0.2">
      <c r="A553" s="17" t="s">
        <v>386</v>
      </c>
      <c r="B553" s="5017" t="s">
        <v>397</v>
      </c>
      <c r="C553" s="5018"/>
      <c r="D553" s="5018"/>
      <c r="E553" s="5018"/>
      <c r="F553" s="5018"/>
      <c r="G553" s="5018"/>
      <c r="H553" s="5018"/>
      <c r="I553" s="5018"/>
      <c r="J553" s="5019"/>
      <c r="K553" s="4989"/>
      <c r="L553" s="4990"/>
      <c r="M553" s="4991"/>
      <c r="N553" s="4992"/>
      <c r="O553" s="4993"/>
      <c r="P553" s="4994"/>
      <c r="Q553" s="4995"/>
      <c r="R553" s="5018"/>
      <c r="S553" s="2526"/>
      <c r="T553" s="2527"/>
      <c r="U553" s="2495"/>
      <c r="V553" s="4732"/>
      <c r="W553" s="789"/>
    </row>
    <row r="554" spans="1:26" ht="63" customHeight="1" x14ac:dyDescent="0.2">
      <c r="A554" s="28"/>
      <c r="B554" s="327" t="s">
        <v>72</v>
      </c>
      <c r="C554" s="328" t="s">
        <v>6</v>
      </c>
      <c r="D554" s="329" t="s">
        <v>7</v>
      </c>
      <c r="E554" s="330" t="s">
        <v>8</v>
      </c>
      <c r="F554" s="1736" t="s">
        <v>145</v>
      </c>
      <c r="G554" s="332" t="s">
        <v>185</v>
      </c>
      <c r="H554" s="333" t="s">
        <v>231</v>
      </c>
      <c r="I554" s="334" t="s">
        <v>243</v>
      </c>
      <c r="J554" s="334" t="s">
        <v>296</v>
      </c>
      <c r="K554" s="408" t="s">
        <v>332</v>
      </c>
      <c r="L554" s="483" t="s">
        <v>346</v>
      </c>
      <c r="M554" s="547" t="s">
        <v>398</v>
      </c>
      <c r="N554" s="544" t="s">
        <v>423</v>
      </c>
      <c r="O554" s="603" t="s">
        <v>439</v>
      </c>
      <c r="P554" s="691" t="s">
        <v>473</v>
      </c>
      <c r="Q554" s="910" t="s">
        <v>616</v>
      </c>
      <c r="R554" s="797" t="s">
        <v>671</v>
      </c>
      <c r="S554" s="2508" t="s">
        <v>678</v>
      </c>
      <c r="T554" s="2528" t="s">
        <v>682</v>
      </c>
      <c r="U554" s="2529" t="s">
        <v>726</v>
      </c>
      <c r="V554" s="4733" t="s">
        <v>740</v>
      </c>
      <c r="W554" s="2494" t="s">
        <v>794</v>
      </c>
    </row>
    <row r="555" spans="1:26" ht="15" x14ac:dyDescent="0.2">
      <c r="A555" s="29"/>
      <c r="B555" s="428" t="s">
        <v>22</v>
      </c>
      <c r="C555" s="345" t="s">
        <v>10</v>
      </c>
      <c r="D555" s="345" t="s">
        <v>10</v>
      </c>
      <c r="E555" s="350" t="s">
        <v>10</v>
      </c>
      <c r="F555" s="1737">
        <v>18.928136370181463</v>
      </c>
      <c r="G555" s="360" t="s">
        <v>10</v>
      </c>
      <c r="H555" s="365" t="s">
        <v>10</v>
      </c>
      <c r="I555" s="365" t="s">
        <v>10</v>
      </c>
      <c r="J555" s="291" t="s">
        <v>10</v>
      </c>
      <c r="K555" s="377" t="s">
        <v>10</v>
      </c>
      <c r="L555" s="449" t="s">
        <v>10</v>
      </c>
      <c r="M555" s="516" t="s">
        <v>10</v>
      </c>
      <c r="N555" s="550" t="s">
        <v>10</v>
      </c>
      <c r="O555" s="581" t="s">
        <v>10</v>
      </c>
      <c r="P555" s="683" t="s">
        <v>10</v>
      </c>
      <c r="Q555" s="745" t="s">
        <v>10</v>
      </c>
      <c r="R555" s="747" t="s">
        <v>10</v>
      </c>
      <c r="S555" s="2578" t="s">
        <v>10</v>
      </c>
      <c r="T555" s="2578" t="s">
        <v>10</v>
      </c>
      <c r="U555" s="2531" t="s">
        <v>10</v>
      </c>
      <c r="V555" s="2531" t="s">
        <v>10</v>
      </c>
      <c r="W555" s="799" t="s">
        <v>10</v>
      </c>
    </row>
    <row r="556" spans="1:26" ht="15" x14ac:dyDescent="0.2">
      <c r="A556" s="29"/>
      <c r="B556" s="429" t="s">
        <v>21</v>
      </c>
      <c r="C556" s="346" t="s">
        <v>10</v>
      </c>
      <c r="D556" s="346" t="s">
        <v>10</v>
      </c>
      <c r="E556" s="351" t="s">
        <v>10</v>
      </c>
      <c r="F556" s="1738">
        <v>26.441704473585091</v>
      </c>
      <c r="G556" s="361" t="s">
        <v>10</v>
      </c>
      <c r="H556" s="366" t="s">
        <v>10</v>
      </c>
      <c r="I556" s="366" t="s">
        <v>10</v>
      </c>
      <c r="J556" s="291" t="s">
        <v>10</v>
      </c>
      <c r="K556" s="377" t="s">
        <v>10</v>
      </c>
      <c r="L556" s="449" t="s">
        <v>10</v>
      </c>
      <c r="M556" s="516" t="s">
        <v>10</v>
      </c>
      <c r="N556" s="550" t="s">
        <v>10</v>
      </c>
      <c r="O556" s="581" t="s">
        <v>10</v>
      </c>
      <c r="P556" s="683" t="s">
        <v>10</v>
      </c>
      <c r="Q556" s="745" t="s">
        <v>10</v>
      </c>
      <c r="R556" s="747" t="s">
        <v>10</v>
      </c>
      <c r="S556" s="2578" t="s">
        <v>10</v>
      </c>
      <c r="T556" s="2578" t="s">
        <v>10</v>
      </c>
      <c r="U556" s="2531" t="s">
        <v>10</v>
      </c>
      <c r="V556" s="2531" t="s">
        <v>10</v>
      </c>
      <c r="W556" s="798" t="s">
        <v>10</v>
      </c>
    </row>
    <row r="557" spans="1:26" ht="15" x14ac:dyDescent="0.2">
      <c r="A557" s="119"/>
      <c r="B557" s="429" t="s">
        <v>28</v>
      </c>
      <c r="C557" s="347" t="s">
        <v>10</v>
      </c>
      <c r="D557" s="347" t="s">
        <v>10</v>
      </c>
      <c r="E557" s="352" t="s">
        <v>10</v>
      </c>
      <c r="F557" s="1739">
        <v>45.483966799655768</v>
      </c>
      <c r="G557" s="362" t="s">
        <v>10</v>
      </c>
      <c r="H557" s="367" t="s">
        <v>10</v>
      </c>
      <c r="I557" s="367" t="s">
        <v>10</v>
      </c>
      <c r="J557" s="291" t="s">
        <v>10</v>
      </c>
      <c r="K557" s="377" t="s">
        <v>10</v>
      </c>
      <c r="L557" s="449" t="s">
        <v>10</v>
      </c>
      <c r="M557" s="516" t="s">
        <v>10</v>
      </c>
      <c r="N557" s="550" t="s">
        <v>10</v>
      </c>
      <c r="O557" s="581" t="s">
        <v>10</v>
      </c>
      <c r="P557" s="683" t="s">
        <v>10</v>
      </c>
      <c r="Q557" s="745" t="s">
        <v>10</v>
      </c>
      <c r="R557" s="747" t="s">
        <v>10</v>
      </c>
      <c r="S557" s="2578" t="s">
        <v>10</v>
      </c>
      <c r="T557" s="2578" t="s">
        <v>10</v>
      </c>
      <c r="U557" s="2531" t="s">
        <v>10</v>
      </c>
      <c r="V557" s="2531" t="s">
        <v>10</v>
      </c>
      <c r="W557" s="815" t="s">
        <v>10</v>
      </c>
    </row>
    <row r="558" spans="1:26" ht="15" x14ac:dyDescent="0.2">
      <c r="A558" s="119"/>
      <c r="B558" s="429" t="s">
        <v>20</v>
      </c>
      <c r="C558" s="348" t="s">
        <v>10</v>
      </c>
      <c r="D558" s="348" t="s">
        <v>10</v>
      </c>
      <c r="E558" s="353" t="s">
        <v>10</v>
      </c>
      <c r="F558" s="1740">
        <v>6.2241700004827392</v>
      </c>
      <c r="G558" s="363" t="s">
        <v>10</v>
      </c>
      <c r="H558" s="368" t="s">
        <v>10</v>
      </c>
      <c r="I558" s="368" t="s">
        <v>10</v>
      </c>
      <c r="J558" s="291" t="s">
        <v>10</v>
      </c>
      <c r="K558" s="377" t="s">
        <v>10</v>
      </c>
      <c r="L558" s="449" t="s">
        <v>10</v>
      </c>
      <c r="M558" s="516" t="s">
        <v>10</v>
      </c>
      <c r="N558" s="550" t="s">
        <v>10</v>
      </c>
      <c r="O558" s="581" t="s">
        <v>10</v>
      </c>
      <c r="P558" s="683" t="s">
        <v>10</v>
      </c>
      <c r="Q558" s="745" t="s">
        <v>10</v>
      </c>
      <c r="R558" s="747" t="s">
        <v>10</v>
      </c>
      <c r="S558" s="2578" t="s">
        <v>10</v>
      </c>
      <c r="T558" s="2578" t="s">
        <v>10</v>
      </c>
      <c r="U558" s="2531" t="s">
        <v>10</v>
      </c>
      <c r="V558" s="2531" t="s">
        <v>10</v>
      </c>
      <c r="W558" s="440" t="s">
        <v>10</v>
      </c>
    </row>
    <row r="559" spans="1:26" ht="15" x14ac:dyDescent="0.2">
      <c r="A559" s="422"/>
      <c r="B559" s="434" t="s">
        <v>19</v>
      </c>
      <c r="C559" s="435" t="s">
        <v>10</v>
      </c>
      <c r="D559" s="435" t="s">
        <v>10</v>
      </c>
      <c r="E559" s="436" t="s">
        <v>10</v>
      </c>
      <c r="F559" s="1741">
        <v>2.9220223560949408</v>
      </c>
      <c r="G559" s="437" t="s">
        <v>10</v>
      </c>
      <c r="H559" s="438" t="s">
        <v>10</v>
      </c>
      <c r="I559" s="438" t="s">
        <v>10</v>
      </c>
      <c r="J559" s="439" t="s">
        <v>10</v>
      </c>
      <c r="K559" s="439" t="s">
        <v>10</v>
      </c>
      <c r="L559" s="450" t="s">
        <v>10</v>
      </c>
      <c r="M559" s="517" t="s">
        <v>10</v>
      </c>
      <c r="N559" s="551" t="s">
        <v>10</v>
      </c>
      <c r="O559" s="588" t="s">
        <v>10</v>
      </c>
      <c r="P559" s="684" t="s">
        <v>10</v>
      </c>
      <c r="Q559" s="746" t="s">
        <v>10</v>
      </c>
      <c r="R559" s="748" t="s">
        <v>10</v>
      </c>
      <c r="S559" s="2579" t="s">
        <v>10</v>
      </c>
      <c r="T559" s="2579" t="s">
        <v>10</v>
      </c>
      <c r="U559" s="2536" t="s">
        <v>10</v>
      </c>
      <c r="V559" s="2536" t="s">
        <v>10</v>
      </c>
      <c r="W559" s="441" t="s">
        <v>10</v>
      </c>
    </row>
    <row r="560" spans="1:26" ht="3" customHeight="1" x14ac:dyDescent="0.2">
      <c r="B560" s="33"/>
      <c r="C560" s="31"/>
      <c r="D560" s="31"/>
      <c r="G560" s="183"/>
      <c r="X560" s="423"/>
      <c r="Y560" s="424"/>
      <c r="Z560" s="423"/>
    </row>
    <row r="561" spans="1:26" ht="63" customHeight="1" x14ac:dyDescent="0.2">
      <c r="B561" s="4960" t="s">
        <v>387</v>
      </c>
      <c r="C561" s="4961"/>
      <c r="D561" s="4961"/>
      <c r="E561" s="4961"/>
      <c r="F561" s="4961"/>
      <c r="G561" s="4961"/>
      <c r="H561" s="4961"/>
      <c r="I561" s="4961"/>
      <c r="J561" s="4961"/>
      <c r="K561" s="4961"/>
      <c r="L561" s="4961"/>
      <c r="M561" s="4961"/>
      <c r="N561" s="4961"/>
      <c r="O561" s="4961"/>
      <c r="P561" s="4961"/>
      <c r="Q561" s="4961"/>
      <c r="R561" s="4961"/>
      <c r="S561" s="4996"/>
      <c r="T561" s="4997"/>
      <c r="U561" s="4998"/>
      <c r="V561" s="4999"/>
      <c r="W561" s="4961"/>
      <c r="X561" s="423"/>
      <c r="Y561" s="424"/>
      <c r="Z561" s="423"/>
    </row>
    <row r="562" spans="1:26" ht="15" x14ac:dyDescent="0.2">
      <c r="X562" s="423"/>
      <c r="Y562" s="424"/>
      <c r="Z562" s="423"/>
    </row>
    <row r="563" spans="1:26" ht="63" customHeight="1" x14ac:dyDescent="0.2">
      <c r="A563" s="17" t="s">
        <v>420</v>
      </c>
      <c r="B563" s="5017" t="s">
        <v>400</v>
      </c>
      <c r="C563" s="5018"/>
      <c r="D563" s="5018"/>
      <c r="E563" s="5018"/>
      <c r="F563" s="5018"/>
      <c r="G563" s="5018"/>
      <c r="H563" s="5018"/>
      <c r="I563" s="5018"/>
      <c r="J563" s="5019"/>
      <c r="K563" s="4989"/>
      <c r="L563" s="4990"/>
      <c r="M563" s="4991"/>
      <c r="N563" s="4992"/>
      <c r="O563" s="4993"/>
      <c r="P563" s="4994"/>
      <c r="Q563" s="4995"/>
      <c r="R563" s="5018"/>
      <c r="S563" s="2526"/>
      <c r="T563" s="2527"/>
      <c r="U563" s="2495"/>
      <c r="V563" s="4732"/>
      <c r="W563" s="789"/>
    </row>
    <row r="564" spans="1:26" ht="63" customHeight="1" x14ac:dyDescent="0.2">
      <c r="A564" s="28"/>
      <c r="B564" s="327" t="s">
        <v>72</v>
      </c>
      <c r="C564" s="328" t="s">
        <v>6</v>
      </c>
      <c r="D564" s="329" t="s">
        <v>7</v>
      </c>
      <c r="E564" s="330" t="s">
        <v>8</v>
      </c>
      <c r="F564" s="332" t="s">
        <v>145</v>
      </c>
      <c r="G564" s="332" t="s">
        <v>185</v>
      </c>
      <c r="H564" s="333" t="s">
        <v>231</v>
      </c>
      <c r="I564" s="334" t="s">
        <v>243</v>
      </c>
      <c r="J564" s="334" t="s">
        <v>296</v>
      </c>
      <c r="K564" s="408" t="s">
        <v>332</v>
      </c>
      <c r="L564" s="483" t="s">
        <v>346</v>
      </c>
      <c r="M564" s="4851" t="s">
        <v>398</v>
      </c>
      <c r="N564" s="544" t="s">
        <v>423</v>
      </c>
      <c r="O564" s="603" t="s">
        <v>439</v>
      </c>
      <c r="P564" s="691" t="s">
        <v>473</v>
      </c>
      <c r="Q564" s="910" t="s">
        <v>616</v>
      </c>
      <c r="R564" s="797" t="s">
        <v>671</v>
      </c>
      <c r="S564" s="2508" t="s">
        <v>678</v>
      </c>
      <c r="T564" s="2528" t="s">
        <v>682</v>
      </c>
      <c r="U564" s="2529" t="s">
        <v>726</v>
      </c>
      <c r="V564" s="4733" t="s">
        <v>740</v>
      </c>
      <c r="W564" s="2494" t="s">
        <v>794</v>
      </c>
    </row>
    <row r="565" spans="1:26" ht="15" x14ac:dyDescent="0.2">
      <c r="A565" s="29"/>
      <c r="B565" s="428" t="s">
        <v>403</v>
      </c>
      <c r="C565" s="345" t="s">
        <v>10</v>
      </c>
      <c r="D565" s="345" t="s">
        <v>10</v>
      </c>
      <c r="E565" s="345" t="s">
        <v>10</v>
      </c>
      <c r="F565" s="345" t="s">
        <v>10</v>
      </c>
      <c r="G565" s="345" t="s">
        <v>10</v>
      </c>
      <c r="H565" s="345" t="s">
        <v>10</v>
      </c>
      <c r="I565" s="345" t="s">
        <v>10</v>
      </c>
      <c r="J565" s="345" t="s">
        <v>10</v>
      </c>
      <c r="K565" s="345" t="s">
        <v>10</v>
      </c>
      <c r="L565" s="345" t="s">
        <v>10</v>
      </c>
      <c r="M565" s="4852">
        <v>2.085</v>
      </c>
      <c r="N565" s="550" t="s">
        <v>10</v>
      </c>
      <c r="O565" s="581" t="s">
        <v>10</v>
      </c>
      <c r="P565" s="683" t="s">
        <v>10</v>
      </c>
      <c r="Q565" s="745" t="s">
        <v>10</v>
      </c>
      <c r="R565" s="747" t="s">
        <v>10</v>
      </c>
      <c r="S565" s="2578" t="s">
        <v>10</v>
      </c>
      <c r="T565" s="2578" t="s">
        <v>10</v>
      </c>
      <c r="U565" s="2531" t="s">
        <v>10</v>
      </c>
      <c r="V565" s="2531" t="s">
        <v>10</v>
      </c>
      <c r="W565" s="799" t="s">
        <v>10</v>
      </c>
    </row>
    <row r="566" spans="1:26" ht="15" x14ac:dyDescent="0.2">
      <c r="A566" s="498"/>
      <c r="B566" s="499" t="s">
        <v>404</v>
      </c>
      <c r="C566" s="345" t="s">
        <v>10</v>
      </c>
      <c r="D566" s="345" t="s">
        <v>10</v>
      </c>
      <c r="E566" s="345" t="s">
        <v>10</v>
      </c>
      <c r="F566" s="345" t="s">
        <v>10</v>
      </c>
      <c r="G566" s="345" t="s">
        <v>10</v>
      </c>
      <c r="H566" s="345" t="s">
        <v>10</v>
      </c>
      <c r="I566" s="345" t="s">
        <v>10</v>
      </c>
      <c r="J566" s="345" t="s">
        <v>10</v>
      </c>
      <c r="K566" s="345" t="s">
        <v>10</v>
      </c>
      <c r="L566" s="345" t="s">
        <v>10</v>
      </c>
      <c r="M566" s="4853">
        <v>2.121</v>
      </c>
      <c r="N566" s="550" t="s">
        <v>10</v>
      </c>
      <c r="O566" s="581" t="s">
        <v>10</v>
      </c>
      <c r="P566" s="683" t="s">
        <v>10</v>
      </c>
      <c r="Q566" s="745" t="s">
        <v>10</v>
      </c>
      <c r="R566" s="747" t="s">
        <v>10</v>
      </c>
      <c r="S566" s="2578" t="s">
        <v>10</v>
      </c>
      <c r="T566" s="2578" t="s">
        <v>10</v>
      </c>
      <c r="U566" s="2531" t="s">
        <v>10</v>
      </c>
      <c r="V566" s="2531" t="s">
        <v>10</v>
      </c>
      <c r="W566" s="798" t="s">
        <v>10</v>
      </c>
    </row>
    <row r="567" spans="1:26" ht="15" x14ac:dyDescent="0.2">
      <c r="A567" s="498"/>
      <c r="B567" s="499" t="s">
        <v>413</v>
      </c>
      <c r="C567" s="345" t="s">
        <v>10</v>
      </c>
      <c r="D567" s="345" t="s">
        <v>10</v>
      </c>
      <c r="E567" s="345" t="s">
        <v>10</v>
      </c>
      <c r="F567" s="345" t="s">
        <v>10</v>
      </c>
      <c r="G567" s="345" t="s">
        <v>10</v>
      </c>
      <c r="H567" s="345" t="s">
        <v>10</v>
      </c>
      <c r="I567" s="345" t="s">
        <v>10</v>
      </c>
      <c r="J567" s="345" t="s">
        <v>10</v>
      </c>
      <c r="K567" s="345" t="s">
        <v>10</v>
      </c>
      <c r="L567" s="345" t="s">
        <v>10</v>
      </c>
      <c r="M567" s="4854">
        <v>4.1820000000000004</v>
      </c>
      <c r="N567" s="550" t="s">
        <v>10</v>
      </c>
      <c r="O567" s="581" t="s">
        <v>10</v>
      </c>
      <c r="P567" s="683" t="s">
        <v>10</v>
      </c>
      <c r="Q567" s="745" t="s">
        <v>10</v>
      </c>
      <c r="R567" s="747" t="s">
        <v>10</v>
      </c>
      <c r="S567" s="2578" t="s">
        <v>10</v>
      </c>
      <c r="T567" s="2578" t="s">
        <v>10</v>
      </c>
      <c r="U567" s="2531" t="s">
        <v>10</v>
      </c>
      <c r="V567" s="2531" t="s">
        <v>10</v>
      </c>
      <c r="W567" s="815" t="s">
        <v>10</v>
      </c>
    </row>
    <row r="568" spans="1:26" ht="15" x14ac:dyDescent="0.2">
      <c r="A568" s="498"/>
      <c r="B568" s="499" t="s">
        <v>405</v>
      </c>
      <c r="C568" s="345" t="s">
        <v>10</v>
      </c>
      <c r="D568" s="345" t="s">
        <v>10</v>
      </c>
      <c r="E568" s="345" t="s">
        <v>10</v>
      </c>
      <c r="F568" s="345" t="s">
        <v>10</v>
      </c>
      <c r="G568" s="345" t="s">
        <v>10</v>
      </c>
      <c r="H568" s="345" t="s">
        <v>10</v>
      </c>
      <c r="I568" s="345" t="s">
        <v>10</v>
      </c>
      <c r="J568" s="345" t="s">
        <v>10</v>
      </c>
      <c r="K568" s="345" t="s">
        <v>10</v>
      </c>
      <c r="L568" s="345" t="s">
        <v>10</v>
      </c>
      <c r="M568" s="4855">
        <v>2.8050000000000002</v>
      </c>
      <c r="N568" s="550" t="s">
        <v>10</v>
      </c>
      <c r="O568" s="581" t="s">
        <v>10</v>
      </c>
      <c r="P568" s="683" t="s">
        <v>10</v>
      </c>
      <c r="Q568" s="745" t="s">
        <v>10</v>
      </c>
      <c r="R568" s="747" t="s">
        <v>10</v>
      </c>
      <c r="S568" s="2578" t="s">
        <v>10</v>
      </c>
      <c r="T568" s="2578" t="s">
        <v>10</v>
      </c>
      <c r="U568" s="2531" t="s">
        <v>10</v>
      </c>
      <c r="V568" s="2531" t="s">
        <v>10</v>
      </c>
      <c r="W568" s="815" t="s">
        <v>10</v>
      </c>
    </row>
    <row r="569" spans="1:26" ht="15" x14ac:dyDescent="0.2">
      <c r="A569" s="29"/>
      <c r="B569" s="429" t="s">
        <v>414</v>
      </c>
      <c r="C569" s="346" t="s">
        <v>10</v>
      </c>
      <c r="D569" s="346" t="s">
        <v>10</v>
      </c>
      <c r="E569" s="346" t="s">
        <v>10</v>
      </c>
      <c r="F569" s="346" t="s">
        <v>10</v>
      </c>
      <c r="G569" s="346" t="s">
        <v>10</v>
      </c>
      <c r="H569" s="346" t="s">
        <v>10</v>
      </c>
      <c r="I569" s="346" t="s">
        <v>10</v>
      </c>
      <c r="J569" s="346" t="s">
        <v>10</v>
      </c>
      <c r="K569" s="346" t="s">
        <v>10</v>
      </c>
      <c r="L569" s="346" t="s">
        <v>10</v>
      </c>
      <c r="M569" s="4856">
        <v>6.383</v>
      </c>
      <c r="N569" s="550" t="s">
        <v>10</v>
      </c>
      <c r="O569" s="581" t="s">
        <v>10</v>
      </c>
      <c r="P569" s="683" t="s">
        <v>10</v>
      </c>
      <c r="Q569" s="745" t="s">
        <v>10</v>
      </c>
      <c r="R569" s="747" t="s">
        <v>10</v>
      </c>
      <c r="S569" s="2578" t="s">
        <v>10</v>
      </c>
      <c r="T569" s="2578" t="s">
        <v>10</v>
      </c>
      <c r="U569" s="2531" t="s">
        <v>10</v>
      </c>
      <c r="V569" s="2531" t="s">
        <v>10</v>
      </c>
      <c r="W569" s="522" t="s">
        <v>10</v>
      </c>
    </row>
    <row r="570" spans="1:26" ht="15" x14ac:dyDescent="0.2">
      <c r="A570" s="119"/>
      <c r="B570" s="429" t="s">
        <v>254</v>
      </c>
      <c r="C570" s="347" t="s">
        <v>10</v>
      </c>
      <c r="D570" s="347" t="s">
        <v>10</v>
      </c>
      <c r="E570" s="347" t="s">
        <v>10</v>
      </c>
      <c r="F570" s="347" t="s">
        <v>10</v>
      </c>
      <c r="G570" s="347" t="s">
        <v>10</v>
      </c>
      <c r="H570" s="347" t="s">
        <v>10</v>
      </c>
      <c r="I570" s="347" t="s">
        <v>10</v>
      </c>
      <c r="J570" s="347" t="s">
        <v>10</v>
      </c>
      <c r="K570" s="347" t="s">
        <v>10</v>
      </c>
      <c r="L570" s="347" t="s">
        <v>10</v>
      </c>
      <c r="M570" s="4857">
        <v>24.603000000000002</v>
      </c>
      <c r="N570" s="550" t="s">
        <v>10</v>
      </c>
      <c r="O570" s="581" t="s">
        <v>10</v>
      </c>
      <c r="P570" s="683" t="s">
        <v>10</v>
      </c>
      <c r="Q570" s="745" t="s">
        <v>10</v>
      </c>
      <c r="R570" s="747" t="s">
        <v>10</v>
      </c>
      <c r="S570" s="2578" t="s">
        <v>10</v>
      </c>
      <c r="T570" s="2578" t="s">
        <v>10</v>
      </c>
      <c r="U570" s="2531" t="s">
        <v>10</v>
      </c>
      <c r="V570" s="2531" t="s">
        <v>10</v>
      </c>
      <c r="W570" s="522" t="s">
        <v>10</v>
      </c>
    </row>
    <row r="571" spans="1:26" ht="15" x14ac:dyDescent="0.2">
      <c r="A571" s="119"/>
      <c r="B571" s="429" t="s">
        <v>406</v>
      </c>
      <c r="C571" s="348" t="s">
        <v>10</v>
      </c>
      <c r="D571" s="348" t="s">
        <v>10</v>
      </c>
      <c r="E571" s="348" t="s">
        <v>10</v>
      </c>
      <c r="F571" s="348" t="s">
        <v>10</v>
      </c>
      <c r="G571" s="348" t="s">
        <v>10</v>
      </c>
      <c r="H571" s="348" t="s">
        <v>10</v>
      </c>
      <c r="I571" s="348" t="s">
        <v>10</v>
      </c>
      <c r="J571" s="348" t="s">
        <v>10</v>
      </c>
      <c r="K571" s="348" t="s">
        <v>10</v>
      </c>
      <c r="L571" s="348" t="s">
        <v>10</v>
      </c>
      <c r="M571" s="4858">
        <v>0.58299999999999996</v>
      </c>
      <c r="N571" s="550" t="s">
        <v>10</v>
      </c>
      <c r="O571" s="581" t="s">
        <v>10</v>
      </c>
      <c r="P571" s="683" t="s">
        <v>10</v>
      </c>
      <c r="Q571" s="745" t="s">
        <v>10</v>
      </c>
      <c r="R571" s="747" t="s">
        <v>10</v>
      </c>
      <c r="S571" s="2578" t="s">
        <v>10</v>
      </c>
      <c r="T571" s="2578" t="s">
        <v>10</v>
      </c>
      <c r="U571" s="2531" t="s">
        <v>10</v>
      </c>
      <c r="V571" s="2531" t="s">
        <v>10</v>
      </c>
      <c r="W571" s="522" t="s">
        <v>10</v>
      </c>
    </row>
    <row r="572" spans="1:26" ht="15" x14ac:dyDescent="0.2">
      <c r="A572" s="422"/>
      <c r="B572" s="434" t="s">
        <v>377</v>
      </c>
      <c r="C572" s="435" t="s">
        <v>10</v>
      </c>
      <c r="D572" s="435" t="s">
        <v>10</v>
      </c>
      <c r="E572" s="435" t="s">
        <v>10</v>
      </c>
      <c r="F572" s="435" t="s">
        <v>10</v>
      </c>
      <c r="G572" s="435" t="s">
        <v>10</v>
      </c>
      <c r="H572" s="435" t="s">
        <v>10</v>
      </c>
      <c r="I572" s="435" t="s">
        <v>10</v>
      </c>
      <c r="J572" s="435" t="s">
        <v>10</v>
      </c>
      <c r="K572" s="435" t="s">
        <v>10</v>
      </c>
      <c r="L572" s="435" t="s">
        <v>10</v>
      </c>
      <c r="M572" s="4859">
        <v>57.237000000000002</v>
      </c>
      <c r="N572" s="551" t="s">
        <v>10</v>
      </c>
      <c r="O572" s="588" t="s">
        <v>10</v>
      </c>
      <c r="P572" s="684" t="s">
        <v>10</v>
      </c>
      <c r="Q572" s="746" t="s">
        <v>10</v>
      </c>
      <c r="R572" s="748" t="s">
        <v>10</v>
      </c>
      <c r="S572" s="2579" t="s">
        <v>10</v>
      </c>
      <c r="T572" s="2579" t="s">
        <v>10</v>
      </c>
      <c r="U572" s="2536" t="s">
        <v>10</v>
      </c>
      <c r="V572" s="2536" t="s">
        <v>10</v>
      </c>
      <c r="W572" s="523" t="s">
        <v>10</v>
      </c>
    </row>
    <row r="573" spans="1:26" ht="3" customHeight="1" x14ac:dyDescent="0.2">
      <c r="B573" s="33"/>
      <c r="C573" s="31"/>
      <c r="D573" s="31"/>
      <c r="G573" s="183"/>
      <c r="X573" s="423"/>
      <c r="Y573" s="424"/>
      <c r="Z573" s="423"/>
    </row>
    <row r="574" spans="1:26" ht="63" customHeight="1" x14ac:dyDescent="0.2">
      <c r="B574" s="4960" t="s">
        <v>415</v>
      </c>
      <c r="C574" s="4961"/>
      <c r="D574" s="4961"/>
      <c r="E574" s="4961"/>
      <c r="F574" s="4961"/>
      <c r="G574" s="4961"/>
      <c r="H574" s="4961"/>
      <c r="I574" s="4961"/>
      <c r="J574" s="4961"/>
      <c r="K574" s="4961"/>
      <c r="L574" s="4961"/>
      <c r="M574" s="4961"/>
      <c r="N574" s="4961"/>
      <c r="O574" s="4961"/>
      <c r="P574" s="4961"/>
      <c r="Q574" s="4961"/>
      <c r="R574" s="4961"/>
      <c r="S574" s="4996"/>
      <c r="T574" s="4997"/>
      <c r="U574" s="4998"/>
      <c r="V574" s="4999"/>
      <c r="W574" s="4961"/>
      <c r="X574" s="423"/>
      <c r="Y574" s="424"/>
      <c r="Z574" s="423"/>
    </row>
    <row r="576" spans="1:26" ht="63" customHeight="1" x14ac:dyDescent="0.2">
      <c r="A576" s="17" t="s">
        <v>421</v>
      </c>
      <c r="B576" s="5017" t="s">
        <v>401</v>
      </c>
      <c r="C576" s="5018"/>
      <c r="D576" s="5018"/>
      <c r="E576" s="5018"/>
      <c r="F576" s="5018"/>
      <c r="G576" s="5018"/>
      <c r="H576" s="5018"/>
      <c r="I576" s="5018"/>
      <c r="J576" s="5019"/>
      <c r="K576" s="4989"/>
      <c r="L576" s="4990"/>
      <c r="M576" s="4991"/>
      <c r="N576" s="4992"/>
      <c r="O576" s="4993"/>
      <c r="P576" s="4994"/>
      <c r="Q576" s="4995"/>
      <c r="R576" s="5018"/>
      <c r="S576" s="2526"/>
      <c r="T576" s="2527"/>
      <c r="U576" s="2495"/>
      <c r="V576" s="4732"/>
      <c r="W576" s="789"/>
    </row>
    <row r="577" spans="1:26" ht="63" customHeight="1" x14ac:dyDescent="0.2">
      <c r="A577" s="28"/>
      <c r="B577" s="327" t="s">
        <v>72</v>
      </c>
      <c r="C577" s="328" t="s">
        <v>6</v>
      </c>
      <c r="D577" s="329" t="s">
        <v>7</v>
      </c>
      <c r="E577" s="330" t="s">
        <v>8</v>
      </c>
      <c r="F577" s="332" t="s">
        <v>145</v>
      </c>
      <c r="G577" s="332" t="s">
        <v>185</v>
      </c>
      <c r="H577" s="333" t="s">
        <v>231</v>
      </c>
      <c r="I577" s="334" t="s">
        <v>243</v>
      </c>
      <c r="J577" s="334" t="s">
        <v>296</v>
      </c>
      <c r="K577" s="408" t="s">
        <v>332</v>
      </c>
      <c r="L577" s="483" t="s">
        <v>346</v>
      </c>
      <c r="M577" s="4860" t="s">
        <v>398</v>
      </c>
      <c r="N577" s="544" t="s">
        <v>423</v>
      </c>
      <c r="O577" s="576" t="s">
        <v>423</v>
      </c>
      <c r="P577" s="691" t="s">
        <v>473</v>
      </c>
      <c r="Q577" s="910" t="s">
        <v>616</v>
      </c>
      <c r="R577" s="797" t="s">
        <v>671</v>
      </c>
      <c r="S577" s="2508" t="s">
        <v>678</v>
      </c>
      <c r="T577" s="2528" t="s">
        <v>682</v>
      </c>
      <c r="U577" s="2529" t="s">
        <v>726</v>
      </c>
      <c r="V577" s="4733" t="s">
        <v>740</v>
      </c>
      <c r="W577" s="2494" t="s">
        <v>794</v>
      </c>
    </row>
    <row r="578" spans="1:26" ht="15" x14ac:dyDescent="0.2">
      <c r="A578" s="29"/>
      <c r="B578" s="428" t="s">
        <v>403</v>
      </c>
      <c r="C578" s="345" t="s">
        <v>10</v>
      </c>
      <c r="D578" s="345" t="s">
        <v>10</v>
      </c>
      <c r="E578" s="345" t="s">
        <v>10</v>
      </c>
      <c r="F578" s="345" t="s">
        <v>10</v>
      </c>
      <c r="G578" s="345" t="s">
        <v>10</v>
      </c>
      <c r="H578" s="345" t="s">
        <v>10</v>
      </c>
      <c r="I578" s="345" t="s">
        <v>10</v>
      </c>
      <c r="J578" s="345" t="s">
        <v>10</v>
      </c>
      <c r="K578" s="345" t="s">
        <v>10</v>
      </c>
      <c r="L578" s="345" t="s">
        <v>10</v>
      </c>
      <c r="M578" s="4861">
        <v>2.048</v>
      </c>
      <c r="N578" s="550" t="s">
        <v>10</v>
      </c>
      <c r="O578" s="581" t="s">
        <v>10</v>
      </c>
      <c r="P578" s="683" t="s">
        <v>10</v>
      </c>
      <c r="Q578" s="745" t="s">
        <v>10</v>
      </c>
      <c r="R578" s="747" t="s">
        <v>10</v>
      </c>
      <c r="S578" s="2578" t="s">
        <v>10</v>
      </c>
      <c r="T578" s="2578" t="s">
        <v>10</v>
      </c>
      <c r="U578" s="2531" t="s">
        <v>10</v>
      </c>
      <c r="V578" s="2531" t="s">
        <v>10</v>
      </c>
      <c r="W578" s="799" t="s">
        <v>10</v>
      </c>
    </row>
    <row r="579" spans="1:26" ht="15" x14ac:dyDescent="0.2">
      <c r="A579" s="498"/>
      <c r="B579" s="499" t="s">
        <v>404</v>
      </c>
      <c r="C579" s="345" t="s">
        <v>10</v>
      </c>
      <c r="D579" s="345" t="s">
        <v>10</v>
      </c>
      <c r="E579" s="345" t="s">
        <v>10</v>
      </c>
      <c r="F579" s="345" t="s">
        <v>10</v>
      </c>
      <c r="G579" s="345" t="s">
        <v>10</v>
      </c>
      <c r="H579" s="345" t="s">
        <v>10</v>
      </c>
      <c r="I579" s="345" t="s">
        <v>10</v>
      </c>
      <c r="J579" s="345" t="s">
        <v>10</v>
      </c>
      <c r="K579" s="345" t="s">
        <v>10</v>
      </c>
      <c r="L579" s="345" t="s">
        <v>10</v>
      </c>
      <c r="M579" s="4862">
        <v>1.7130000000000001</v>
      </c>
      <c r="N579" s="550" t="s">
        <v>10</v>
      </c>
      <c r="O579" s="581" t="s">
        <v>10</v>
      </c>
      <c r="P579" s="683" t="s">
        <v>10</v>
      </c>
      <c r="Q579" s="745" t="s">
        <v>10</v>
      </c>
      <c r="R579" s="747" t="s">
        <v>10</v>
      </c>
      <c r="S579" s="2578" t="s">
        <v>10</v>
      </c>
      <c r="T579" s="2578" t="s">
        <v>10</v>
      </c>
      <c r="U579" s="2531" t="s">
        <v>10</v>
      </c>
      <c r="V579" s="2531" t="s">
        <v>10</v>
      </c>
      <c r="W579" s="798" t="s">
        <v>10</v>
      </c>
    </row>
    <row r="580" spans="1:26" ht="15" x14ac:dyDescent="0.2">
      <c r="A580" s="498"/>
      <c r="B580" s="499" t="s">
        <v>413</v>
      </c>
      <c r="C580" s="345" t="s">
        <v>10</v>
      </c>
      <c r="D580" s="345" t="s">
        <v>10</v>
      </c>
      <c r="E580" s="345" t="s">
        <v>10</v>
      </c>
      <c r="F580" s="345" t="s">
        <v>10</v>
      </c>
      <c r="G580" s="345" t="s">
        <v>10</v>
      </c>
      <c r="H580" s="345" t="s">
        <v>10</v>
      </c>
      <c r="I580" s="345" t="s">
        <v>10</v>
      </c>
      <c r="J580" s="345" t="s">
        <v>10</v>
      </c>
      <c r="K580" s="345" t="s">
        <v>10</v>
      </c>
      <c r="L580" s="345" t="s">
        <v>10</v>
      </c>
      <c r="M580" s="4863">
        <v>3.0840000000000001</v>
      </c>
      <c r="N580" s="550" t="s">
        <v>10</v>
      </c>
      <c r="O580" s="581" t="s">
        <v>10</v>
      </c>
      <c r="P580" s="683" t="s">
        <v>10</v>
      </c>
      <c r="Q580" s="745" t="s">
        <v>10</v>
      </c>
      <c r="R580" s="747" t="s">
        <v>10</v>
      </c>
      <c r="S580" s="2578" t="s">
        <v>10</v>
      </c>
      <c r="T580" s="2578" t="s">
        <v>10</v>
      </c>
      <c r="U580" s="2531" t="s">
        <v>10</v>
      </c>
      <c r="V580" s="2531" t="s">
        <v>10</v>
      </c>
      <c r="W580" s="815" t="s">
        <v>10</v>
      </c>
    </row>
    <row r="581" spans="1:26" ht="15" x14ac:dyDescent="0.2">
      <c r="A581" s="498"/>
      <c r="B581" s="499" t="s">
        <v>405</v>
      </c>
      <c r="C581" s="345" t="s">
        <v>10</v>
      </c>
      <c r="D581" s="345" t="s">
        <v>10</v>
      </c>
      <c r="E581" s="345" t="s">
        <v>10</v>
      </c>
      <c r="F581" s="345" t="s">
        <v>10</v>
      </c>
      <c r="G581" s="345" t="s">
        <v>10</v>
      </c>
      <c r="H581" s="345" t="s">
        <v>10</v>
      </c>
      <c r="I581" s="345" t="s">
        <v>10</v>
      </c>
      <c r="J581" s="345" t="s">
        <v>10</v>
      </c>
      <c r="K581" s="345" t="s">
        <v>10</v>
      </c>
      <c r="L581" s="345" t="s">
        <v>10</v>
      </c>
      <c r="M581" s="4864">
        <v>2.851</v>
      </c>
      <c r="N581" s="550" t="s">
        <v>10</v>
      </c>
      <c r="O581" s="581" t="s">
        <v>10</v>
      </c>
      <c r="P581" s="683" t="s">
        <v>10</v>
      </c>
      <c r="Q581" s="745" t="s">
        <v>10</v>
      </c>
      <c r="R581" s="747" t="s">
        <v>10</v>
      </c>
      <c r="S581" s="2578" t="s">
        <v>10</v>
      </c>
      <c r="T581" s="2578" t="s">
        <v>10</v>
      </c>
      <c r="U581" s="2531" t="s">
        <v>10</v>
      </c>
      <c r="V581" s="2531" t="s">
        <v>10</v>
      </c>
      <c r="W581" s="815" t="s">
        <v>10</v>
      </c>
    </row>
    <row r="582" spans="1:26" ht="15" x14ac:dyDescent="0.2">
      <c r="A582" s="29"/>
      <c r="B582" s="429" t="s">
        <v>414</v>
      </c>
      <c r="C582" s="346" t="s">
        <v>10</v>
      </c>
      <c r="D582" s="346" t="s">
        <v>10</v>
      </c>
      <c r="E582" s="346" t="s">
        <v>10</v>
      </c>
      <c r="F582" s="346" t="s">
        <v>10</v>
      </c>
      <c r="G582" s="346" t="s">
        <v>10</v>
      </c>
      <c r="H582" s="346" t="s">
        <v>10</v>
      </c>
      <c r="I582" s="346" t="s">
        <v>10</v>
      </c>
      <c r="J582" s="346" t="s">
        <v>10</v>
      </c>
      <c r="K582" s="346" t="s">
        <v>10</v>
      </c>
      <c r="L582" s="346" t="s">
        <v>10</v>
      </c>
      <c r="M582" s="4865">
        <v>4.7990000000000004</v>
      </c>
      <c r="N582" s="550" t="s">
        <v>10</v>
      </c>
      <c r="O582" s="581" t="s">
        <v>10</v>
      </c>
      <c r="P582" s="683" t="s">
        <v>10</v>
      </c>
      <c r="Q582" s="745" t="s">
        <v>10</v>
      </c>
      <c r="R582" s="747" t="s">
        <v>10</v>
      </c>
      <c r="S582" s="2578" t="s">
        <v>10</v>
      </c>
      <c r="T582" s="2578" t="s">
        <v>10</v>
      </c>
      <c r="U582" s="2531" t="s">
        <v>10</v>
      </c>
      <c r="V582" s="2531" t="s">
        <v>10</v>
      </c>
      <c r="W582" s="522" t="s">
        <v>10</v>
      </c>
    </row>
    <row r="583" spans="1:26" ht="15" x14ac:dyDescent="0.2">
      <c r="A583" s="119"/>
      <c r="B583" s="429" t="s">
        <v>254</v>
      </c>
      <c r="C583" s="347" t="s">
        <v>10</v>
      </c>
      <c r="D583" s="347" t="s">
        <v>10</v>
      </c>
      <c r="E583" s="347" t="s">
        <v>10</v>
      </c>
      <c r="F583" s="347" t="s">
        <v>10</v>
      </c>
      <c r="G583" s="347" t="s">
        <v>10</v>
      </c>
      <c r="H583" s="347" t="s">
        <v>10</v>
      </c>
      <c r="I583" s="347" t="s">
        <v>10</v>
      </c>
      <c r="J583" s="347" t="s">
        <v>10</v>
      </c>
      <c r="K583" s="347" t="s">
        <v>10</v>
      </c>
      <c r="L583" s="347" t="s">
        <v>10</v>
      </c>
      <c r="M583" s="4866">
        <v>25.905999999999999</v>
      </c>
      <c r="N583" s="550" t="s">
        <v>10</v>
      </c>
      <c r="O583" s="581" t="s">
        <v>10</v>
      </c>
      <c r="P583" s="683" t="s">
        <v>10</v>
      </c>
      <c r="Q583" s="745" t="s">
        <v>10</v>
      </c>
      <c r="R583" s="747" t="s">
        <v>10</v>
      </c>
      <c r="S583" s="2578" t="s">
        <v>10</v>
      </c>
      <c r="T583" s="2578" t="s">
        <v>10</v>
      </c>
      <c r="U583" s="2531" t="s">
        <v>10</v>
      </c>
      <c r="V583" s="2531" t="s">
        <v>10</v>
      </c>
      <c r="W583" s="522" t="s">
        <v>10</v>
      </c>
    </row>
    <row r="584" spans="1:26" ht="15" x14ac:dyDescent="0.2">
      <c r="A584" s="119"/>
      <c r="B584" s="429" t="s">
        <v>406</v>
      </c>
      <c r="C584" s="348" t="s">
        <v>10</v>
      </c>
      <c r="D584" s="348" t="s">
        <v>10</v>
      </c>
      <c r="E584" s="348" t="s">
        <v>10</v>
      </c>
      <c r="F584" s="348" t="s">
        <v>10</v>
      </c>
      <c r="G584" s="348" t="s">
        <v>10</v>
      </c>
      <c r="H584" s="348" t="s">
        <v>10</v>
      </c>
      <c r="I584" s="348" t="s">
        <v>10</v>
      </c>
      <c r="J584" s="348" t="s">
        <v>10</v>
      </c>
      <c r="K584" s="348" t="s">
        <v>10</v>
      </c>
      <c r="L584" s="348" t="s">
        <v>10</v>
      </c>
      <c r="M584" s="4867">
        <v>0.97199999999999998</v>
      </c>
      <c r="N584" s="550" t="s">
        <v>10</v>
      </c>
      <c r="O584" s="581" t="s">
        <v>10</v>
      </c>
      <c r="P584" s="683" t="s">
        <v>10</v>
      </c>
      <c r="Q584" s="745" t="s">
        <v>10</v>
      </c>
      <c r="R584" s="747" t="s">
        <v>10</v>
      </c>
      <c r="S584" s="2578" t="s">
        <v>10</v>
      </c>
      <c r="T584" s="2578" t="s">
        <v>10</v>
      </c>
      <c r="U584" s="2531" t="s">
        <v>10</v>
      </c>
      <c r="V584" s="2531" t="s">
        <v>10</v>
      </c>
      <c r="W584" s="522" t="s">
        <v>10</v>
      </c>
    </row>
    <row r="585" spans="1:26" ht="15" x14ac:dyDescent="0.2">
      <c r="A585" s="422"/>
      <c r="B585" s="434" t="s">
        <v>377</v>
      </c>
      <c r="C585" s="435" t="s">
        <v>10</v>
      </c>
      <c r="D585" s="435" t="s">
        <v>10</v>
      </c>
      <c r="E585" s="435" t="s">
        <v>10</v>
      </c>
      <c r="F585" s="435" t="s">
        <v>10</v>
      </c>
      <c r="G585" s="435" t="s">
        <v>10</v>
      </c>
      <c r="H585" s="435" t="s">
        <v>10</v>
      </c>
      <c r="I585" s="435" t="s">
        <v>10</v>
      </c>
      <c r="J585" s="435" t="s">
        <v>10</v>
      </c>
      <c r="K585" s="435" t="s">
        <v>10</v>
      </c>
      <c r="L585" s="435" t="s">
        <v>10</v>
      </c>
      <c r="M585" s="4868">
        <v>58.625999999999998</v>
      </c>
      <c r="N585" s="551" t="s">
        <v>10</v>
      </c>
      <c r="O585" s="588" t="s">
        <v>10</v>
      </c>
      <c r="P585" s="684" t="s">
        <v>10</v>
      </c>
      <c r="Q585" s="746" t="s">
        <v>10</v>
      </c>
      <c r="R585" s="748" t="s">
        <v>10</v>
      </c>
      <c r="S585" s="2579" t="s">
        <v>10</v>
      </c>
      <c r="T585" s="2579" t="s">
        <v>10</v>
      </c>
      <c r="U585" s="2536" t="s">
        <v>10</v>
      </c>
      <c r="V585" s="2536" t="s">
        <v>10</v>
      </c>
      <c r="W585" s="523" t="s">
        <v>10</v>
      </c>
    </row>
    <row r="586" spans="1:26" ht="3" customHeight="1" x14ac:dyDescent="0.2">
      <c r="B586" s="33"/>
      <c r="C586" s="31"/>
      <c r="D586" s="31"/>
      <c r="G586" s="183"/>
      <c r="X586" s="423"/>
      <c r="Y586" s="424"/>
      <c r="Z586" s="423"/>
    </row>
    <row r="587" spans="1:26" ht="63" customHeight="1" x14ac:dyDescent="0.2">
      <c r="B587" s="4960" t="s">
        <v>416</v>
      </c>
      <c r="C587" s="4961"/>
      <c r="D587" s="4961"/>
      <c r="E587" s="4961"/>
      <c r="F587" s="4961"/>
      <c r="G587" s="4961"/>
      <c r="H587" s="4961"/>
      <c r="I587" s="4961"/>
      <c r="J587" s="4961"/>
      <c r="K587" s="4961"/>
      <c r="L587" s="4961"/>
      <c r="M587" s="4961"/>
      <c r="N587" s="4961"/>
      <c r="O587" s="4961"/>
      <c r="P587" s="4961"/>
      <c r="Q587" s="4961"/>
      <c r="R587" s="4961"/>
      <c r="S587" s="4996"/>
      <c r="T587" s="4997"/>
      <c r="U587" s="4998"/>
      <c r="V587" s="4999"/>
      <c r="W587" s="4961"/>
      <c r="X587" s="423"/>
      <c r="Y587" s="424"/>
      <c r="Z587" s="423"/>
    </row>
    <row r="589" spans="1:26" ht="63" customHeight="1" x14ac:dyDescent="0.2">
      <c r="A589" s="17" t="s">
        <v>422</v>
      </c>
      <c r="B589" s="5017" t="s">
        <v>402</v>
      </c>
      <c r="C589" s="5018"/>
      <c r="D589" s="5018"/>
      <c r="E589" s="5018"/>
      <c r="F589" s="5018"/>
      <c r="G589" s="5018"/>
      <c r="H589" s="5018"/>
      <c r="I589" s="5018"/>
      <c r="J589" s="5019"/>
      <c r="K589" s="4989"/>
      <c r="L589" s="4990"/>
      <c r="M589" s="4991"/>
      <c r="N589" s="4992"/>
      <c r="O589" s="4993"/>
      <c r="P589" s="4994"/>
      <c r="Q589" s="4995"/>
      <c r="R589" s="5018"/>
      <c r="S589" s="2526"/>
      <c r="T589" s="2527"/>
      <c r="U589" s="2495"/>
      <c r="V589" s="4732"/>
      <c r="W589" s="789"/>
    </row>
    <row r="590" spans="1:26" ht="63" customHeight="1" x14ac:dyDescent="0.2">
      <c r="A590" s="28"/>
      <c r="B590" s="327" t="s">
        <v>72</v>
      </c>
      <c r="C590" s="328" t="s">
        <v>6</v>
      </c>
      <c r="D590" s="329" t="s">
        <v>7</v>
      </c>
      <c r="E590" s="330" t="s">
        <v>8</v>
      </c>
      <c r="F590" s="332" t="s">
        <v>145</v>
      </c>
      <c r="G590" s="332" t="s">
        <v>185</v>
      </c>
      <c r="H590" s="333" t="s">
        <v>231</v>
      </c>
      <c r="I590" s="334" t="s">
        <v>243</v>
      </c>
      <c r="J590" s="334" t="s">
        <v>296</v>
      </c>
      <c r="K590" s="408" t="s">
        <v>332</v>
      </c>
      <c r="L590" s="483" t="s">
        <v>346</v>
      </c>
      <c r="M590" s="4869" t="s">
        <v>398</v>
      </c>
      <c r="N590" s="544" t="s">
        <v>423</v>
      </c>
      <c r="O590" s="603" t="s">
        <v>439</v>
      </c>
      <c r="P590" s="691" t="s">
        <v>473</v>
      </c>
      <c r="Q590" s="910" t="s">
        <v>616</v>
      </c>
      <c r="R590" s="797" t="s">
        <v>671</v>
      </c>
      <c r="S590" s="2508" t="s">
        <v>678</v>
      </c>
      <c r="T590" s="2528" t="s">
        <v>682</v>
      </c>
      <c r="U590" s="2529" t="s">
        <v>726</v>
      </c>
      <c r="V590" s="4733" t="s">
        <v>740</v>
      </c>
      <c r="W590" s="2494" t="s">
        <v>794</v>
      </c>
    </row>
    <row r="591" spans="1:26" ht="15" x14ac:dyDescent="0.2">
      <c r="A591" s="29"/>
      <c r="B591" s="428" t="s">
        <v>403</v>
      </c>
      <c r="C591" s="345" t="s">
        <v>10</v>
      </c>
      <c r="D591" s="345" t="s">
        <v>10</v>
      </c>
      <c r="E591" s="345" t="s">
        <v>10</v>
      </c>
      <c r="F591" s="345" t="s">
        <v>10</v>
      </c>
      <c r="G591" s="345" t="s">
        <v>10</v>
      </c>
      <c r="H591" s="345" t="s">
        <v>10</v>
      </c>
      <c r="I591" s="345" t="s">
        <v>10</v>
      </c>
      <c r="J591" s="345" t="s">
        <v>10</v>
      </c>
      <c r="K591" s="345" t="s">
        <v>10</v>
      </c>
      <c r="L591" s="345" t="s">
        <v>10</v>
      </c>
      <c r="M591" s="4870">
        <v>1.976</v>
      </c>
      <c r="N591" s="550" t="s">
        <v>10</v>
      </c>
      <c r="O591" s="581" t="s">
        <v>10</v>
      </c>
      <c r="P591" s="683" t="s">
        <v>10</v>
      </c>
      <c r="Q591" s="745" t="s">
        <v>10</v>
      </c>
      <c r="R591" s="747" t="s">
        <v>10</v>
      </c>
      <c r="S591" s="2578" t="s">
        <v>10</v>
      </c>
      <c r="T591" s="2578" t="s">
        <v>10</v>
      </c>
      <c r="U591" s="2531" t="s">
        <v>10</v>
      </c>
      <c r="V591" s="2531" t="s">
        <v>10</v>
      </c>
      <c r="W591" s="799" t="s">
        <v>10</v>
      </c>
    </row>
    <row r="592" spans="1:26" ht="15" x14ac:dyDescent="0.2">
      <c r="A592" s="498"/>
      <c r="B592" s="499" t="s">
        <v>404</v>
      </c>
      <c r="C592" s="345" t="s">
        <v>10</v>
      </c>
      <c r="D592" s="345" t="s">
        <v>10</v>
      </c>
      <c r="E592" s="345" t="s">
        <v>10</v>
      </c>
      <c r="F592" s="345" t="s">
        <v>10</v>
      </c>
      <c r="G592" s="345" t="s">
        <v>10</v>
      </c>
      <c r="H592" s="345" t="s">
        <v>10</v>
      </c>
      <c r="I592" s="345" t="s">
        <v>10</v>
      </c>
      <c r="J592" s="345" t="s">
        <v>10</v>
      </c>
      <c r="K592" s="345" t="s">
        <v>10</v>
      </c>
      <c r="L592" s="345" t="s">
        <v>10</v>
      </c>
      <c r="M592" s="4871">
        <v>2.492</v>
      </c>
      <c r="N592" s="550" t="s">
        <v>10</v>
      </c>
      <c r="O592" s="581" t="s">
        <v>10</v>
      </c>
      <c r="P592" s="683" t="s">
        <v>10</v>
      </c>
      <c r="Q592" s="745" t="s">
        <v>10</v>
      </c>
      <c r="R592" s="747" t="s">
        <v>10</v>
      </c>
      <c r="S592" s="2578" t="s">
        <v>10</v>
      </c>
      <c r="T592" s="2578" t="s">
        <v>10</v>
      </c>
      <c r="U592" s="2531" t="s">
        <v>10</v>
      </c>
      <c r="V592" s="2531" t="s">
        <v>10</v>
      </c>
      <c r="W592" s="798" t="s">
        <v>10</v>
      </c>
    </row>
    <row r="593" spans="1:26" ht="15" x14ac:dyDescent="0.2">
      <c r="A593" s="498"/>
      <c r="B593" s="499" t="s">
        <v>413</v>
      </c>
      <c r="C593" s="345" t="s">
        <v>10</v>
      </c>
      <c r="D593" s="345" t="s">
        <v>10</v>
      </c>
      <c r="E593" s="345" t="s">
        <v>10</v>
      </c>
      <c r="F593" s="345" t="s">
        <v>10</v>
      </c>
      <c r="G593" s="345" t="s">
        <v>10</v>
      </c>
      <c r="H593" s="345" t="s">
        <v>10</v>
      </c>
      <c r="I593" s="345" t="s">
        <v>10</v>
      </c>
      <c r="J593" s="345" t="s">
        <v>10</v>
      </c>
      <c r="K593" s="345" t="s">
        <v>10</v>
      </c>
      <c r="L593" s="345" t="s">
        <v>10</v>
      </c>
      <c r="M593" s="4872">
        <v>4.2249999999999996</v>
      </c>
      <c r="N593" s="550" t="s">
        <v>10</v>
      </c>
      <c r="O593" s="581" t="s">
        <v>10</v>
      </c>
      <c r="P593" s="683" t="s">
        <v>10</v>
      </c>
      <c r="Q593" s="745" t="s">
        <v>10</v>
      </c>
      <c r="R593" s="747" t="s">
        <v>10</v>
      </c>
      <c r="S593" s="2578" t="s">
        <v>10</v>
      </c>
      <c r="T593" s="2578" t="s">
        <v>10</v>
      </c>
      <c r="U593" s="2531" t="s">
        <v>10</v>
      </c>
      <c r="V593" s="2531" t="s">
        <v>10</v>
      </c>
      <c r="W593" s="815" t="s">
        <v>10</v>
      </c>
    </row>
    <row r="594" spans="1:26" ht="15" x14ac:dyDescent="0.2">
      <c r="A594" s="498"/>
      <c r="B594" s="499" t="s">
        <v>405</v>
      </c>
      <c r="C594" s="345" t="s">
        <v>10</v>
      </c>
      <c r="D594" s="345" t="s">
        <v>10</v>
      </c>
      <c r="E594" s="345" t="s">
        <v>10</v>
      </c>
      <c r="F594" s="345" t="s">
        <v>10</v>
      </c>
      <c r="G594" s="345" t="s">
        <v>10</v>
      </c>
      <c r="H594" s="345" t="s">
        <v>10</v>
      </c>
      <c r="I594" s="345" t="s">
        <v>10</v>
      </c>
      <c r="J594" s="345" t="s">
        <v>10</v>
      </c>
      <c r="K594" s="345" t="s">
        <v>10</v>
      </c>
      <c r="L594" s="345" t="s">
        <v>10</v>
      </c>
      <c r="M594" s="4873">
        <v>4.6619999999999999</v>
      </c>
      <c r="N594" s="550" t="s">
        <v>10</v>
      </c>
      <c r="O594" s="581" t="s">
        <v>10</v>
      </c>
      <c r="P594" s="683" t="s">
        <v>10</v>
      </c>
      <c r="Q594" s="745" t="s">
        <v>10</v>
      </c>
      <c r="R594" s="747" t="s">
        <v>10</v>
      </c>
      <c r="S594" s="2578" t="s">
        <v>10</v>
      </c>
      <c r="T594" s="2578" t="s">
        <v>10</v>
      </c>
      <c r="U594" s="2531" t="s">
        <v>10</v>
      </c>
      <c r="V594" s="2531" t="s">
        <v>10</v>
      </c>
      <c r="W594" s="815" t="s">
        <v>10</v>
      </c>
    </row>
    <row r="595" spans="1:26" ht="15" x14ac:dyDescent="0.2">
      <c r="A595" s="29"/>
      <c r="B595" s="429" t="s">
        <v>414</v>
      </c>
      <c r="C595" s="346" t="s">
        <v>10</v>
      </c>
      <c r="D595" s="346" t="s">
        <v>10</v>
      </c>
      <c r="E595" s="346" t="s">
        <v>10</v>
      </c>
      <c r="F595" s="346" t="s">
        <v>10</v>
      </c>
      <c r="G595" s="346" t="s">
        <v>10</v>
      </c>
      <c r="H595" s="346" t="s">
        <v>10</v>
      </c>
      <c r="I595" s="346" t="s">
        <v>10</v>
      </c>
      <c r="J595" s="346" t="s">
        <v>10</v>
      </c>
      <c r="K595" s="346" t="s">
        <v>10</v>
      </c>
      <c r="L595" s="346" t="s">
        <v>10</v>
      </c>
      <c r="M595" s="4874">
        <v>5.51</v>
      </c>
      <c r="N595" s="550" t="s">
        <v>10</v>
      </c>
      <c r="O595" s="581" t="s">
        <v>10</v>
      </c>
      <c r="P595" s="683" t="s">
        <v>10</v>
      </c>
      <c r="Q595" s="745" t="s">
        <v>10</v>
      </c>
      <c r="R595" s="747" t="s">
        <v>10</v>
      </c>
      <c r="S595" s="2578" t="s">
        <v>10</v>
      </c>
      <c r="T595" s="2578" t="s">
        <v>10</v>
      </c>
      <c r="U595" s="2531" t="s">
        <v>10</v>
      </c>
      <c r="V595" s="2531" t="s">
        <v>10</v>
      </c>
      <c r="W595" s="522" t="s">
        <v>10</v>
      </c>
    </row>
    <row r="596" spans="1:26" ht="15" x14ac:dyDescent="0.2">
      <c r="A596" s="119"/>
      <c r="B596" s="429" t="s">
        <v>254</v>
      </c>
      <c r="C596" s="347" t="s">
        <v>10</v>
      </c>
      <c r="D596" s="347" t="s">
        <v>10</v>
      </c>
      <c r="E596" s="347" t="s">
        <v>10</v>
      </c>
      <c r="F596" s="347" t="s">
        <v>10</v>
      </c>
      <c r="G596" s="347" t="s">
        <v>10</v>
      </c>
      <c r="H596" s="347" t="s">
        <v>10</v>
      </c>
      <c r="I596" s="347" t="s">
        <v>10</v>
      </c>
      <c r="J596" s="347" t="s">
        <v>10</v>
      </c>
      <c r="K596" s="347" t="s">
        <v>10</v>
      </c>
      <c r="L596" s="347" t="s">
        <v>10</v>
      </c>
      <c r="M596" s="4875">
        <v>27.795999999999999</v>
      </c>
      <c r="N596" s="550" t="s">
        <v>10</v>
      </c>
      <c r="O596" s="581" t="s">
        <v>10</v>
      </c>
      <c r="P596" s="683" t="s">
        <v>10</v>
      </c>
      <c r="Q596" s="745" t="s">
        <v>10</v>
      </c>
      <c r="R596" s="747" t="s">
        <v>10</v>
      </c>
      <c r="S596" s="2578" t="s">
        <v>10</v>
      </c>
      <c r="T596" s="2578" t="s">
        <v>10</v>
      </c>
      <c r="U596" s="2531" t="s">
        <v>10</v>
      </c>
      <c r="V596" s="2531" t="s">
        <v>10</v>
      </c>
      <c r="W596" s="522" t="s">
        <v>10</v>
      </c>
    </row>
    <row r="597" spans="1:26" ht="15" x14ac:dyDescent="0.2">
      <c r="A597" s="119"/>
      <c r="B597" s="429" t="s">
        <v>406</v>
      </c>
      <c r="C597" s="348" t="s">
        <v>10</v>
      </c>
      <c r="D597" s="348" t="s">
        <v>10</v>
      </c>
      <c r="E597" s="348" t="s">
        <v>10</v>
      </c>
      <c r="F597" s="348" t="s">
        <v>10</v>
      </c>
      <c r="G597" s="348" t="s">
        <v>10</v>
      </c>
      <c r="H597" s="348" t="s">
        <v>10</v>
      </c>
      <c r="I597" s="348" t="s">
        <v>10</v>
      </c>
      <c r="J597" s="348" t="s">
        <v>10</v>
      </c>
      <c r="K597" s="348" t="s">
        <v>10</v>
      </c>
      <c r="L597" s="348" t="s">
        <v>10</v>
      </c>
      <c r="M597" s="4876">
        <v>2.069</v>
      </c>
      <c r="N597" s="550" t="s">
        <v>10</v>
      </c>
      <c r="O597" s="581" t="s">
        <v>10</v>
      </c>
      <c r="P597" s="683" t="s">
        <v>10</v>
      </c>
      <c r="Q597" s="745" t="s">
        <v>10</v>
      </c>
      <c r="R597" s="747" t="s">
        <v>10</v>
      </c>
      <c r="S597" s="2578" t="s">
        <v>10</v>
      </c>
      <c r="T597" s="2578" t="s">
        <v>10</v>
      </c>
      <c r="U597" s="2531" t="s">
        <v>10</v>
      </c>
      <c r="V597" s="2531" t="s">
        <v>10</v>
      </c>
      <c r="W597" s="522" t="s">
        <v>10</v>
      </c>
    </row>
    <row r="598" spans="1:26" ht="15" x14ac:dyDescent="0.2">
      <c r="A598" s="422"/>
      <c r="B598" s="434" t="s">
        <v>377</v>
      </c>
      <c r="C598" s="435" t="s">
        <v>10</v>
      </c>
      <c r="D598" s="435" t="s">
        <v>10</v>
      </c>
      <c r="E598" s="435" t="s">
        <v>10</v>
      </c>
      <c r="F598" s="435" t="s">
        <v>10</v>
      </c>
      <c r="G598" s="435" t="s">
        <v>10</v>
      </c>
      <c r="H598" s="435" t="s">
        <v>10</v>
      </c>
      <c r="I598" s="435" t="s">
        <v>10</v>
      </c>
      <c r="J598" s="435" t="s">
        <v>10</v>
      </c>
      <c r="K598" s="435" t="s">
        <v>10</v>
      </c>
      <c r="L598" s="435" t="s">
        <v>10</v>
      </c>
      <c r="M598" s="4877">
        <v>51.268999999999998</v>
      </c>
      <c r="N598" s="551" t="s">
        <v>10</v>
      </c>
      <c r="O598" s="588" t="s">
        <v>10</v>
      </c>
      <c r="P598" s="684" t="s">
        <v>10</v>
      </c>
      <c r="Q598" s="746" t="s">
        <v>10</v>
      </c>
      <c r="R598" s="748" t="s">
        <v>10</v>
      </c>
      <c r="S598" s="2579" t="s">
        <v>10</v>
      </c>
      <c r="T598" s="2579" t="s">
        <v>10</v>
      </c>
      <c r="U598" s="2536" t="s">
        <v>10</v>
      </c>
      <c r="V598" s="2536" t="s">
        <v>10</v>
      </c>
      <c r="W598" s="523" t="s">
        <v>10</v>
      </c>
    </row>
    <row r="599" spans="1:26" ht="3" customHeight="1" x14ac:dyDescent="0.2">
      <c r="B599" s="33"/>
      <c r="C599" s="31"/>
      <c r="D599" s="31"/>
      <c r="G599" s="183"/>
      <c r="X599" s="423"/>
      <c r="Y599" s="424"/>
      <c r="Z599" s="423"/>
    </row>
    <row r="600" spans="1:26" ht="63" customHeight="1" x14ac:dyDescent="0.2">
      <c r="B600" s="4960" t="s">
        <v>417</v>
      </c>
      <c r="C600" s="4961"/>
      <c r="D600" s="4961"/>
      <c r="E600" s="4961"/>
      <c r="F600" s="4961"/>
      <c r="G600" s="4961"/>
      <c r="H600" s="4961"/>
      <c r="I600" s="4961"/>
      <c r="J600" s="4961"/>
      <c r="K600" s="4961"/>
      <c r="L600" s="4961"/>
      <c r="M600" s="4961"/>
      <c r="N600" s="4961"/>
      <c r="O600" s="4961"/>
      <c r="P600" s="4961"/>
      <c r="Q600" s="4961"/>
      <c r="R600" s="4961"/>
      <c r="S600" s="4996"/>
      <c r="T600" s="4997"/>
      <c r="U600" s="4998"/>
      <c r="V600" s="4999"/>
      <c r="W600" s="4961"/>
      <c r="X600" s="423"/>
      <c r="Y600" s="424"/>
      <c r="Z600" s="423"/>
    </row>
    <row r="602" spans="1:26" ht="63" customHeight="1" x14ac:dyDescent="0.2">
      <c r="A602" s="17" t="s">
        <v>407</v>
      </c>
      <c r="B602" s="5017" t="s">
        <v>409</v>
      </c>
      <c r="C602" s="5018"/>
      <c r="D602" s="5018"/>
      <c r="E602" s="5018"/>
      <c r="F602" s="5018"/>
      <c r="G602" s="5018"/>
      <c r="H602" s="5018"/>
      <c r="I602" s="5018"/>
      <c r="J602" s="5019"/>
      <c r="K602" s="4989"/>
      <c r="L602" s="4990"/>
      <c r="M602" s="4991"/>
      <c r="N602" s="4992"/>
      <c r="O602" s="4993"/>
      <c r="P602" s="4994"/>
      <c r="Q602" s="4995"/>
      <c r="R602" s="5018"/>
      <c r="S602" s="2526"/>
      <c r="T602" s="2527"/>
      <c r="U602" s="2495"/>
      <c r="V602" s="4732"/>
      <c r="W602" s="789"/>
    </row>
    <row r="603" spans="1:26" ht="63" customHeight="1" x14ac:dyDescent="0.2">
      <c r="A603" s="28"/>
      <c r="B603" s="327" t="s">
        <v>72</v>
      </c>
      <c r="C603" s="328" t="s">
        <v>6</v>
      </c>
      <c r="D603" s="329" t="s">
        <v>7</v>
      </c>
      <c r="E603" s="330" t="s">
        <v>8</v>
      </c>
      <c r="F603" s="332" t="s">
        <v>145</v>
      </c>
      <c r="G603" s="332" t="s">
        <v>185</v>
      </c>
      <c r="H603" s="333" t="s">
        <v>231</v>
      </c>
      <c r="I603" s="334" t="s">
        <v>243</v>
      </c>
      <c r="J603" s="334" t="s">
        <v>296</v>
      </c>
      <c r="K603" s="408" t="s">
        <v>332</v>
      </c>
      <c r="L603" s="483" t="s">
        <v>346</v>
      </c>
      <c r="M603" s="4878" t="s">
        <v>398</v>
      </c>
      <c r="N603" s="544" t="s">
        <v>423</v>
      </c>
      <c r="O603" s="603" t="s">
        <v>439</v>
      </c>
      <c r="P603" s="691" t="s">
        <v>473</v>
      </c>
      <c r="Q603" s="910" t="s">
        <v>616</v>
      </c>
      <c r="R603" s="797" t="s">
        <v>671</v>
      </c>
      <c r="S603" s="2508" t="s">
        <v>678</v>
      </c>
      <c r="T603" s="2528" t="s">
        <v>682</v>
      </c>
      <c r="U603" s="2529" t="s">
        <v>726</v>
      </c>
      <c r="V603" s="4733" t="s">
        <v>740</v>
      </c>
      <c r="W603" s="2494" t="s">
        <v>794</v>
      </c>
    </row>
    <row r="604" spans="1:26" ht="15" x14ac:dyDescent="0.2">
      <c r="A604" s="29"/>
      <c r="B604" s="61" t="s">
        <v>411</v>
      </c>
      <c r="C604" s="336" t="s">
        <v>10</v>
      </c>
      <c r="D604" s="336" t="s">
        <v>10</v>
      </c>
      <c r="E604" s="336" t="s">
        <v>10</v>
      </c>
      <c r="F604" s="336" t="s">
        <v>10</v>
      </c>
      <c r="G604" s="336" t="s">
        <v>10</v>
      </c>
      <c r="H604" s="336" t="s">
        <v>10</v>
      </c>
      <c r="I604" s="336" t="s">
        <v>10</v>
      </c>
      <c r="J604" s="336" t="s">
        <v>10</v>
      </c>
      <c r="K604" s="336" t="s">
        <v>10</v>
      </c>
      <c r="L604" s="336" t="s">
        <v>10</v>
      </c>
      <c r="M604" s="4879">
        <v>44.259</v>
      </c>
      <c r="N604" s="550" t="s">
        <v>10</v>
      </c>
      <c r="O604" s="581" t="s">
        <v>10</v>
      </c>
      <c r="P604" s="683" t="s">
        <v>10</v>
      </c>
      <c r="Q604" s="745" t="s">
        <v>10</v>
      </c>
      <c r="R604" s="747" t="s">
        <v>10</v>
      </c>
      <c r="S604" s="2578" t="s">
        <v>10</v>
      </c>
      <c r="T604" s="2578" t="s">
        <v>10</v>
      </c>
      <c r="U604" s="2531" t="s">
        <v>10</v>
      </c>
      <c r="V604" s="2531" t="s">
        <v>10</v>
      </c>
      <c r="W604" s="799" t="s">
        <v>10</v>
      </c>
    </row>
    <row r="605" spans="1:26" ht="15" x14ac:dyDescent="0.2">
      <c r="A605" s="119"/>
      <c r="B605" s="37" t="s">
        <v>254</v>
      </c>
      <c r="C605" s="338" t="s">
        <v>10</v>
      </c>
      <c r="D605" s="338" t="s">
        <v>10</v>
      </c>
      <c r="E605" s="338" t="s">
        <v>10</v>
      </c>
      <c r="F605" s="338" t="s">
        <v>10</v>
      </c>
      <c r="G605" s="338" t="s">
        <v>10</v>
      </c>
      <c r="H605" s="338" t="s">
        <v>10</v>
      </c>
      <c r="I605" s="338" t="s">
        <v>10</v>
      </c>
      <c r="J605" s="338" t="s">
        <v>10</v>
      </c>
      <c r="K605" s="338" t="s">
        <v>10</v>
      </c>
      <c r="L605" s="338" t="s">
        <v>10</v>
      </c>
      <c r="M605" s="4880">
        <v>48.047000000000004</v>
      </c>
      <c r="N605" s="550" t="s">
        <v>10</v>
      </c>
      <c r="O605" s="581" t="s">
        <v>10</v>
      </c>
      <c r="P605" s="683" t="s">
        <v>10</v>
      </c>
      <c r="Q605" s="745" t="s">
        <v>10</v>
      </c>
      <c r="R605" s="747" t="s">
        <v>10</v>
      </c>
      <c r="S605" s="2578" t="s">
        <v>10</v>
      </c>
      <c r="T605" s="2578" t="s">
        <v>10</v>
      </c>
      <c r="U605" s="2531" t="s">
        <v>10</v>
      </c>
      <c r="V605" s="2531" t="s">
        <v>10</v>
      </c>
      <c r="W605" s="798" t="s">
        <v>10</v>
      </c>
    </row>
    <row r="606" spans="1:26" ht="15" x14ac:dyDescent="0.2">
      <c r="A606" s="119"/>
      <c r="B606" s="36" t="s">
        <v>412</v>
      </c>
      <c r="C606" s="339" t="s">
        <v>10</v>
      </c>
      <c r="D606" s="339" t="s">
        <v>10</v>
      </c>
      <c r="E606" s="339" t="s">
        <v>10</v>
      </c>
      <c r="F606" s="339" t="s">
        <v>10</v>
      </c>
      <c r="G606" s="339" t="s">
        <v>10</v>
      </c>
      <c r="H606" s="339" t="s">
        <v>10</v>
      </c>
      <c r="I606" s="339" t="s">
        <v>10</v>
      </c>
      <c r="J606" s="339" t="s">
        <v>10</v>
      </c>
      <c r="K606" s="339" t="s">
        <v>10</v>
      </c>
      <c r="L606" s="339" t="s">
        <v>10</v>
      </c>
      <c r="M606" s="4881">
        <v>7.694</v>
      </c>
      <c r="N606" s="551" t="s">
        <v>10</v>
      </c>
      <c r="O606" s="588" t="s">
        <v>10</v>
      </c>
      <c r="P606" s="684" t="s">
        <v>10</v>
      </c>
      <c r="Q606" s="746" t="s">
        <v>10</v>
      </c>
      <c r="R606" s="748" t="s">
        <v>10</v>
      </c>
      <c r="S606" s="2579" t="s">
        <v>10</v>
      </c>
      <c r="T606" s="2579" t="s">
        <v>10</v>
      </c>
      <c r="U606" s="2536" t="s">
        <v>10</v>
      </c>
      <c r="V606" s="2536" t="s">
        <v>10</v>
      </c>
      <c r="W606" s="523" t="s">
        <v>10</v>
      </c>
    </row>
    <row r="607" spans="1:26" ht="3" customHeight="1" x14ac:dyDescent="0.2">
      <c r="B607" s="33"/>
      <c r="C607" s="31"/>
      <c r="D607" s="31"/>
      <c r="G607" s="183"/>
      <c r="X607" s="423"/>
      <c r="Y607" s="424"/>
      <c r="Z607" s="423"/>
    </row>
    <row r="608" spans="1:26" ht="63" customHeight="1" x14ac:dyDescent="0.2">
      <c r="B608" s="4962" t="s">
        <v>419</v>
      </c>
      <c r="C608" s="4963"/>
      <c r="D608" s="4963"/>
      <c r="E608" s="4963"/>
      <c r="F608" s="4963"/>
      <c r="G608" s="4963"/>
      <c r="H608" s="4963"/>
      <c r="I608" s="4963"/>
      <c r="J608" s="4964"/>
      <c r="K608" s="4965"/>
      <c r="L608" s="4966"/>
      <c r="M608" s="4967"/>
      <c r="N608" s="4968"/>
      <c r="O608" s="4969"/>
      <c r="P608" s="4970"/>
      <c r="Q608" s="4971"/>
      <c r="R608" s="4963"/>
      <c r="S608" s="2537"/>
      <c r="T608" s="2538"/>
      <c r="U608" s="2539"/>
      <c r="V608" s="4735"/>
      <c r="X608" s="423"/>
      <c r="Y608" s="424"/>
      <c r="Z608" s="423"/>
    </row>
    <row r="610" spans="1:26" ht="63" customHeight="1" x14ac:dyDescent="0.2">
      <c r="A610" s="17" t="s">
        <v>408</v>
      </c>
      <c r="B610" s="5017" t="s">
        <v>410</v>
      </c>
      <c r="C610" s="5018"/>
      <c r="D610" s="5018"/>
      <c r="E610" s="5018"/>
      <c r="F610" s="5018"/>
      <c r="G610" s="5018"/>
      <c r="H610" s="5018"/>
      <c r="I610" s="5018"/>
      <c r="J610" s="5019"/>
      <c r="K610" s="4989"/>
      <c r="L610" s="4990"/>
      <c r="M610" s="4991"/>
      <c r="N610" s="4992"/>
      <c r="O610" s="4993"/>
      <c r="P610" s="4994"/>
      <c r="Q610" s="4995"/>
      <c r="R610" s="5018"/>
      <c r="S610" s="2526"/>
      <c r="T610" s="2527"/>
      <c r="U610" s="2495"/>
      <c r="V610" s="4732"/>
      <c r="W610" s="789"/>
    </row>
    <row r="611" spans="1:26" ht="63" customHeight="1" x14ac:dyDescent="0.2">
      <c r="A611" s="28"/>
      <c r="B611" s="327" t="s">
        <v>72</v>
      </c>
      <c r="C611" s="328" t="s">
        <v>6</v>
      </c>
      <c r="D611" s="329" t="s">
        <v>7</v>
      </c>
      <c r="E611" s="330" t="s">
        <v>8</v>
      </c>
      <c r="F611" s="332" t="s">
        <v>145</v>
      </c>
      <c r="G611" s="332" t="s">
        <v>185</v>
      </c>
      <c r="H611" s="333" t="s">
        <v>231</v>
      </c>
      <c r="I611" s="334" t="s">
        <v>243</v>
      </c>
      <c r="J611" s="334" t="s">
        <v>296</v>
      </c>
      <c r="K611" s="408" t="s">
        <v>332</v>
      </c>
      <c r="L611" s="483" t="s">
        <v>346</v>
      </c>
      <c r="M611" s="4882" t="s">
        <v>398</v>
      </c>
      <c r="N611" s="544" t="s">
        <v>423</v>
      </c>
      <c r="O611" s="603" t="s">
        <v>439</v>
      </c>
      <c r="P611" s="691" t="s">
        <v>473</v>
      </c>
      <c r="Q611" s="910" t="s">
        <v>616</v>
      </c>
      <c r="R611" s="797" t="s">
        <v>671</v>
      </c>
      <c r="S611" s="2508" t="s">
        <v>678</v>
      </c>
      <c r="T611" s="2528" t="s">
        <v>682</v>
      </c>
      <c r="U611" s="2529" t="s">
        <v>726</v>
      </c>
      <c r="V611" s="4733" t="s">
        <v>740</v>
      </c>
      <c r="W611" s="2494" t="s">
        <v>794</v>
      </c>
    </row>
    <row r="612" spans="1:26" ht="15" x14ac:dyDescent="0.2">
      <c r="A612" s="29"/>
      <c r="B612" s="61" t="s">
        <v>411</v>
      </c>
      <c r="C612" s="336" t="s">
        <v>10</v>
      </c>
      <c r="D612" s="336" t="s">
        <v>10</v>
      </c>
      <c r="E612" s="336" t="s">
        <v>10</v>
      </c>
      <c r="F612" s="336" t="s">
        <v>10</v>
      </c>
      <c r="G612" s="336" t="s">
        <v>10</v>
      </c>
      <c r="H612" s="336" t="s">
        <v>10</v>
      </c>
      <c r="I612" s="336" t="s">
        <v>10</v>
      </c>
      <c r="J612" s="336" t="s">
        <v>10</v>
      </c>
      <c r="K612" s="336" t="s">
        <v>10</v>
      </c>
      <c r="L612" s="336" t="s">
        <v>10</v>
      </c>
      <c r="M612" s="4883">
        <v>28.991</v>
      </c>
      <c r="N612" s="550" t="s">
        <v>10</v>
      </c>
      <c r="O612" s="581" t="s">
        <v>10</v>
      </c>
      <c r="P612" s="683" t="s">
        <v>10</v>
      </c>
      <c r="Q612" s="745" t="s">
        <v>10</v>
      </c>
      <c r="R612" s="745" t="s">
        <v>10</v>
      </c>
      <c r="S612" s="2540" t="s">
        <v>10</v>
      </c>
      <c r="T612" s="2540" t="s">
        <v>10</v>
      </c>
      <c r="U612" s="2541" t="s">
        <v>10</v>
      </c>
      <c r="V612" s="2541" t="s">
        <v>10</v>
      </c>
      <c r="W612" s="799" t="s">
        <v>10</v>
      </c>
    </row>
    <row r="613" spans="1:26" ht="15" x14ac:dyDescent="0.2">
      <c r="A613" s="119"/>
      <c r="B613" s="37" t="s">
        <v>254</v>
      </c>
      <c r="C613" s="338" t="s">
        <v>10</v>
      </c>
      <c r="D613" s="338" t="s">
        <v>10</v>
      </c>
      <c r="E613" s="338" t="s">
        <v>10</v>
      </c>
      <c r="F613" s="338" t="s">
        <v>10</v>
      </c>
      <c r="G613" s="338" t="s">
        <v>10</v>
      </c>
      <c r="H613" s="338" t="s">
        <v>10</v>
      </c>
      <c r="I613" s="338" t="s">
        <v>10</v>
      </c>
      <c r="J613" s="338" t="s">
        <v>10</v>
      </c>
      <c r="K613" s="338" t="s">
        <v>10</v>
      </c>
      <c r="L613" s="338" t="s">
        <v>10</v>
      </c>
      <c r="M613" s="4884">
        <v>46.867000000000004</v>
      </c>
      <c r="N613" s="550" t="s">
        <v>10</v>
      </c>
      <c r="O613" s="581" t="s">
        <v>10</v>
      </c>
      <c r="P613" s="683" t="s">
        <v>10</v>
      </c>
      <c r="Q613" s="745" t="s">
        <v>10</v>
      </c>
      <c r="R613" s="745" t="s">
        <v>10</v>
      </c>
      <c r="S613" s="2540" t="s">
        <v>10</v>
      </c>
      <c r="T613" s="2540" t="s">
        <v>10</v>
      </c>
      <c r="U613" s="2541" t="s">
        <v>10</v>
      </c>
      <c r="V613" s="2541" t="s">
        <v>10</v>
      </c>
      <c r="W613" s="798" t="s">
        <v>10</v>
      </c>
    </row>
    <row r="614" spans="1:26" ht="15" x14ac:dyDescent="0.2">
      <c r="A614" s="119"/>
      <c r="B614" s="36" t="s">
        <v>412</v>
      </c>
      <c r="C614" s="339" t="s">
        <v>10</v>
      </c>
      <c r="D614" s="339" t="s">
        <v>10</v>
      </c>
      <c r="E614" s="339" t="s">
        <v>10</v>
      </c>
      <c r="F614" s="339" t="s">
        <v>10</v>
      </c>
      <c r="G614" s="339" t="s">
        <v>10</v>
      </c>
      <c r="H614" s="339" t="s">
        <v>10</v>
      </c>
      <c r="I614" s="339" t="s">
        <v>10</v>
      </c>
      <c r="J614" s="339" t="s">
        <v>10</v>
      </c>
      <c r="K614" s="339" t="s">
        <v>10</v>
      </c>
      <c r="L614" s="339" t="s">
        <v>10</v>
      </c>
      <c r="M614" s="4885">
        <v>24.141999999999999</v>
      </c>
      <c r="N614" s="551" t="s">
        <v>10</v>
      </c>
      <c r="O614" s="588" t="s">
        <v>10</v>
      </c>
      <c r="P614" s="684" t="s">
        <v>10</v>
      </c>
      <c r="Q614" s="746" t="s">
        <v>10</v>
      </c>
      <c r="R614" s="746" t="s">
        <v>10</v>
      </c>
      <c r="S614" s="2542" t="s">
        <v>10</v>
      </c>
      <c r="T614" s="2542" t="s">
        <v>10</v>
      </c>
      <c r="U614" s="2543" t="s">
        <v>10</v>
      </c>
      <c r="V614" s="2543" t="s">
        <v>10</v>
      </c>
      <c r="W614" s="523" t="s">
        <v>10</v>
      </c>
    </row>
    <row r="615" spans="1:26" ht="3" customHeight="1" x14ac:dyDescent="0.2">
      <c r="B615" s="33"/>
      <c r="C615" s="31"/>
      <c r="D615" s="31"/>
      <c r="G615" s="183"/>
      <c r="X615" s="423"/>
      <c r="Y615" s="424"/>
      <c r="Z615" s="423"/>
    </row>
    <row r="616" spans="1:26" ht="63" customHeight="1" x14ac:dyDescent="0.2">
      <c r="B616" s="4962" t="s">
        <v>418</v>
      </c>
      <c r="C616" s="4963"/>
      <c r="D616" s="4963"/>
      <c r="E616" s="4963"/>
      <c r="F616" s="4963"/>
      <c r="G616" s="4963"/>
      <c r="H616" s="4963"/>
      <c r="I616" s="4963"/>
      <c r="J616" s="4964"/>
      <c r="K616" s="4965"/>
      <c r="L616" s="4966"/>
      <c r="M616" s="4967"/>
      <c r="N616" s="4968"/>
      <c r="O616" s="4969"/>
      <c r="P616" s="4970"/>
      <c r="Q616" s="4971"/>
      <c r="R616" s="4963"/>
      <c r="S616" s="2537"/>
      <c r="T616" s="2538"/>
      <c r="U616" s="2539"/>
      <c r="V616" s="4735"/>
      <c r="X616" s="423"/>
      <c r="Y616" s="424"/>
      <c r="Z616" s="423"/>
    </row>
    <row r="618" spans="1:26" ht="63" customHeight="1" x14ac:dyDescent="0.2">
      <c r="A618" s="17" t="s">
        <v>425</v>
      </c>
      <c r="B618" s="5017" t="s">
        <v>438</v>
      </c>
      <c r="C618" s="5018"/>
      <c r="D618" s="5018"/>
      <c r="E618" s="5018"/>
      <c r="F618" s="5018"/>
      <c r="G618" s="5018"/>
      <c r="H618" s="5018"/>
      <c r="I618" s="5018"/>
      <c r="J618" s="5019"/>
      <c r="K618" s="4989"/>
      <c r="L618" s="4990"/>
      <c r="M618" s="4991"/>
      <c r="N618" s="4992"/>
      <c r="O618" s="4993"/>
      <c r="P618" s="4994"/>
      <c r="Q618" s="4995"/>
      <c r="R618" s="5018"/>
      <c r="S618" s="2526"/>
      <c r="T618" s="2527"/>
      <c r="U618" s="2495"/>
      <c r="V618" s="4732"/>
      <c r="W618" s="789"/>
    </row>
    <row r="619" spans="1:26" ht="63" customHeight="1" x14ac:dyDescent="0.2">
      <c r="A619" s="28"/>
      <c r="B619" s="327" t="s">
        <v>72</v>
      </c>
      <c r="C619" s="328" t="s">
        <v>6</v>
      </c>
      <c r="D619" s="329" t="s">
        <v>7</v>
      </c>
      <c r="E619" s="330" t="s">
        <v>8</v>
      </c>
      <c r="F619" s="332" t="s">
        <v>145</v>
      </c>
      <c r="G619" s="332" t="s">
        <v>185</v>
      </c>
      <c r="H619" s="333" t="s">
        <v>231</v>
      </c>
      <c r="I619" s="334" t="s">
        <v>243</v>
      </c>
      <c r="J619" s="334" t="s">
        <v>296</v>
      </c>
      <c r="K619" s="408" t="s">
        <v>332</v>
      </c>
      <c r="L619" s="483" t="s">
        <v>346</v>
      </c>
      <c r="M619" s="4886" t="s">
        <v>398</v>
      </c>
      <c r="N619" s="1742" t="s">
        <v>423</v>
      </c>
      <c r="O619" s="603" t="s">
        <v>439</v>
      </c>
      <c r="P619" s="691" t="s">
        <v>473</v>
      </c>
      <c r="Q619" s="910" t="s">
        <v>616</v>
      </c>
      <c r="R619" s="797" t="s">
        <v>671</v>
      </c>
      <c r="S619" s="2508" t="s">
        <v>678</v>
      </c>
      <c r="T619" s="2528" t="s">
        <v>682</v>
      </c>
      <c r="U619" s="2529" t="s">
        <v>726</v>
      </c>
      <c r="V619" s="4733" t="s">
        <v>740</v>
      </c>
      <c r="W619" s="2494" t="s">
        <v>794</v>
      </c>
    </row>
    <row r="620" spans="1:26" ht="15" x14ac:dyDescent="0.2">
      <c r="A620" s="29"/>
      <c r="B620" s="61" t="s">
        <v>426</v>
      </c>
      <c r="C620" s="336" t="s">
        <v>10</v>
      </c>
      <c r="D620" s="336" t="s">
        <v>10</v>
      </c>
      <c r="E620" s="336" t="s">
        <v>10</v>
      </c>
      <c r="F620" s="336" t="s">
        <v>10</v>
      </c>
      <c r="G620" s="336" t="s">
        <v>10</v>
      </c>
      <c r="H620" s="336" t="s">
        <v>10</v>
      </c>
      <c r="I620" s="336" t="s">
        <v>10</v>
      </c>
      <c r="J620" s="336" t="s">
        <v>10</v>
      </c>
      <c r="K620" s="336" t="s">
        <v>10</v>
      </c>
      <c r="L620" s="336" t="s">
        <v>10</v>
      </c>
      <c r="M620" s="4887" t="s">
        <v>10</v>
      </c>
      <c r="N620" s="1743">
        <v>11.604000000000001</v>
      </c>
      <c r="O620" s="581" t="s">
        <v>10</v>
      </c>
      <c r="P620" s="683" t="s">
        <v>10</v>
      </c>
      <c r="Q620" s="745" t="s">
        <v>10</v>
      </c>
      <c r="R620" s="745" t="s">
        <v>10</v>
      </c>
      <c r="S620" s="2540" t="s">
        <v>10</v>
      </c>
      <c r="T620" s="2540" t="s">
        <v>10</v>
      </c>
      <c r="U620" s="2541" t="s">
        <v>10</v>
      </c>
      <c r="V620" s="2541" t="s">
        <v>10</v>
      </c>
      <c r="W620" s="799" t="s">
        <v>10</v>
      </c>
    </row>
    <row r="621" spans="1:26" ht="15" x14ac:dyDescent="0.2">
      <c r="A621" s="526"/>
      <c r="B621" s="83" t="s">
        <v>427</v>
      </c>
      <c r="C621" s="336" t="s">
        <v>10</v>
      </c>
      <c r="D621" s="336" t="s">
        <v>10</v>
      </c>
      <c r="E621" s="336" t="s">
        <v>10</v>
      </c>
      <c r="F621" s="336" t="s">
        <v>10</v>
      </c>
      <c r="G621" s="336" t="s">
        <v>10</v>
      </c>
      <c r="H621" s="336" t="s">
        <v>10</v>
      </c>
      <c r="I621" s="336" t="s">
        <v>10</v>
      </c>
      <c r="J621" s="336" t="s">
        <v>10</v>
      </c>
      <c r="K621" s="336" t="s">
        <v>10</v>
      </c>
      <c r="L621" s="336" t="s">
        <v>10</v>
      </c>
      <c r="M621" s="4887" t="s">
        <v>10</v>
      </c>
      <c r="N621" s="1744">
        <v>13.057</v>
      </c>
      <c r="O621" s="581" t="s">
        <v>10</v>
      </c>
      <c r="P621" s="683" t="s">
        <v>10</v>
      </c>
      <c r="Q621" s="745" t="s">
        <v>10</v>
      </c>
      <c r="R621" s="745" t="s">
        <v>10</v>
      </c>
      <c r="S621" s="2540" t="s">
        <v>10</v>
      </c>
      <c r="T621" s="2540" t="s">
        <v>10</v>
      </c>
      <c r="U621" s="2541" t="s">
        <v>10</v>
      </c>
      <c r="V621" s="2541" t="s">
        <v>10</v>
      </c>
      <c r="W621" s="798" t="s">
        <v>10</v>
      </c>
    </row>
    <row r="622" spans="1:26" ht="15" x14ac:dyDescent="0.2">
      <c r="A622" s="526"/>
      <c r="B622" s="83" t="s">
        <v>428</v>
      </c>
      <c r="C622" s="336" t="s">
        <v>10</v>
      </c>
      <c r="D622" s="336" t="s">
        <v>10</v>
      </c>
      <c r="E622" s="336" t="s">
        <v>10</v>
      </c>
      <c r="F622" s="336" t="s">
        <v>10</v>
      </c>
      <c r="G622" s="336" t="s">
        <v>10</v>
      </c>
      <c r="H622" s="336" t="s">
        <v>10</v>
      </c>
      <c r="I622" s="336" t="s">
        <v>10</v>
      </c>
      <c r="J622" s="336" t="s">
        <v>10</v>
      </c>
      <c r="K622" s="336" t="s">
        <v>10</v>
      </c>
      <c r="L622" s="336" t="s">
        <v>10</v>
      </c>
      <c r="M622" s="4887" t="s">
        <v>10</v>
      </c>
      <c r="N622" s="1745">
        <v>3.5249999999999999</v>
      </c>
      <c r="O622" s="581" t="s">
        <v>10</v>
      </c>
      <c r="P622" s="683" t="s">
        <v>10</v>
      </c>
      <c r="Q622" s="745" t="s">
        <v>10</v>
      </c>
      <c r="R622" s="745" t="s">
        <v>10</v>
      </c>
      <c r="S622" s="2540" t="s">
        <v>10</v>
      </c>
      <c r="T622" s="2540" t="s">
        <v>10</v>
      </c>
      <c r="U622" s="2541" t="s">
        <v>10</v>
      </c>
      <c r="V622" s="2541" t="s">
        <v>10</v>
      </c>
      <c r="W622" s="610" t="s">
        <v>10</v>
      </c>
    </row>
    <row r="623" spans="1:26" ht="15" x14ac:dyDescent="0.2">
      <c r="A623" s="119"/>
      <c r="B623" s="83" t="s">
        <v>429</v>
      </c>
      <c r="C623" s="336" t="s">
        <v>10</v>
      </c>
      <c r="D623" s="336" t="s">
        <v>10</v>
      </c>
      <c r="E623" s="336" t="s">
        <v>10</v>
      </c>
      <c r="F623" s="336" t="s">
        <v>10</v>
      </c>
      <c r="G623" s="336" t="s">
        <v>10</v>
      </c>
      <c r="H623" s="336" t="s">
        <v>10</v>
      </c>
      <c r="I623" s="336" t="s">
        <v>10</v>
      </c>
      <c r="J623" s="336" t="s">
        <v>10</v>
      </c>
      <c r="K623" s="336" t="s">
        <v>10</v>
      </c>
      <c r="L623" s="336" t="s">
        <v>10</v>
      </c>
      <c r="M623" s="4887" t="s">
        <v>10</v>
      </c>
      <c r="N623" s="1746">
        <v>4.4969999999999999</v>
      </c>
      <c r="O623" s="581" t="s">
        <v>10</v>
      </c>
      <c r="P623" s="683" t="s">
        <v>10</v>
      </c>
      <c r="Q623" s="745" t="s">
        <v>10</v>
      </c>
      <c r="R623" s="745" t="s">
        <v>10</v>
      </c>
      <c r="S623" s="2540" t="s">
        <v>10</v>
      </c>
      <c r="T623" s="2540" t="s">
        <v>10</v>
      </c>
      <c r="U623" s="2541" t="s">
        <v>10</v>
      </c>
      <c r="V623" s="2541" t="s">
        <v>10</v>
      </c>
      <c r="W623" s="611" t="s">
        <v>10</v>
      </c>
    </row>
    <row r="624" spans="1:26" ht="15" x14ac:dyDescent="0.2">
      <c r="A624" s="528"/>
      <c r="B624" s="83" t="s">
        <v>430</v>
      </c>
      <c r="C624" s="336" t="s">
        <v>10</v>
      </c>
      <c r="D624" s="336" t="s">
        <v>10</v>
      </c>
      <c r="E624" s="336" t="s">
        <v>10</v>
      </c>
      <c r="F624" s="336" t="s">
        <v>10</v>
      </c>
      <c r="G624" s="336" t="s">
        <v>10</v>
      </c>
      <c r="H624" s="336" t="s">
        <v>10</v>
      </c>
      <c r="I624" s="336" t="s">
        <v>10</v>
      </c>
      <c r="J624" s="336" t="s">
        <v>10</v>
      </c>
      <c r="K624" s="336" t="s">
        <v>10</v>
      </c>
      <c r="L624" s="336" t="s">
        <v>10</v>
      </c>
      <c r="M624" s="4887" t="s">
        <v>10</v>
      </c>
      <c r="N624" s="1747">
        <v>26.687000000000001</v>
      </c>
      <c r="O624" s="581" t="s">
        <v>10</v>
      </c>
      <c r="P624" s="683" t="s">
        <v>10</v>
      </c>
      <c r="Q624" s="745" t="s">
        <v>10</v>
      </c>
      <c r="R624" s="745" t="s">
        <v>10</v>
      </c>
      <c r="S624" s="2540" t="s">
        <v>10</v>
      </c>
      <c r="T624" s="2540" t="s">
        <v>10</v>
      </c>
      <c r="U624" s="2541" t="s">
        <v>10</v>
      </c>
      <c r="V624" s="2541" t="s">
        <v>10</v>
      </c>
      <c r="W624" s="612" t="s">
        <v>10</v>
      </c>
    </row>
    <row r="625" spans="1:26" ht="15" x14ac:dyDescent="0.2">
      <c r="A625" s="528"/>
      <c r="B625" s="83" t="s">
        <v>431</v>
      </c>
      <c r="C625" s="336" t="s">
        <v>10</v>
      </c>
      <c r="D625" s="336" t="s">
        <v>10</v>
      </c>
      <c r="E625" s="336" t="s">
        <v>10</v>
      </c>
      <c r="F625" s="336" t="s">
        <v>10</v>
      </c>
      <c r="G625" s="336" t="s">
        <v>10</v>
      </c>
      <c r="H625" s="336" t="s">
        <v>10</v>
      </c>
      <c r="I625" s="336" t="s">
        <v>10</v>
      </c>
      <c r="J625" s="336" t="s">
        <v>10</v>
      </c>
      <c r="K625" s="336" t="s">
        <v>10</v>
      </c>
      <c r="L625" s="336" t="s">
        <v>10</v>
      </c>
      <c r="M625" s="4887" t="s">
        <v>10</v>
      </c>
      <c r="N625" s="1748">
        <v>1.7929999999999999</v>
      </c>
      <c r="O625" s="581" t="s">
        <v>10</v>
      </c>
      <c r="P625" s="683" t="s">
        <v>10</v>
      </c>
      <c r="Q625" s="745" t="s">
        <v>10</v>
      </c>
      <c r="R625" s="745" t="s">
        <v>10</v>
      </c>
      <c r="S625" s="2540" t="s">
        <v>10</v>
      </c>
      <c r="T625" s="2540" t="s">
        <v>10</v>
      </c>
      <c r="U625" s="2541" t="s">
        <v>10</v>
      </c>
      <c r="V625" s="2541" t="s">
        <v>10</v>
      </c>
      <c r="W625" s="613" t="s">
        <v>10</v>
      </c>
    </row>
    <row r="626" spans="1:26" ht="15" x14ac:dyDescent="0.2">
      <c r="A626" s="119"/>
      <c r="B626" s="36" t="s">
        <v>432</v>
      </c>
      <c r="C626" s="339" t="s">
        <v>10</v>
      </c>
      <c r="D626" s="339" t="s">
        <v>10</v>
      </c>
      <c r="E626" s="339" t="s">
        <v>10</v>
      </c>
      <c r="F626" s="339" t="s">
        <v>10</v>
      </c>
      <c r="G626" s="339" t="s">
        <v>10</v>
      </c>
      <c r="H626" s="339" t="s">
        <v>10</v>
      </c>
      <c r="I626" s="339" t="s">
        <v>10</v>
      </c>
      <c r="J626" s="339" t="s">
        <v>10</v>
      </c>
      <c r="K626" s="339" t="s">
        <v>10</v>
      </c>
      <c r="L626" s="339" t="s">
        <v>10</v>
      </c>
      <c r="M626" s="4888" t="s">
        <v>10</v>
      </c>
      <c r="N626" s="1749">
        <v>38.835000000000001</v>
      </c>
      <c r="O626" s="588" t="s">
        <v>10</v>
      </c>
      <c r="P626" s="684" t="s">
        <v>10</v>
      </c>
      <c r="Q626" s="746" t="s">
        <v>10</v>
      </c>
      <c r="R626" s="746" t="s">
        <v>10</v>
      </c>
      <c r="S626" s="2542" t="s">
        <v>10</v>
      </c>
      <c r="T626" s="2542" t="s">
        <v>10</v>
      </c>
      <c r="U626" s="2543" t="s">
        <v>10</v>
      </c>
      <c r="V626" s="2543" t="s">
        <v>10</v>
      </c>
      <c r="W626" s="773" t="s">
        <v>10</v>
      </c>
    </row>
    <row r="627" spans="1:26" ht="3" customHeight="1" x14ac:dyDescent="0.2">
      <c r="B627" s="33"/>
      <c r="C627" s="31"/>
      <c r="D627" s="31"/>
      <c r="G627" s="183"/>
      <c r="X627" s="423"/>
      <c r="Y627" s="424"/>
      <c r="Z627" s="423"/>
    </row>
    <row r="628" spans="1:26" ht="63" customHeight="1" x14ac:dyDescent="0.2">
      <c r="B628" s="4960" t="s">
        <v>437</v>
      </c>
      <c r="C628" s="4961"/>
      <c r="D628" s="4961"/>
      <c r="E628" s="4961"/>
      <c r="F628" s="4961"/>
      <c r="G628" s="4961"/>
      <c r="H628" s="4961"/>
      <c r="I628" s="4961"/>
      <c r="J628" s="4961"/>
      <c r="K628" s="4961"/>
      <c r="L628" s="4961"/>
      <c r="M628" s="4961"/>
      <c r="N628" s="4961"/>
      <c r="O628" s="4961"/>
      <c r="P628" s="4961"/>
      <c r="Q628" s="4961"/>
      <c r="R628" s="4961"/>
      <c r="S628" s="4996"/>
      <c r="T628" s="4997"/>
      <c r="U628" s="4998"/>
      <c r="V628" s="4999"/>
      <c r="W628" s="4961"/>
      <c r="X628" s="423"/>
      <c r="Y628" s="424"/>
      <c r="Z628" s="423"/>
    </row>
    <row r="630" spans="1:26" ht="63" customHeight="1" x14ac:dyDescent="0.2">
      <c r="A630" s="571" t="s">
        <v>433</v>
      </c>
      <c r="B630" s="5001" t="s">
        <v>434</v>
      </c>
      <c r="C630" s="5002"/>
      <c r="D630" s="5002"/>
      <c r="E630" s="5002"/>
      <c r="F630" s="5002"/>
      <c r="G630" s="5002"/>
      <c r="H630" s="5002"/>
      <c r="I630" s="5002"/>
      <c r="J630" s="5002"/>
      <c r="K630" s="5002"/>
      <c r="L630" s="5002"/>
      <c r="M630" s="5002"/>
      <c r="N630" s="5002"/>
      <c r="O630" s="5002"/>
      <c r="P630" s="5003"/>
      <c r="Q630" s="5004"/>
      <c r="R630" s="5002"/>
      <c r="S630" s="2592"/>
      <c r="T630" s="2593"/>
      <c r="U630" s="2503"/>
      <c r="V630" s="4743"/>
      <c r="W630" s="789"/>
    </row>
    <row r="631" spans="1:26" ht="63" customHeight="1" x14ac:dyDescent="0.2">
      <c r="A631" s="28"/>
      <c r="B631" s="327" t="s">
        <v>72</v>
      </c>
      <c r="C631" s="328" t="s">
        <v>6</v>
      </c>
      <c r="D631" s="329" t="s">
        <v>7</v>
      </c>
      <c r="E631" s="330" t="s">
        <v>8</v>
      </c>
      <c r="F631" s="332" t="s">
        <v>145</v>
      </c>
      <c r="G631" s="332" t="s">
        <v>186</v>
      </c>
      <c r="H631" s="333" t="s">
        <v>231</v>
      </c>
      <c r="I631" s="334" t="s">
        <v>243</v>
      </c>
      <c r="J631" s="334" t="s">
        <v>296</v>
      </c>
      <c r="K631" s="408" t="s">
        <v>332</v>
      </c>
      <c r="L631" s="483" t="s">
        <v>346</v>
      </c>
      <c r="M631" s="4886" t="s">
        <v>398</v>
      </c>
      <c r="N631" s="1750" t="s">
        <v>423</v>
      </c>
      <c r="O631" s="1758" t="s">
        <v>462</v>
      </c>
      <c r="P631" s="691" t="s">
        <v>473</v>
      </c>
      <c r="Q631" s="910" t="s">
        <v>616</v>
      </c>
      <c r="R631" s="797" t="s">
        <v>671</v>
      </c>
      <c r="S631" s="2508" t="s">
        <v>678</v>
      </c>
      <c r="T631" s="2528" t="s">
        <v>682</v>
      </c>
      <c r="U631" s="2529" t="s">
        <v>726</v>
      </c>
      <c r="V631" s="4733" t="s">
        <v>740</v>
      </c>
      <c r="W631" s="2494" t="s">
        <v>794</v>
      </c>
    </row>
    <row r="632" spans="1:26" ht="15" x14ac:dyDescent="0.2">
      <c r="A632" s="577"/>
      <c r="B632" s="594" t="s">
        <v>435</v>
      </c>
      <c r="C632" s="595" t="s">
        <v>10</v>
      </c>
      <c r="D632" s="595" t="s">
        <v>10</v>
      </c>
      <c r="E632" s="595" t="s">
        <v>10</v>
      </c>
      <c r="F632" s="595" t="s">
        <v>10</v>
      </c>
      <c r="G632" s="595" t="s">
        <v>10</v>
      </c>
      <c r="H632" s="581" t="s">
        <v>10</v>
      </c>
      <c r="I632" s="581" t="s">
        <v>10</v>
      </c>
      <c r="J632" s="581" t="s">
        <v>10</v>
      </c>
      <c r="K632" s="581" t="s">
        <v>10</v>
      </c>
      <c r="L632" s="581" t="s">
        <v>10</v>
      </c>
      <c r="M632" s="601" t="s">
        <v>10</v>
      </c>
      <c r="N632" s="1751">
        <v>27.618639848848581</v>
      </c>
      <c r="O632" s="1759">
        <v>1.9596045076536925</v>
      </c>
      <c r="P632" s="683" t="s">
        <v>10</v>
      </c>
      <c r="Q632" s="745" t="s">
        <v>10</v>
      </c>
      <c r="R632" s="745" t="s">
        <v>10</v>
      </c>
      <c r="S632" s="2540" t="s">
        <v>10</v>
      </c>
      <c r="T632" s="2540" t="s">
        <v>10</v>
      </c>
      <c r="U632" s="2541" t="s">
        <v>10</v>
      </c>
      <c r="V632" s="2541" t="s">
        <v>10</v>
      </c>
      <c r="W632" s="799" t="s">
        <v>10</v>
      </c>
    </row>
    <row r="633" spans="1:26" ht="15" x14ac:dyDescent="0.2">
      <c r="A633" s="577"/>
      <c r="B633" s="596" t="s">
        <v>436</v>
      </c>
      <c r="C633" s="595" t="s">
        <v>10</v>
      </c>
      <c r="D633" s="595" t="s">
        <v>10</v>
      </c>
      <c r="E633" s="595" t="s">
        <v>10</v>
      </c>
      <c r="F633" s="595" t="s">
        <v>10</v>
      </c>
      <c r="G633" s="595" t="s">
        <v>10</v>
      </c>
      <c r="H633" s="581" t="s">
        <v>10</v>
      </c>
      <c r="I633" s="581" t="s">
        <v>10</v>
      </c>
      <c r="J633" s="581" t="s">
        <v>10</v>
      </c>
      <c r="K633" s="581" t="s">
        <v>10</v>
      </c>
      <c r="L633" s="581" t="s">
        <v>10</v>
      </c>
      <c r="M633" s="601" t="s">
        <v>10</v>
      </c>
      <c r="N633" s="1752">
        <v>24.684886580309666</v>
      </c>
      <c r="O633" s="1760">
        <v>4.9939077399183809</v>
      </c>
      <c r="P633" s="683" t="s">
        <v>10</v>
      </c>
      <c r="Q633" s="745" t="s">
        <v>10</v>
      </c>
      <c r="R633" s="745" t="s">
        <v>10</v>
      </c>
      <c r="S633" s="2540" t="s">
        <v>10</v>
      </c>
      <c r="T633" s="2540" t="s">
        <v>10</v>
      </c>
      <c r="U633" s="2541" t="s">
        <v>10</v>
      </c>
      <c r="V633" s="2541" t="s">
        <v>10</v>
      </c>
      <c r="W633" s="798" t="s">
        <v>10</v>
      </c>
    </row>
    <row r="634" spans="1:26" ht="15" x14ac:dyDescent="0.2">
      <c r="A634" s="577"/>
      <c r="B634" s="596">
        <v>2020</v>
      </c>
      <c r="C634" s="595" t="s">
        <v>10</v>
      </c>
      <c r="D634" s="595" t="s">
        <v>10</v>
      </c>
      <c r="E634" s="595" t="s">
        <v>10</v>
      </c>
      <c r="F634" s="595" t="s">
        <v>10</v>
      </c>
      <c r="G634" s="595" t="s">
        <v>10</v>
      </c>
      <c r="H634" s="581" t="s">
        <v>10</v>
      </c>
      <c r="I634" s="581" t="s">
        <v>10</v>
      </c>
      <c r="J634" s="581" t="s">
        <v>10</v>
      </c>
      <c r="K634" s="581" t="s">
        <v>10</v>
      </c>
      <c r="L634" s="581" t="s">
        <v>10</v>
      </c>
      <c r="M634" s="601" t="s">
        <v>10</v>
      </c>
      <c r="N634" s="1753">
        <v>25.836827771055159</v>
      </c>
      <c r="O634" s="1761">
        <v>64.308615346756767</v>
      </c>
      <c r="P634" s="683" t="s">
        <v>10</v>
      </c>
      <c r="Q634" s="745" t="s">
        <v>10</v>
      </c>
      <c r="R634" s="745" t="s">
        <v>10</v>
      </c>
      <c r="S634" s="2540" t="s">
        <v>10</v>
      </c>
      <c r="T634" s="2540" t="s">
        <v>10</v>
      </c>
      <c r="U634" s="2541" t="s">
        <v>10</v>
      </c>
      <c r="V634" s="2541" t="s">
        <v>10</v>
      </c>
      <c r="W634" s="610" t="s">
        <v>10</v>
      </c>
    </row>
    <row r="635" spans="1:26" ht="15" x14ac:dyDescent="0.2">
      <c r="A635" s="577"/>
      <c r="B635" s="596">
        <v>2021</v>
      </c>
      <c r="C635" s="595" t="s">
        <v>10</v>
      </c>
      <c r="D635" s="595" t="s">
        <v>10</v>
      </c>
      <c r="E635" s="595" t="s">
        <v>10</v>
      </c>
      <c r="F635" s="595" t="s">
        <v>10</v>
      </c>
      <c r="G635" s="595" t="s">
        <v>10</v>
      </c>
      <c r="H635" s="581" t="s">
        <v>10</v>
      </c>
      <c r="I635" s="581" t="s">
        <v>10</v>
      </c>
      <c r="J635" s="581" t="s">
        <v>10</v>
      </c>
      <c r="K635" s="581" t="s">
        <v>10</v>
      </c>
      <c r="L635" s="581" t="s">
        <v>10</v>
      </c>
      <c r="M635" s="601" t="s">
        <v>10</v>
      </c>
      <c r="N635" s="1754">
        <v>5.0072801614384961</v>
      </c>
      <c r="O635" s="1762">
        <v>12.210008584654208</v>
      </c>
      <c r="P635" s="683" t="s">
        <v>10</v>
      </c>
      <c r="Q635" s="745" t="s">
        <v>10</v>
      </c>
      <c r="R635" s="745" t="s">
        <v>10</v>
      </c>
      <c r="S635" s="2540" t="s">
        <v>10</v>
      </c>
      <c r="T635" s="2540" t="s">
        <v>10</v>
      </c>
      <c r="U635" s="2541" t="s">
        <v>10</v>
      </c>
      <c r="V635" s="2541" t="s">
        <v>10</v>
      </c>
      <c r="W635" s="611" t="s">
        <v>10</v>
      </c>
    </row>
    <row r="636" spans="1:26" ht="15" x14ac:dyDescent="0.2">
      <c r="A636" s="577"/>
      <c r="B636" s="596">
        <v>2022</v>
      </c>
      <c r="C636" s="595" t="s">
        <v>10</v>
      </c>
      <c r="D636" s="595" t="s">
        <v>10</v>
      </c>
      <c r="E636" s="595" t="s">
        <v>10</v>
      </c>
      <c r="F636" s="595" t="s">
        <v>10</v>
      </c>
      <c r="G636" s="595" t="s">
        <v>10</v>
      </c>
      <c r="H636" s="581" t="s">
        <v>10</v>
      </c>
      <c r="I636" s="581" t="s">
        <v>10</v>
      </c>
      <c r="J636" s="581" t="s">
        <v>10</v>
      </c>
      <c r="K636" s="581" t="s">
        <v>10</v>
      </c>
      <c r="L636" s="581" t="s">
        <v>10</v>
      </c>
      <c r="M636" s="601" t="s">
        <v>10</v>
      </c>
      <c r="N636" s="1755">
        <v>2.2808405264701515</v>
      </c>
      <c r="O636" s="1763">
        <v>4.3970554118496219</v>
      </c>
      <c r="P636" s="683" t="s">
        <v>10</v>
      </c>
      <c r="Q636" s="745" t="s">
        <v>10</v>
      </c>
      <c r="R636" s="745" t="s">
        <v>10</v>
      </c>
      <c r="S636" s="2540" t="s">
        <v>10</v>
      </c>
      <c r="T636" s="2540" t="s">
        <v>10</v>
      </c>
      <c r="U636" s="2541" t="s">
        <v>10</v>
      </c>
      <c r="V636" s="2541" t="s">
        <v>10</v>
      </c>
      <c r="W636" s="612" t="s">
        <v>10</v>
      </c>
    </row>
    <row r="637" spans="1:26" ht="15" x14ac:dyDescent="0.2">
      <c r="A637" s="577"/>
      <c r="B637" s="596" t="s">
        <v>194</v>
      </c>
      <c r="C637" s="595" t="s">
        <v>10</v>
      </c>
      <c r="D637" s="595" t="s">
        <v>10</v>
      </c>
      <c r="E637" s="595" t="s">
        <v>10</v>
      </c>
      <c r="F637" s="595" t="s">
        <v>10</v>
      </c>
      <c r="G637" s="595" t="s">
        <v>10</v>
      </c>
      <c r="H637" s="581" t="s">
        <v>10</v>
      </c>
      <c r="I637" s="581" t="s">
        <v>10</v>
      </c>
      <c r="J637" s="581" t="s">
        <v>10</v>
      </c>
      <c r="K637" s="581" t="s">
        <v>10</v>
      </c>
      <c r="L637" s="581" t="s">
        <v>10</v>
      </c>
      <c r="M637" s="601" t="s">
        <v>10</v>
      </c>
      <c r="N637" s="1756">
        <v>1.7330470230100348</v>
      </c>
      <c r="O637" s="1764">
        <v>2.5041781693226799</v>
      </c>
      <c r="P637" s="683" t="s">
        <v>10</v>
      </c>
      <c r="Q637" s="745" t="s">
        <v>10</v>
      </c>
      <c r="R637" s="745" t="s">
        <v>10</v>
      </c>
      <c r="S637" s="2540" t="s">
        <v>10</v>
      </c>
      <c r="T637" s="2540" t="s">
        <v>10</v>
      </c>
      <c r="U637" s="2541" t="s">
        <v>10</v>
      </c>
      <c r="V637" s="2541" t="s">
        <v>10</v>
      </c>
      <c r="W637" s="613" t="s">
        <v>10</v>
      </c>
    </row>
    <row r="638" spans="1:26" ht="15" x14ac:dyDescent="0.2">
      <c r="A638" s="584"/>
      <c r="B638" s="597" t="s">
        <v>195</v>
      </c>
      <c r="C638" s="598" t="s">
        <v>10</v>
      </c>
      <c r="D638" s="598" t="s">
        <v>10</v>
      </c>
      <c r="E638" s="598" t="s">
        <v>10</v>
      </c>
      <c r="F638" s="598" t="s">
        <v>10</v>
      </c>
      <c r="G638" s="598" t="s">
        <v>10</v>
      </c>
      <c r="H638" s="588" t="s">
        <v>10</v>
      </c>
      <c r="I638" s="588" t="s">
        <v>10</v>
      </c>
      <c r="J638" s="588" t="s">
        <v>10</v>
      </c>
      <c r="K638" s="588" t="s">
        <v>10</v>
      </c>
      <c r="L638" s="588" t="s">
        <v>10</v>
      </c>
      <c r="M638" s="602" t="s">
        <v>10</v>
      </c>
      <c r="N638" s="1757">
        <v>12.838478088867914</v>
      </c>
      <c r="O638" s="1765">
        <v>9.6266302398446548</v>
      </c>
      <c r="P638" s="684" t="s">
        <v>10</v>
      </c>
      <c r="Q638" s="746" t="s">
        <v>10</v>
      </c>
      <c r="R638" s="746" t="s">
        <v>10</v>
      </c>
      <c r="S638" s="2542" t="s">
        <v>10</v>
      </c>
      <c r="T638" s="2542" t="s">
        <v>10</v>
      </c>
      <c r="U638" s="2543" t="s">
        <v>10</v>
      </c>
      <c r="V638" s="2543" t="s">
        <v>10</v>
      </c>
      <c r="W638" s="773" t="s">
        <v>10</v>
      </c>
    </row>
    <row r="639" spans="1:26" ht="3" customHeight="1" x14ac:dyDescent="0.2">
      <c r="A639" s="502"/>
      <c r="B639" s="590"/>
      <c r="C639" s="591"/>
      <c r="D639" s="591"/>
      <c r="E639" s="502"/>
      <c r="F639" s="502"/>
      <c r="G639" s="502"/>
      <c r="H639" s="584"/>
      <c r="I639" s="584"/>
      <c r="J639" s="584"/>
      <c r="K639" s="584"/>
      <c r="L639" s="584"/>
      <c r="M639" s="4842"/>
      <c r="N639" s="584"/>
      <c r="R639" s="832"/>
    </row>
    <row r="640" spans="1:26" ht="63" customHeight="1" x14ac:dyDescent="0.2">
      <c r="A640" s="502"/>
      <c r="B640" s="4962" t="s">
        <v>469</v>
      </c>
      <c r="C640" s="4963"/>
      <c r="D640" s="4963"/>
      <c r="E640" s="4963"/>
      <c r="F640" s="4963"/>
      <c r="G640" s="4963"/>
      <c r="H640" s="4963"/>
      <c r="I640" s="4963"/>
      <c r="J640" s="4964"/>
      <c r="K640" s="4965"/>
      <c r="L640" s="4966"/>
      <c r="M640" s="4967"/>
      <c r="N640" s="4968"/>
      <c r="O640" s="4969"/>
      <c r="P640" s="4970"/>
      <c r="Q640" s="4971"/>
      <c r="R640" s="4963"/>
      <c r="S640" s="2537"/>
      <c r="T640" s="2538"/>
      <c r="U640" s="2539"/>
      <c r="V640" s="4735"/>
    </row>
    <row r="642" spans="1:23" ht="63" customHeight="1" x14ac:dyDescent="0.2">
      <c r="A642" s="571" t="s">
        <v>441</v>
      </c>
      <c r="B642" s="5001" t="s">
        <v>467</v>
      </c>
      <c r="C642" s="5002"/>
      <c r="D642" s="5002"/>
      <c r="E642" s="5002"/>
      <c r="F642" s="5002"/>
      <c r="G642" s="5002"/>
      <c r="H642" s="5002"/>
      <c r="I642" s="5002"/>
      <c r="J642" s="5002"/>
      <c r="K642" s="5002"/>
      <c r="L642" s="5002"/>
      <c r="M642" s="5002"/>
      <c r="N642" s="5002"/>
      <c r="O642" s="5002"/>
      <c r="P642" s="5003"/>
      <c r="Q642" s="5004"/>
      <c r="R642" s="5002"/>
      <c r="S642" s="2526"/>
      <c r="T642" s="2527"/>
      <c r="U642" s="2495"/>
      <c r="V642" s="4732"/>
      <c r="W642" s="789"/>
    </row>
    <row r="643" spans="1:23" ht="63" customHeight="1" x14ac:dyDescent="0.2">
      <c r="A643" s="28"/>
      <c r="B643" s="327" t="s">
        <v>72</v>
      </c>
      <c r="C643" s="328" t="s">
        <v>6</v>
      </c>
      <c r="D643" s="329" t="s">
        <v>7</v>
      </c>
      <c r="E643" s="330" t="s">
        <v>8</v>
      </c>
      <c r="F643" s="332" t="s">
        <v>145</v>
      </c>
      <c r="G643" s="332" t="s">
        <v>186</v>
      </c>
      <c r="H643" s="333" t="s">
        <v>231</v>
      </c>
      <c r="I643" s="334" t="s">
        <v>243</v>
      </c>
      <c r="J643" s="334" t="s">
        <v>296</v>
      </c>
      <c r="K643" s="408" t="s">
        <v>332</v>
      </c>
      <c r="L643" s="483" t="s">
        <v>346</v>
      </c>
      <c r="M643" s="4886" t="s">
        <v>398</v>
      </c>
      <c r="N643" s="544" t="s">
        <v>423</v>
      </c>
      <c r="O643" s="1766" t="s">
        <v>468</v>
      </c>
      <c r="P643" s="1774" t="s">
        <v>567</v>
      </c>
      <c r="Q643" s="1782" t="s">
        <v>616</v>
      </c>
      <c r="R643" s="1790" t="s">
        <v>671</v>
      </c>
      <c r="S643" s="2508" t="s">
        <v>678</v>
      </c>
      <c r="T643" s="2528" t="s">
        <v>682</v>
      </c>
      <c r="U643" s="2529" t="s">
        <v>726</v>
      </c>
      <c r="V643" s="4733" t="s">
        <v>740</v>
      </c>
      <c r="W643" s="2494" t="s">
        <v>794</v>
      </c>
    </row>
    <row r="644" spans="1:23" ht="15" x14ac:dyDescent="0.2">
      <c r="A644" s="577"/>
      <c r="B644" s="594" t="s">
        <v>442</v>
      </c>
      <c r="C644" s="595" t="s">
        <v>10</v>
      </c>
      <c r="D644" s="595" t="s">
        <v>10</v>
      </c>
      <c r="E644" s="595" t="s">
        <v>10</v>
      </c>
      <c r="F644" s="595" t="s">
        <v>10</v>
      </c>
      <c r="G644" s="595" t="s">
        <v>10</v>
      </c>
      <c r="H644" s="581" t="s">
        <v>10</v>
      </c>
      <c r="I644" s="581" t="s">
        <v>10</v>
      </c>
      <c r="J644" s="581" t="s">
        <v>10</v>
      </c>
      <c r="K644" s="581" t="s">
        <v>10</v>
      </c>
      <c r="L644" s="581" t="s">
        <v>10</v>
      </c>
      <c r="M644" s="601" t="s">
        <v>10</v>
      </c>
      <c r="N644" s="581" t="s">
        <v>10</v>
      </c>
      <c r="O644" s="1767">
        <v>19.983343479521913</v>
      </c>
      <c r="P644" s="1775">
        <v>23.821167398958696</v>
      </c>
      <c r="Q644" s="1783">
        <v>30.097453357058523</v>
      </c>
      <c r="R644" s="1791">
        <v>35.230272898177091</v>
      </c>
      <c r="S644" s="2594">
        <v>34.672019353252018</v>
      </c>
      <c r="T644" s="2587" t="s">
        <v>10</v>
      </c>
      <c r="U644" s="2531" t="s">
        <v>10</v>
      </c>
      <c r="V644" s="2531" t="s">
        <v>10</v>
      </c>
      <c r="W644" s="799" t="s">
        <v>10</v>
      </c>
    </row>
    <row r="645" spans="1:23" ht="15" x14ac:dyDescent="0.2">
      <c r="A645" s="577"/>
      <c r="B645" s="596" t="s">
        <v>443</v>
      </c>
      <c r="C645" s="595" t="s">
        <v>10</v>
      </c>
      <c r="D645" s="595" t="s">
        <v>10</v>
      </c>
      <c r="E645" s="595" t="s">
        <v>10</v>
      </c>
      <c r="F645" s="595" t="s">
        <v>10</v>
      </c>
      <c r="G645" s="595" t="s">
        <v>10</v>
      </c>
      <c r="H645" s="581" t="s">
        <v>10</v>
      </c>
      <c r="I645" s="581" t="s">
        <v>10</v>
      </c>
      <c r="J645" s="581" t="s">
        <v>10</v>
      </c>
      <c r="K645" s="581" t="s">
        <v>10</v>
      </c>
      <c r="L645" s="581" t="s">
        <v>10</v>
      </c>
      <c r="M645" s="601" t="s">
        <v>10</v>
      </c>
      <c r="N645" s="581" t="s">
        <v>10</v>
      </c>
      <c r="O645" s="1768">
        <v>29.975198728844635</v>
      </c>
      <c r="P645" s="1776">
        <v>25.243038229121094</v>
      </c>
      <c r="Q645" s="1784">
        <v>21.768057266596902</v>
      </c>
      <c r="R645" s="1792">
        <v>26.174349338475558</v>
      </c>
      <c r="S645" s="2595">
        <v>30.602178162194399</v>
      </c>
      <c r="T645" s="2587" t="s">
        <v>10</v>
      </c>
      <c r="U645" s="2531" t="s">
        <v>10</v>
      </c>
      <c r="V645" s="2531" t="s">
        <v>10</v>
      </c>
      <c r="W645" s="798" t="s">
        <v>10</v>
      </c>
    </row>
    <row r="646" spans="1:23" ht="15" x14ac:dyDescent="0.2">
      <c r="A646" s="577"/>
      <c r="B646" s="596" t="s">
        <v>463</v>
      </c>
      <c r="C646" s="595" t="s">
        <v>10</v>
      </c>
      <c r="D646" s="595" t="s">
        <v>10</v>
      </c>
      <c r="E646" s="595" t="s">
        <v>10</v>
      </c>
      <c r="F646" s="595" t="s">
        <v>10</v>
      </c>
      <c r="G646" s="595" t="s">
        <v>10</v>
      </c>
      <c r="H646" s="581" t="s">
        <v>10</v>
      </c>
      <c r="I646" s="581" t="s">
        <v>10</v>
      </c>
      <c r="J646" s="581" t="s">
        <v>10</v>
      </c>
      <c r="K646" s="581" t="s">
        <v>10</v>
      </c>
      <c r="L646" s="581" t="s">
        <v>10</v>
      </c>
      <c r="M646" s="601" t="s">
        <v>10</v>
      </c>
      <c r="N646" s="581" t="s">
        <v>10</v>
      </c>
      <c r="O646" s="1769">
        <v>10.113916844734813</v>
      </c>
      <c r="P646" s="1777">
        <v>14.260261336934201</v>
      </c>
      <c r="Q646" s="1785">
        <v>14.44199404800851</v>
      </c>
      <c r="R646" s="1793">
        <v>13.353869849709449</v>
      </c>
      <c r="S646" s="2596">
        <v>11.965140676298683</v>
      </c>
      <c r="T646" s="2587" t="s">
        <v>10</v>
      </c>
      <c r="U646" s="2531" t="s">
        <v>10</v>
      </c>
      <c r="V646" s="2531" t="s">
        <v>10</v>
      </c>
      <c r="W646" s="610" t="s">
        <v>10</v>
      </c>
    </row>
    <row r="647" spans="1:23" ht="15" x14ac:dyDescent="0.2">
      <c r="A647" s="577"/>
      <c r="B647" s="596" t="s">
        <v>464</v>
      </c>
      <c r="C647" s="595" t="s">
        <v>10</v>
      </c>
      <c r="D647" s="595" t="s">
        <v>10</v>
      </c>
      <c r="E647" s="595" t="s">
        <v>10</v>
      </c>
      <c r="F647" s="595" t="s">
        <v>10</v>
      </c>
      <c r="G647" s="595" t="s">
        <v>10</v>
      </c>
      <c r="H647" s="581" t="s">
        <v>10</v>
      </c>
      <c r="I647" s="581" t="s">
        <v>10</v>
      </c>
      <c r="J647" s="581" t="s">
        <v>10</v>
      </c>
      <c r="K647" s="581" t="s">
        <v>10</v>
      </c>
      <c r="L647" s="581" t="s">
        <v>10</v>
      </c>
      <c r="M647" s="601" t="s">
        <v>10</v>
      </c>
      <c r="N647" s="581" t="s">
        <v>10</v>
      </c>
      <c r="O647" s="1770">
        <v>23.058703922075399</v>
      </c>
      <c r="P647" s="1778">
        <v>24.087439918467648</v>
      </c>
      <c r="Q647" s="1786">
        <v>21.873058087797695</v>
      </c>
      <c r="R647" s="1794">
        <v>17.26984737706475</v>
      </c>
      <c r="S647" s="2597">
        <v>16.656906277323717</v>
      </c>
      <c r="T647" s="2587" t="s">
        <v>10</v>
      </c>
      <c r="U647" s="2531" t="s">
        <v>10</v>
      </c>
      <c r="V647" s="2531" t="s">
        <v>10</v>
      </c>
      <c r="W647" s="611" t="s">
        <v>10</v>
      </c>
    </row>
    <row r="648" spans="1:23" ht="15" x14ac:dyDescent="0.2">
      <c r="A648" s="577"/>
      <c r="B648" s="596">
        <v>2022</v>
      </c>
      <c r="C648" s="595" t="s">
        <v>10</v>
      </c>
      <c r="D648" s="595" t="s">
        <v>10</v>
      </c>
      <c r="E648" s="595" t="s">
        <v>10</v>
      </c>
      <c r="F648" s="595" t="s">
        <v>10</v>
      </c>
      <c r="G648" s="595" t="s">
        <v>10</v>
      </c>
      <c r="H648" s="581" t="s">
        <v>10</v>
      </c>
      <c r="I648" s="581" t="s">
        <v>10</v>
      </c>
      <c r="J648" s="581" t="s">
        <v>10</v>
      </c>
      <c r="K648" s="581" t="s">
        <v>10</v>
      </c>
      <c r="L648" s="581" t="s">
        <v>10</v>
      </c>
      <c r="M648" s="601" t="s">
        <v>10</v>
      </c>
      <c r="N648" s="581" t="s">
        <v>10</v>
      </c>
      <c r="O648" s="1771">
        <v>8.7400481537074075</v>
      </c>
      <c r="P648" s="1779">
        <v>7.5005916388211027</v>
      </c>
      <c r="Q648" s="1787">
        <v>6.5529995796487608</v>
      </c>
      <c r="R648" s="1795">
        <v>4.6209777751369723</v>
      </c>
      <c r="S648" s="2598">
        <v>3.5317637423508055</v>
      </c>
      <c r="T648" s="2587" t="s">
        <v>10</v>
      </c>
      <c r="U648" s="2531" t="s">
        <v>10</v>
      </c>
      <c r="V648" s="2531" t="s">
        <v>10</v>
      </c>
      <c r="W648" s="612" t="s">
        <v>10</v>
      </c>
    </row>
    <row r="649" spans="1:23" ht="15" x14ac:dyDescent="0.2">
      <c r="A649" s="577"/>
      <c r="B649" s="596" t="s">
        <v>194</v>
      </c>
      <c r="C649" s="595" t="s">
        <v>10</v>
      </c>
      <c r="D649" s="595" t="s">
        <v>10</v>
      </c>
      <c r="E649" s="595" t="s">
        <v>10</v>
      </c>
      <c r="F649" s="595" t="s">
        <v>10</v>
      </c>
      <c r="G649" s="595" t="s">
        <v>10</v>
      </c>
      <c r="H649" s="581" t="s">
        <v>10</v>
      </c>
      <c r="I649" s="581" t="s">
        <v>10</v>
      </c>
      <c r="J649" s="581" t="s">
        <v>10</v>
      </c>
      <c r="K649" s="581" t="s">
        <v>10</v>
      </c>
      <c r="L649" s="581" t="s">
        <v>10</v>
      </c>
      <c r="M649" s="601" t="s">
        <v>10</v>
      </c>
      <c r="N649" s="581" t="s">
        <v>10</v>
      </c>
      <c r="O649" s="1772">
        <v>5.9960181742307901</v>
      </c>
      <c r="P649" s="1780">
        <v>3.9465706756323904</v>
      </c>
      <c r="Q649" s="1788">
        <v>3.4990715168957585</v>
      </c>
      <c r="R649" s="1796">
        <v>2.0902404254800153</v>
      </c>
      <c r="S649" s="2599">
        <v>1.6249460809191671</v>
      </c>
      <c r="T649" s="2587" t="s">
        <v>10</v>
      </c>
      <c r="U649" s="2531" t="s">
        <v>10</v>
      </c>
      <c r="V649" s="2531" t="s">
        <v>10</v>
      </c>
      <c r="W649" s="613" t="s">
        <v>10</v>
      </c>
    </row>
    <row r="650" spans="1:23" ht="15" x14ac:dyDescent="0.2">
      <c r="A650" s="584"/>
      <c r="B650" s="597" t="s">
        <v>195</v>
      </c>
      <c r="C650" s="598" t="s">
        <v>10</v>
      </c>
      <c r="D650" s="598" t="s">
        <v>10</v>
      </c>
      <c r="E650" s="598" t="s">
        <v>10</v>
      </c>
      <c r="F650" s="598" t="s">
        <v>10</v>
      </c>
      <c r="G650" s="598" t="s">
        <v>10</v>
      </c>
      <c r="H650" s="588" t="s">
        <v>10</v>
      </c>
      <c r="I650" s="588" t="s">
        <v>10</v>
      </c>
      <c r="J650" s="588" t="s">
        <v>10</v>
      </c>
      <c r="K650" s="588" t="s">
        <v>10</v>
      </c>
      <c r="L650" s="588" t="s">
        <v>10</v>
      </c>
      <c r="M650" s="602" t="s">
        <v>10</v>
      </c>
      <c r="N650" s="588" t="s">
        <v>10</v>
      </c>
      <c r="O650" s="1773">
        <v>2.1327706968850446</v>
      </c>
      <c r="P650" s="1781">
        <v>1.1409308020648681</v>
      </c>
      <c r="Q650" s="1789">
        <v>1.7673661439938491</v>
      </c>
      <c r="R650" s="1797">
        <v>1.2604423359561652</v>
      </c>
      <c r="S650" s="2600">
        <v>0.94704570957333978</v>
      </c>
      <c r="T650" s="2601" t="s">
        <v>10</v>
      </c>
      <c r="U650" s="2536" t="s">
        <v>10</v>
      </c>
      <c r="V650" s="2536" t="s">
        <v>10</v>
      </c>
      <c r="W650" s="773" t="s">
        <v>10</v>
      </c>
    </row>
    <row r="651" spans="1:23" ht="3" customHeight="1" x14ac:dyDescent="0.2">
      <c r="B651" s="33"/>
      <c r="C651" s="31"/>
      <c r="D651" s="31"/>
    </row>
    <row r="652" spans="1:23" ht="63" customHeight="1" x14ac:dyDescent="0.2">
      <c r="B652" s="4960" t="s">
        <v>466</v>
      </c>
      <c r="C652" s="4961"/>
      <c r="D652" s="4961"/>
      <c r="E652" s="4961"/>
      <c r="F652" s="4961"/>
      <c r="G652" s="4961"/>
      <c r="H652" s="4961"/>
      <c r="I652" s="4961"/>
      <c r="J652" s="4961"/>
      <c r="K652" s="4961"/>
      <c r="L652" s="4961"/>
      <c r="M652" s="4961"/>
      <c r="N652" s="4961"/>
      <c r="O652" s="4961"/>
      <c r="P652" s="4961"/>
      <c r="Q652" s="4961"/>
      <c r="R652" s="4961"/>
      <c r="S652" s="4996"/>
      <c r="T652" s="4997"/>
      <c r="U652" s="4998"/>
      <c r="V652" s="4999"/>
      <c r="W652" s="4961"/>
    </row>
    <row r="653" spans="1:23" x14ac:dyDescent="0.2">
      <c r="H653" s="116"/>
      <c r="I653" s="116"/>
      <c r="J653" s="116"/>
      <c r="K653" s="116"/>
      <c r="L653" s="116"/>
      <c r="M653" s="4889"/>
      <c r="N653" s="116"/>
      <c r="R653" s="805"/>
      <c r="S653" s="2522"/>
      <c r="T653" s="2522"/>
      <c r="U653" s="2522"/>
      <c r="V653" s="2522"/>
    </row>
    <row r="654" spans="1:23" ht="63" customHeight="1" x14ac:dyDescent="0.2">
      <c r="A654" s="17" t="s">
        <v>444</v>
      </c>
      <c r="B654" s="4973" t="s">
        <v>470</v>
      </c>
      <c r="C654" s="4993"/>
      <c r="D654" s="4993"/>
      <c r="E654" s="4993"/>
      <c r="F654" s="4993"/>
      <c r="G654" s="4993"/>
      <c r="H654" s="4993"/>
      <c r="I654" s="4993"/>
      <c r="J654" s="4993"/>
      <c r="K654" s="4993"/>
      <c r="L654" s="4993"/>
      <c r="M654" s="4993"/>
      <c r="N654" s="4993"/>
      <c r="O654" s="4993"/>
      <c r="P654" s="4994"/>
      <c r="Q654" s="4995"/>
      <c r="R654" s="5005"/>
      <c r="S654" s="2526"/>
      <c r="T654" s="2527"/>
      <c r="U654" s="2495"/>
      <c r="V654" s="4732"/>
      <c r="W654" s="800"/>
    </row>
    <row r="655" spans="1:23" ht="63" customHeight="1" x14ac:dyDescent="0.2">
      <c r="A655" s="28"/>
      <c r="B655" s="54" t="s">
        <v>72</v>
      </c>
      <c r="C655" s="134" t="s">
        <v>6</v>
      </c>
      <c r="D655" s="135" t="s">
        <v>7</v>
      </c>
      <c r="E655" s="136" t="s">
        <v>8</v>
      </c>
      <c r="F655" s="137" t="s">
        <v>145</v>
      </c>
      <c r="G655" s="508" t="s">
        <v>186</v>
      </c>
      <c r="H655" s="138" t="s">
        <v>231</v>
      </c>
      <c r="I655" s="110" t="s">
        <v>243</v>
      </c>
      <c r="J655" s="290" t="s">
        <v>296</v>
      </c>
      <c r="K655" s="376" t="s">
        <v>332</v>
      </c>
      <c r="L655" s="448" t="s">
        <v>346</v>
      </c>
      <c r="M655" s="547" t="s">
        <v>398</v>
      </c>
      <c r="N655" s="557" t="s">
        <v>423</v>
      </c>
      <c r="O655" s="1798" t="s">
        <v>439</v>
      </c>
      <c r="P655" s="691" t="s">
        <v>473</v>
      </c>
      <c r="Q655" s="910" t="s">
        <v>616</v>
      </c>
      <c r="R655" s="797" t="s">
        <v>671</v>
      </c>
      <c r="S655" s="2508" t="s">
        <v>678</v>
      </c>
      <c r="T655" s="2528" t="s">
        <v>682</v>
      </c>
      <c r="U655" s="2529" t="s">
        <v>726</v>
      </c>
      <c r="V655" s="4733" t="s">
        <v>740</v>
      </c>
      <c r="W655" s="2494" t="s">
        <v>794</v>
      </c>
    </row>
    <row r="656" spans="1:23" ht="15" x14ac:dyDescent="0.2">
      <c r="A656" s="29"/>
      <c r="B656" s="61" t="s">
        <v>445</v>
      </c>
      <c r="C656" s="139" t="s">
        <v>10</v>
      </c>
      <c r="D656" s="140" t="s">
        <v>10</v>
      </c>
      <c r="E656" s="141" t="s">
        <v>10</v>
      </c>
      <c r="F656" s="141" t="s">
        <v>10</v>
      </c>
      <c r="G656" s="141" t="s">
        <v>10</v>
      </c>
      <c r="H656" s="90" t="s">
        <v>10</v>
      </c>
      <c r="I656" s="113" t="s">
        <v>10</v>
      </c>
      <c r="J656" s="291" t="s">
        <v>10</v>
      </c>
      <c r="K656" s="377" t="s">
        <v>10</v>
      </c>
      <c r="L656" s="449" t="s">
        <v>10</v>
      </c>
      <c r="M656" s="516" t="s">
        <v>10</v>
      </c>
      <c r="N656" s="518" t="s">
        <v>10</v>
      </c>
      <c r="O656" s="1799">
        <v>5.9260000000000002</v>
      </c>
      <c r="P656" s="683" t="s">
        <v>10</v>
      </c>
      <c r="Q656" s="745" t="s">
        <v>10</v>
      </c>
      <c r="R656" s="745" t="s">
        <v>10</v>
      </c>
      <c r="S656" s="2540" t="s">
        <v>10</v>
      </c>
      <c r="T656" s="2540" t="s">
        <v>10</v>
      </c>
      <c r="U656" s="2541" t="s">
        <v>10</v>
      </c>
      <c r="V656" s="2541" t="s">
        <v>10</v>
      </c>
      <c r="W656" s="799" t="s">
        <v>10</v>
      </c>
    </row>
    <row r="657" spans="1:23" ht="15" x14ac:dyDescent="0.2">
      <c r="A657" s="526"/>
      <c r="B657" s="527">
        <v>2018</v>
      </c>
      <c r="C657" s="139" t="s">
        <v>10</v>
      </c>
      <c r="D657" s="140" t="s">
        <v>10</v>
      </c>
      <c r="E657" s="141" t="s">
        <v>10</v>
      </c>
      <c r="F657" s="141" t="s">
        <v>10</v>
      </c>
      <c r="G657" s="141" t="s">
        <v>10</v>
      </c>
      <c r="H657" s="90" t="s">
        <v>10</v>
      </c>
      <c r="I657" s="113" t="s">
        <v>10</v>
      </c>
      <c r="J657" s="291" t="s">
        <v>10</v>
      </c>
      <c r="K657" s="377" t="s">
        <v>10</v>
      </c>
      <c r="L657" s="449" t="s">
        <v>10</v>
      </c>
      <c r="M657" s="516" t="s">
        <v>10</v>
      </c>
      <c r="N657" s="518" t="s">
        <v>10</v>
      </c>
      <c r="O657" s="1800">
        <v>30.84</v>
      </c>
      <c r="P657" s="683" t="s">
        <v>10</v>
      </c>
      <c r="Q657" s="745" t="s">
        <v>10</v>
      </c>
      <c r="R657" s="745" t="s">
        <v>10</v>
      </c>
      <c r="S657" s="2540" t="s">
        <v>10</v>
      </c>
      <c r="T657" s="2540" t="s">
        <v>10</v>
      </c>
      <c r="U657" s="2541" t="s">
        <v>10</v>
      </c>
      <c r="V657" s="2541" t="s">
        <v>10</v>
      </c>
      <c r="W657" s="798" t="s">
        <v>10</v>
      </c>
    </row>
    <row r="658" spans="1:23" ht="15" x14ac:dyDescent="0.2">
      <c r="A658" s="29"/>
      <c r="B658" s="37">
        <v>2019</v>
      </c>
      <c r="C658" s="142" t="s">
        <v>10</v>
      </c>
      <c r="D658" s="143" t="s">
        <v>10</v>
      </c>
      <c r="E658" s="144" t="s">
        <v>10</v>
      </c>
      <c r="F658" s="144" t="s">
        <v>10</v>
      </c>
      <c r="G658" s="144" t="s">
        <v>10</v>
      </c>
      <c r="H658" s="90" t="s">
        <v>10</v>
      </c>
      <c r="I658" s="113" t="s">
        <v>10</v>
      </c>
      <c r="J658" s="291" t="s">
        <v>10</v>
      </c>
      <c r="K658" s="377" t="s">
        <v>10</v>
      </c>
      <c r="L658" s="449" t="s">
        <v>10</v>
      </c>
      <c r="M658" s="516" t="s">
        <v>10</v>
      </c>
      <c r="N658" s="518" t="s">
        <v>10</v>
      </c>
      <c r="O658" s="1801">
        <v>35.015999999999998</v>
      </c>
      <c r="P658" s="683" t="s">
        <v>10</v>
      </c>
      <c r="Q658" s="745" t="s">
        <v>10</v>
      </c>
      <c r="R658" s="745" t="s">
        <v>10</v>
      </c>
      <c r="S658" s="2540" t="s">
        <v>10</v>
      </c>
      <c r="T658" s="2540" t="s">
        <v>10</v>
      </c>
      <c r="U658" s="2541" t="s">
        <v>10</v>
      </c>
      <c r="V658" s="2541" t="s">
        <v>10</v>
      </c>
      <c r="W658" s="610" t="s">
        <v>10</v>
      </c>
    </row>
    <row r="659" spans="1:23" ht="15" x14ac:dyDescent="0.2">
      <c r="A659" s="563"/>
      <c r="B659" s="564">
        <v>2020</v>
      </c>
      <c r="C659" s="142" t="s">
        <v>10</v>
      </c>
      <c r="D659" s="143" t="s">
        <v>10</v>
      </c>
      <c r="E659" s="144" t="s">
        <v>10</v>
      </c>
      <c r="F659" s="144" t="s">
        <v>10</v>
      </c>
      <c r="G659" s="144" t="s">
        <v>10</v>
      </c>
      <c r="H659" s="90" t="s">
        <v>10</v>
      </c>
      <c r="I659" s="113" t="s">
        <v>10</v>
      </c>
      <c r="J659" s="291" t="s">
        <v>10</v>
      </c>
      <c r="K659" s="377" t="s">
        <v>10</v>
      </c>
      <c r="L659" s="449" t="s">
        <v>10</v>
      </c>
      <c r="M659" s="516" t="s">
        <v>10</v>
      </c>
      <c r="N659" s="518" t="s">
        <v>10</v>
      </c>
      <c r="O659" s="1802">
        <v>6.7570000000000006</v>
      </c>
      <c r="P659" s="683" t="s">
        <v>10</v>
      </c>
      <c r="Q659" s="745" t="s">
        <v>10</v>
      </c>
      <c r="R659" s="745" t="s">
        <v>10</v>
      </c>
      <c r="S659" s="2540" t="s">
        <v>10</v>
      </c>
      <c r="T659" s="2540" t="s">
        <v>10</v>
      </c>
      <c r="U659" s="2541" t="s">
        <v>10</v>
      </c>
      <c r="V659" s="2541" t="s">
        <v>10</v>
      </c>
      <c r="W659" s="611" t="s">
        <v>10</v>
      </c>
    </row>
    <row r="660" spans="1:23" ht="15" x14ac:dyDescent="0.2">
      <c r="A660" s="563"/>
      <c r="B660" s="564">
        <v>2021</v>
      </c>
      <c r="C660" s="142" t="s">
        <v>10</v>
      </c>
      <c r="D660" s="143" t="s">
        <v>10</v>
      </c>
      <c r="E660" s="144" t="s">
        <v>10</v>
      </c>
      <c r="F660" s="144" t="s">
        <v>10</v>
      </c>
      <c r="G660" s="144" t="s">
        <v>10</v>
      </c>
      <c r="H660" s="90" t="s">
        <v>10</v>
      </c>
      <c r="I660" s="113" t="s">
        <v>10</v>
      </c>
      <c r="J660" s="291" t="s">
        <v>10</v>
      </c>
      <c r="K660" s="377" t="s">
        <v>10</v>
      </c>
      <c r="L660" s="449" t="s">
        <v>10</v>
      </c>
      <c r="M660" s="516" t="s">
        <v>10</v>
      </c>
      <c r="N660" s="518" t="s">
        <v>10</v>
      </c>
      <c r="O660" s="1803">
        <v>1.502</v>
      </c>
      <c r="P660" s="683" t="s">
        <v>10</v>
      </c>
      <c r="Q660" s="745" t="s">
        <v>10</v>
      </c>
      <c r="R660" s="745" t="s">
        <v>10</v>
      </c>
      <c r="S660" s="2540" t="s">
        <v>10</v>
      </c>
      <c r="T660" s="2540" t="s">
        <v>10</v>
      </c>
      <c r="U660" s="2541" t="s">
        <v>10</v>
      </c>
      <c r="V660" s="2541" t="s">
        <v>10</v>
      </c>
      <c r="W660" s="612" t="s">
        <v>10</v>
      </c>
    </row>
    <row r="661" spans="1:23" ht="15" x14ac:dyDescent="0.2">
      <c r="A661" s="76"/>
      <c r="B661" s="37" t="s">
        <v>446</v>
      </c>
      <c r="C661" s="145" t="s">
        <v>10</v>
      </c>
      <c r="D661" s="146" t="s">
        <v>10</v>
      </c>
      <c r="E661" s="147" t="s">
        <v>10</v>
      </c>
      <c r="F661" s="147" t="s">
        <v>10</v>
      </c>
      <c r="G661" s="147" t="s">
        <v>10</v>
      </c>
      <c r="H661" s="90" t="s">
        <v>10</v>
      </c>
      <c r="I661" s="113" t="s">
        <v>10</v>
      </c>
      <c r="J661" s="291" t="s">
        <v>10</v>
      </c>
      <c r="K661" s="377" t="s">
        <v>10</v>
      </c>
      <c r="L661" s="449" t="s">
        <v>10</v>
      </c>
      <c r="M661" s="516" t="s">
        <v>10</v>
      </c>
      <c r="N661" s="518" t="s">
        <v>10</v>
      </c>
      <c r="O661" s="1804">
        <v>4.8559999999999999</v>
      </c>
      <c r="P661" s="683" t="s">
        <v>10</v>
      </c>
      <c r="Q661" s="745" t="s">
        <v>10</v>
      </c>
      <c r="R661" s="745" t="s">
        <v>10</v>
      </c>
      <c r="S661" s="2540" t="s">
        <v>10</v>
      </c>
      <c r="T661" s="2540" t="s">
        <v>10</v>
      </c>
      <c r="U661" s="2541" t="s">
        <v>10</v>
      </c>
      <c r="V661" s="2541" t="s">
        <v>10</v>
      </c>
      <c r="W661" s="673" t="s">
        <v>10</v>
      </c>
    </row>
    <row r="662" spans="1:23" ht="15" x14ac:dyDescent="0.2">
      <c r="A662" s="80"/>
      <c r="B662" s="37" t="s">
        <v>365</v>
      </c>
      <c r="C662" s="145" t="s">
        <v>10</v>
      </c>
      <c r="D662" s="146" t="s">
        <v>10</v>
      </c>
      <c r="E662" s="147" t="s">
        <v>10</v>
      </c>
      <c r="F662" s="147" t="s">
        <v>10</v>
      </c>
      <c r="G662" s="147" t="s">
        <v>10</v>
      </c>
      <c r="H662" s="90" t="s">
        <v>10</v>
      </c>
      <c r="I662" s="113" t="s">
        <v>10</v>
      </c>
      <c r="J662" s="291" t="s">
        <v>10</v>
      </c>
      <c r="K662" s="377" t="s">
        <v>10</v>
      </c>
      <c r="L662" s="449" t="s">
        <v>10</v>
      </c>
      <c r="M662" s="516" t="s">
        <v>10</v>
      </c>
      <c r="N662" s="518" t="s">
        <v>10</v>
      </c>
      <c r="O662" s="1805">
        <v>8.4719999999999995</v>
      </c>
      <c r="P662" s="683" t="s">
        <v>10</v>
      </c>
      <c r="Q662" s="745" t="s">
        <v>10</v>
      </c>
      <c r="R662" s="745" t="s">
        <v>10</v>
      </c>
      <c r="S662" s="2540" t="s">
        <v>10</v>
      </c>
      <c r="T662" s="2540" t="s">
        <v>10</v>
      </c>
      <c r="U662" s="2541" t="s">
        <v>10</v>
      </c>
      <c r="V662" s="2541" t="s">
        <v>10</v>
      </c>
      <c r="W662" s="674" t="s">
        <v>10</v>
      </c>
    </row>
    <row r="663" spans="1:23" ht="15" x14ac:dyDescent="0.2">
      <c r="A663" s="133"/>
      <c r="B663" s="81" t="s">
        <v>215</v>
      </c>
      <c r="C663" s="151" t="s">
        <v>10</v>
      </c>
      <c r="D663" s="152" t="s">
        <v>10</v>
      </c>
      <c r="E663" s="153" t="s">
        <v>10</v>
      </c>
      <c r="F663" s="153" t="s">
        <v>10</v>
      </c>
      <c r="G663" s="153" t="s">
        <v>10</v>
      </c>
      <c r="H663" s="91" t="s">
        <v>10</v>
      </c>
      <c r="I663" s="114" t="s">
        <v>10</v>
      </c>
      <c r="J663" s="292" t="s">
        <v>10</v>
      </c>
      <c r="K663" s="378" t="s">
        <v>10</v>
      </c>
      <c r="L663" s="450" t="s">
        <v>10</v>
      </c>
      <c r="M663" s="517" t="s">
        <v>10</v>
      </c>
      <c r="N663" s="519" t="s">
        <v>10</v>
      </c>
      <c r="O663" s="1806">
        <v>6.6290000000000004</v>
      </c>
      <c r="P663" s="684" t="s">
        <v>10</v>
      </c>
      <c r="Q663" s="746" t="s">
        <v>10</v>
      </c>
      <c r="R663" s="746" t="s">
        <v>10</v>
      </c>
      <c r="S663" s="2542" t="s">
        <v>10</v>
      </c>
      <c r="T663" s="2542" t="s">
        <v>10</v>
      </c>
      <c r="U663" s="2543" t="s">
        <v>10</v>
      </c>
      <c r="V663" s="2543" t="s">
        <v>10</v>
      </c>
      <c r="W663" s="675" t="s">
        <v>10</v>
      </c>
    </row>
    <row r="664" spans="1:23" ht="3" customHeight="1" x14ac:dyDescent="0.2">
      <c r="B664" s="33"/>
      <c r="C664" s="31"/>
      <c r="D664" s="31"/>
      <c r="M664" s="4890"/>
      <c r="N664" s="452"/>
      <c r="O664" s="452"/>
      <c r="R664" s="838"/>
    </row>
    <row r="665" spans="1:23" ht="63" customHeight="1" x14ac:dyDescent="0.2">
      <c r="B665" s="4962" t="s">
        <v>465</v>
      </c>
      <c r="C665" s="4963"/>
      <c r="D665" s="4963"/>
      <c r="E665" s="4963"/>
      <c r="F665" s="4963"/>
      <c r="G665" s="4963"/>
      <c r="H665" s="4963"/>
      <c r="I665" s="4963"/>
      <c r="J665" s="4964"/>
      <c r="K665" s="4965"/>
      <c r="L665" s="4966"/>
      <c r="M665" s="4967"/>
      <c r="N665" s="4968"/>
      <c r="O665" s="4969"/>
      <c r="P665" s="4970"/>
      <c r="Q665" s="4971"/>
      <c r="R665" s="4963">
        <v>6.8010000000000002</v>
      </c>
      <c r="S665" s="2537"/>
      <c r="T665" s="2538"/>
      <c r="U665" s="2539"/>
      <c r="V665" s="4735"/>
    </row>
    <row r="666" spans="1:23" x14ac:dyDescent="0.2">
      <c r="O666" s="593"/>
      <c r="P666" s="681"/>
      <c r="Q666" s="908"/>
      <c r="R666" s="839"/>
    </row>
    <row r="667" spans="1:23" ht="63" customHeight="1" x14ac:dyDescent="0.2">
      <c r="A667" s="17" t="s">
        <v>447</v>
      </c>
      <c r="B667" s="5001" t="s">
        <v>471</v>
      </c>
      <c r="C667" s="5002"/>
      <c r="D667" s="5002"/>
      <c r="E667" s="5002"/>
      <c r="F667" s="5002"/>
      <c r="G667" s="5002"/>
      <c r="H667" s="5002"/>
      <c r="I667" s="5002"/>
      <c r="J667" s="5002"/>
      <c r="K667" s="5002"/>
      <c r="L667" s="5002"/>
      <c r="M667" s="5002"/>
      <c r="N667" s="5002"/>
      <c r="O667" s="5002"/>
      <c r="P667" s="5003"/>
      <c r="Q667" s="5004"/>
      <c r="R667" s="5002"/>
      <c r="S667" s="2526"/>
      <c r="T667" s="2527"/>
      <c r="U667" s="2495"/>
      <c r="V667" s="4732"/>
      <c r="W667" s="789"/>
    </row>
    <row r="668" spans="1:23" ht="63" customHeight="1" x14ac:dyDescent="0.2">
      <c r="A668" s="28"/>
      <c r="B668" s="54" t="s">
        <v>72</v>
      </c>
      <c r="C668" s="134" t="s">
        <v>6</v>
      </c>
      <c r="D668" s="135" t="s">
        <v>7</v>
      </c>
      <c r="E668" s="136" t="s">
        <v>8</v>
      </c>
      <c r="F668" s="137" t="s">
        <v>145</v>
      </c>
      <c r="G668" s="508" t="s">
        <v>186</v>
      </c>
      <c r="H668" s="138" t="s">
        <v>231</v>
      </c>
      <c r="I668" s="110" t="s">
        <v>243</v>
      </c>
      <c r="J668" s="290" t="s">
        <v>296</v>
      </c>
      <c r="K668" s="376" t="s">
        <v>332</v>
      </c>
      <c r="L668" s="448" t="s">
        <v>346</v>
      </c>
      <c r="M668" s="547" t="s">
        <v>398</v>
      </c>
      <c r="N668" s="557" t="s">
        <v>423</v>
      </c>
      <c r="O668" s="1807" t="s">
        <v>439</v>
      </c>
      <c r="P668" s="691" t="s">
        <v>473</v>
      </c>
      <c r="Q668" s="910" t="s">
        <v>616</v>
      </c>
      <c r="R668" s="797" t="s">
        <v>671</v>
      </c>
      <c r="S668" s="2508" t="s">
        <v>678</v>
      </c>
      <c r="T668" s="2528" t="s">
        <v>682</v>
      </c>
      <c r="U668" s="2529" t="s">
        <v>726</v>
      </c>
      <c r="V668" s="4733" t="s">
        <v>740</v>
      </c>
      <c r="W668" s="2494" t="s">
        <v>794</v>
      </c>
    </row>
    <row r="669" spans="1:23" ht="15" x14ac:dyDescent="0.2">
      <c r="A669" s="29"/>
      <c r="B669" s="61" t="s">
        <v>449</v>
      </c>
      <c r="C669" s="139" t="s">
        <v>10</v>
      </c>
      <c r="D669" s="140" t="s">
        <v>10</v>
      </c>
      <c r="E669" s="141" t="s">
        <v>10</v>
      </c>
      <c r="F669" s="141" t="s">
        <v>10</v>
      </c>
      <c r="G669" s="141" t="s">
        <v>10</v>
      </c>
      <c r="H669" s="90" t="s">
        <v>10</v>
      </c>
      <c r="I669" s="113" t="s">
        <v>10</v>
      </c>
      <c r="J669" s="291" t="s">
        <v>10</v>
      </c>
      <c r="K669" s="377" t="s">
        <v>10</v>
      </c>
      <c r="L669" s="449" t="s">
        <v>10</v>
      </c>
      <c r="M669" s="516" t="s">
        <v>10</v>
      </c>
      <c r="N669" s="518" t="s">
        <v>10</v>
      </c>
      <c r="O669" s="1808">
        <v>30.971</v>
      </c>
      <c r="P669" s="683" t="s">
        <v>10</v>
      </c>
      <c r="Q669" s="745" t="s">
        <v>10</v>
      </c>
      <c r="R669" s="745" t="s">
        <v>10</v>
      </c>
      <c r="S669" s="2540" t="s">
        <v>10</v>
      </c>
      <c r="T669" s="2540" t="s">
        <v>10</v>
      </c>
      <c r="U669" s="2541" t="s">
        <v>10</v>
      </c>
      <c r="V669" s="2541" t="s">
        <v>10</v>
      </c>
      <c r="W669" s="799" t="s">
        <v>10</v>
      </c>
    </row>
    <row r="670" spans="1:23" ht="15" x14ac:dyDescent="0.2">
      <c r="A670" s="526"/>
      <c r="B670" s="527" t="s">
        <v>450</v>
      </c>
      <c r="C670" s="139" t="s">
        <v>10</v>
      </c>
      <c r="D670" s="140" t="s">
        <v>10</v>
      </c>
      <c r="E670" s="141" t="s">
        <v>10</v>
      </c>
      <c r="F670" s="141" t="s">
        <v>10</v>
      </c>
      <c r="G670" s="141" t="s">
        <v>10</v>
      </c>
      <c r="H670" s="90" t="s">
        <v>10</v>
      </c>
      <c r="I670" s="113" t="s">
        <v>10</v>
      </c>
      <c r="J670" s="291" t="s">
        <v>10</v>
      </c>
      <c r="K670" s="377" t="s">
        <v>10</v>
      </c>
      <c r="L670" s="449" t="s">
        <v>10</v>
      </c>
      <c r="M670" s="516" t="s">
        <v>10</v>
      </c>
      <c r="N670" s="518" t="s">
        <v>10</v>
      </c>
      <c r="O670" s="1809">
        <v>38.326999999999998</v>
      </c>
      <c r="P670" s="683" t="s">
        <v>10</v>
      </c>
      <c r="Q670" s="745" t="s">
        <v>10</v>
      </c>
      <c r="R670" s="745" t="s">
        <v>10</v>
      </c>
      <c r="S670" s="2540" t="s">
        <v>10</v>
      </c>
      <c r="T670" s="2540" t="s">
        <v>10</v>
      </c>
      <c r="U670" s="2541" t="s">
        <v>10</v>
      </c>
      <c r="V670" s="2541" t="s">
        <v>10</v>
      </c>
      <c r="W670" s="798" t="s">
        <v>10</v>
      </c>
    </row>
    <row r="671" spans="1:23" ht="15" x14ac:dyDescent="0.2">
      <c r="A671" s="29"/>
      <c r="B671" s="37" t="s">
        <v>451</v>
      </c>
      <c r="C671" s="142" t="s">
        <v>10</v>
      </c>
      <c r="D671" s="143" t="s">
        <v>10</v>
      </c>
      <c r="E671" s="144" t="s">
        <v>10</v>
      </c>
      <c r="F671" s="144" t="s">
        <v>10</v>
      </c>
      <c r="G671" s="144" t="s">
        <v>10</v>
      </c>
      <c r="H671" s="90" t="s">
        <v>10</v>
      </c>
      <c r="I671" s="113" t="s">
        <v>10</v>
      </c>
      <c r="J671" s="291" t="s">
        <v>10</v>
      </c>
      <c r="K671" s="377" t="s">
        <v>10</v>
      </c>
      <c r="L671" s="449" t="s">
        <v>10</v>
      </c>
      <c r="M671" s="516" t="s">
        <v>10</v>
      </c>
      <c r="N671" s="518" t="s">
        <v>10</v>
      </c>
      <c r="O671" s="1810">
        <v>14.734999999999999</v>
      </c>
      <c r="P671" s="683" t="s">
        <v>10</v>
      </c>
      <c r="Q671" s="745" t="s">
        <v>10</v>
      </c>
      <c r="R671" s="745" t="s">
        <v>10</v>
      </c>
      <c r="S671" s="2540" t="s">
        <v>10</v>
      </c>
      <c r="T671" s="2540" t="s">
        <v>10</v>
      </c>
      <c r="U671" s="2541" t="s">
        <v>10</v>
      </c>
      <c r="V671" s="2541" t="s">
        <v>10</v>
      </c>
      <c r="W671" s="610" t="s">
        <v>10</v>
      </c>
    </row>
    <row r="672" spans="1:23" ht="15" x14ac:dyDescent="0.2">
      <c r="A672" s="563"/>
      <c r="B672" s="564" t="s">
        <v>452</v>
      </c>
      <c r="C672" s="142" t="s">
        <v>10</v>
      </c>
      <c r="D672" s="143" t="s">
        <v>10</v>
      </c>
      <c r="E672" s="144" t="s">
        <v>10</v>
      </c>
      <c r="F672" s="144" t="s">
        <v>10</v>
      </c>
      <c r="G672" s="144" t="s">
        <v>10</v>
      </c>
      <c r="H672" s="90" t="s">
        <v>10</v>
      </c>
      <c r="I672" s="113" t="s">
        <v>10</v>
      </c>
      <c r="J672" s="291" t="s">
        <v>10</v>
      </c>
      <c r="K672" s="377" t="s">
        <v>10</v>
      </c>
      <c r="L672" s="449" t="s">
        <v>10</v>
      </c>
      <c r="M672" s="516" t="s">
        <v>10</v>
      </c>
      <c r="N672" s="518" t="s">
        <v>10</v>
      </c>
      <c r="O672" s="1811">
        <v>8.9130000000000003</v>
      </c>
      <c r="P672" s="683" t="s">
        <v>10</v>
      </c>
      <c r="Q672" s="745" t="s">
        <v>10</v>
      </c>
      <c r="R672" s="745" t="s">
        <v>10</v>
      </c>
      <c r="S672" s="2540" t="s">
        <v>10</v>
      </c>
      <c r="T672" s="2540" t="s">
        <v>10</v>
      </c>
      <c r="U672" s="2541" t="s">
        <v>10</v>
      </c>
      <c r="V672" s="2541" t="s">
        <v>10</v>
      </c>
      <c r="W672" s="611" t="s">
        <v>10</v>
      </c>
    </row>
    <row r="673" spans="1:23" ht="15" x14ac:dyDescent="0.2">
      <c r="A673" s="563"/>
      <c r="B673" s="564" t="s">
        <v>453</v>
      </c>
      <c r="C673" s="142" t="s">
        <v>10</v>
      </c>
      <c r="D673" s="143" t="s">
        <v>10</v>
      </c>
      <c r="E673" s="144" t="s">
        <v>10</v>
      </c>
      <c r="F673" s="144" t="s">
        <v>10</v>
      </c>
      <c r="G673" s="144" t="s">
        <v>10</v>
      </c>
      <c r="H673" s="90" t="s">
        <v>10</v>
      </c>
      <c r="I673" s="113" t="s">
        <v>10</v>
      </c>
      <c r="J673" s="291" t="s">
        <v>10</v>
      </c>
      <c r="K673" s="377" t="s">
        <v>10</v>
      </c>
      <c r="L673" s="449" t="s">
        <v>10</v>
      </c>
      <c r="M673" s="516" t="s">
        <v>10</v>
      </c>
      <c r="N673" s="518" t="s">
        <v>10</v>
      </c>
      <c r="O673" s="1812">
        <v>1.4319999999999999</v>
      </c>
      <c r="P673" s="683" t="s">
        <v>10</v>
      </c>
      <c r="Q673" s="745" t="s">
        <v>10</v>
      </c>
      <c r="R673" s="745" t="s">
        <v>10</v>
      </c>
      <c r="S673" s="2540" t="s">
        <v>10</v>
      </c>
      <c r="T673" s="2540" t="s">
        <v>10</v>
      </c>
      <c r="U673" s="2541" t="s">
        <v>10</v>
      </c>
      <c r="V673" s="2541" t="s">
        <v>10</v>
      </c>
      <c r="W673" s="612" t="s">
        <v>10</v>
      </c>
    </row>
    <row r="674" spans="1:23" ht="15" x14ac:dyDescent="0.2">
      <c r="A674" s="133"/>
      <c r="B674" s="81" t="s">
        <v>256</v>
      </c>
      <c r="C674" s="151" t="s">
        <v>10</v>
      </c>
      <c r="D674" s="152" t="s">
        <v>10</v>
      </c>
      <c r="E674" s="153" t="s">
        <v>10</v>
      </c>
      <c r="F674" s="153" t="s">
        <v>10</v>
      </c>
      <c r="G674" s="153" t="s">
        <v>10</v>
      </c>
      <c r="H674" s="91" t="s">
        <v>10</v>
      </c>
      <c r="I674" s="114" t="s">
        <v>10</v>
      </c>
      <c r="J674" s="292" t="s">
        <v>10</v>
      </c>
      <c r="K674" s="378" t="s">
        <v>10</v>
      </c>
      <c r="L674" s="450" t="s">
        <v>10</v>
      </c>
      <c r="M674" s="517" t="s">
        <v>10</v>
      </c>
      <c r="N674" s="519" t="s">
        <v>10</v>
      </c>
      <c r="O674" s="1813">
        <v>5.6210000000000004</v>
      </c>
      <c r="P674" s="684" t="s">
        <v>10</v>
      </c>
      <c r="Q674" s="746" t="s">
        <v>10</v>
      </c>
      <c r="R674" s="746" t="s">
        <v>10</v>
      </c>
      <c r="S674" s="2542" t="s">
        <v>10</v>
      </c>
      <c r="T674" s="2542" t="s">
        <v>10</v>
      </c>
      <c r="U674" s="2543" t="s">
        <v>10</v>
      </c>
      <c r="V674" s="2543" t="s">
        <v>10</v>
      </c>
      <c r="W674" s="814" t="s">
        <v>10</v>
      </c>
    </row>
    <row r="675" spans="1:23" ht="3" customHeight="1" x14ac:dyDescent="0.2">
      <c r="B675" s="33"/>
      <c r="C675" s="31"/>
      <c r="D675" s="31"/>
      <c r="O675" s="584">
        <v>9.5310000000000006</v>
      </c>
      <c r="P675" s="682">
        <v>9.5310000000000006</v>
      </c>
      <c r="Q675" s="909">
        <v>9.5310000000000006</v>
      </c>
      <c r="R675" s="761">
        <v>9.5310000000000006</v>
      </c>
    </row>
    <row r="676" spans="1:23" ht="63" customHeight="1" x14ac:dyDescent="0.2">
      <c r="B676" s="4962" t="s">
        <v>460</v>
      </c>
      <c r="C676" s="4963"/>
      <c r="D676" s="4963"/>
      <c r="E676" s="4963"/>
      <c r="F676" s="4963"/>
      <c r="G676" s="4963"/>
      <c r="H676" s="4963"/>
      <c r="I676" s="4963"/>
      <c r="J676" s="4964"/>
      <c r="K676" s="4965"/>
      <c r="L676" s="4966"/>
      <c r="M676" s="4967"/>
      <c r="N676" s="4968"/>
      <c r="O676" s="4969"/>
      <c r="P676" s="4970"/>
      <c r="Q676" s="4971"/>
      <c r="R676" s="4963">
        <v>1.903</v>
      </c>
      <c r="S676" s="2537"/>
      <c r="T676" s="2538"/>
      <c r="U676" s="2539"/>
      <c r="V676" s="4735"/>
    </row>
    <row r="677" spans="1:23" x14ac:dyDescent="0.2">
      <c r="O677" s="593"/>
      <c r="P677" s="681"/>
      <c r="Q677" s="908"/>
      <c r="R677" s="839"/>
    </row>
    <row r="678" spans="1:23" ht="63" customHeight="1" x14ac:dyDescent="0.2">
      <c r="A678" s="17" t="s">
        <v>448</v>
      </c>
      <c r="B678" s="5001" t="s">
        <v>472</v>
      </c>
      <c r="C678" s="5002"/>
      <c r="D678" s="5002"/>
      <c r="E678" s="5002"/>
      <c r="F678" s="5002"/>
      <c r="G678" s="5002"/>
      <c r="H678" s="5002"/>
      <c r="I678" s="5002"/>
      <c r="J678" s="5002"/>
      <c r="K678" s="5002"/>
      <c r="L678" s="5002"/>
      <c r="M678" s="5002"/>
      <c r="N678" s="5002"/>
      <c r="O678" s="5002"/>
      <c r="P678" s="5003"/>
      <c r="Q678" s="5004"/>
      <c r="R678" s="5002"/>
      <c r="S678" s="2526"/>
      <c r="T678" s="2527"/>
      <c r="U678" s="2495"/>
      <c r="V678" s="4732"/>
      <c r="W678" s="789"/>
    </row>
    <row r="679" spans="1:23" ht="63" customHeight="1" x14ac:dyDescent="0.2">
      <c r="A679" s="28"/>
      <c r="B679" s="327" t="s">
        <v>72</v>
      </c>
      <c r="C679" s="328" t="s">
        <v>6</v>
      </c>
      <c r="D679" s="329" t="s">
        <v>7</v>
      </c>
      <c r="E679" s="330" t="s">
        <v>8</v>
      </c>
      <c r="F679" s="332" t="s">
        <v>145</v>
      </c>
      <c r="G679" s="332" t="s">
        <v>186</v>
      </c>
      <c r="H679" s="333" t="s">
        <v>231</v>
      </c>
      <c r="I679" s="334" t="s">
        <v>243</v>
      </c>
      <c r="J679" s="334" t="s">
        <v>296</v>
      </c>
      <c r="K679" s="408" t="s">
        <v>332</v>
      </c>
      <c r="L679" s="483" t="s">
        <v>346</v>
      </c>
      <c r="M679" s="4886" t="s">
        <v>398</v>
      </c>
      <c r="N679" s="544" t="s">
        <v>423</v>
      </c>
      <c r="O679" s="1814" t="s">
        <v>439</v>
      </c>
      <c r="P679" s="691" t="s">
        <v>473</v>
      </c>
      <c r="Q679" s="910" t="s">
        <v>616</v>
      </c>
      <c r="R679" s="797" t="s">
        <v>671</v>
      </c>
      <c r="S679" s="2508" t="s">
        <v>678</v>
      </c>
      <c r="T679" s="2528" t="s">
        <v>682</v>
      </c>
      <c r="U679" s="2529" t="s">
        <v>726</v>
      </c>
      <c r="V679" s="4733" t="s">
        <v>740</v>
      </c>
      <c r="W679" s="2494" t="s">
        <v>794</v>
      </c>
    </row>
    <row r="680" spans="1:23" ht="15" x14ac:dyDescent="0.2">
      <c r="A680" s="29"/>
      <c r="B680" s="61" t="s">
        <v>454</v>
      </c>
      <c r="C680" s="139" t="s">
        <v>10</v>
      </c>
      <c r="D680" s="140" t="s">
        <v>10</v>
      </c>
      <c r="E680" s="141" t="s">
        <v>10</v>
      </c>
      <c r="F680" s="141" t="s">
        <v>10</v>
      </c>
      <c r="G680" s="141" t="s">
        <v>10</v>
      </c>
      <c r="H680" s="90" t="s">
        <v>10</v>
      </c>
      <c r="I680" s="113" t="s">
        <v>10</v>
      </c>
      <c r="J680" s="291" t="s">
        <v>10</v>
      </c>
      <c r="K680" s="377" t="s">
        <v>10</v>
      </c>
      <c r="L680" s="449" t="s">
        <v>10</v>
      </c>
      <c r="M680" s="516" t="s">
        <v>10</v>
      </c>
      <c r="N680" s="518" t="s">
        <v>10</v>
      </c>
      <c r="O680" s="1815">
        <v>8.1219999999999999</v>
      </c>
      <c r="P680" s="683" t="s">
        <v>10</v>
      </c>
      <c r="Q680" s="745" t="s">
        <v>10</v>
      </c>
      <c r="R680" s="745" t="s">
        <v>10</v>
      </c>
      <c r="S680" s="2540" t="s">
        <v>10</v>
      </c>
      <c r="T680" s="2540" t="s">
        <v>10</v>
      </c>
      <c r="U680" s="2541" t="s">
        <v>10</v>
      </c>
      <c r="V680" s="2541" t="s">
        <v>10</v>
      </c>
      <c r="W680" s="799" t="s">
        <v>10</v>
      </c>
    </row>
    <row r="681" spans="1:23" ht="15" x14ac:dyDescent="0.2">
      <c r="A681" s="526"/>
      <c r="B681" s="527" t="s">
        <v>455</v>
      </c>
      <c r="C681" s="139" t="s">
        <v>10</v>
      </c>
      <c r="D681" s="140" t="s">
        <v>10</v>
      </c>
      <c r="E681" s="141" t="s">
        <v>10</v>
      </c>
      <c r="F681" s="141" t="s">
        <v>10</v>
      </c>
      <c r="G681" s="141" t="s">
        <v>10</v>
      </c>
      <c r="H681" s="90" t="s">
        <v>10</v>
      </c>
      <c r="I681" s="113" t="s">
        <v>10</v>
      </c>
      <c r="J681" s="291" t="s">
        <v>10</v>
      </c>
      <c r="K681" s="377" t="s">
        <v>10</v>
      </c>
      <c r="L681" s="449" t="s">
        <v>10</v>
      </c>
      <c r="M681" s="516" t="s">
        <v>10</v>
      </c>
      <c r="N681" s="518" t="s">
        <v>10</v>
      </c>
      <c r="O681" s="1816">
        <v>36.600999999999999</v>
      </c>
      <c r="P681" s="683" t="s">
        <v>10</v>
      </c>
      <c r="Q681" s="745" t="s">
        <v>10</v>
      </c>
      <c r="R681" s="745" t="s">
        <v>10</v>
      </c>
      <c r="S681" s="2540" t="s">
        <v>10</v>
      </c>
      <c r="T681" s="2540" t="s">
        <v>10</v>
      </c>
      <c r="U681" s="2541" t="s">
        <v>10</v>
      </c>
      <c r="V681" s="2541" t="s">
        <v>10</v>
      </c>
      <c r="W681" s="798" t="s">
        <v>10</v>
      </c>
    </row>
    <row r="682" spans="1:23" ht="15" x14ac:dyDescent="0.2">
      <c r="A682" s="29"/>
      <c r="B682" s="37" t="s">
        <v>456</v>
      </c>
      <c r="C682" s="142" t="s">
        <v>10</v>
      </c>
      <c r="D682" s="143" t="s">
        <v>10</v>
      </c>
      <c r="E682" s="144" t="s">
        <v>10</v>
      </c>
      <c r="F682" s="144" t="s">
        <v>10</v>
      </c>
      <c r="G682" s="144" t="s">
        <v>10</v>
      </c>
      <c r="H682" s="90" t="s">
        <v>10</v>
      </c>
      <c r="I682" s="113" t="s">
        <v>10</v>
      </c>
      <c r="J682" s="291" t="s">
        <v>10</v>
      </c>
      <c r="K682" s="377" t="s">
        <v>10</v>
      </c>
      <c r="L682" s="449" t="s">
        <v>10</v>
      </c>
      <c r="M682" s="516" t="s">
        <v>10</v>
      </c>
      <c r="N682" s="518" t="s">
        <v>10</v>
      </c>
      <c r="O682" s="1817">
        <v>31.734999999999999</v>
      </c>
      <c r="P682" s="683" t="s">
        <v>10</v>
      </c>
      <c r="Q682" s="745" t="s">
        <v>10</v>
      </c>
      <c r="R682" s="745" t="s">
        <v>10</v>
      </c>
      <c r="S682" s="2540" t="s">
        <v>10</v>
      </c>
      <c r="T682" s="2540" t="s">
        <v>10</v>
      </c>
      <c r="U682" s="2541" t="s">
        <v>10</v>
      </c>
      <c r="V682" s="2541" t="s">
        <v>10</v>
      </c>
      <c r="W682" s="610" t="s">
        <v>10</v>
      </c>
    </row>
    <row r="683" spans="1:23" ht="15" x14ac:dyDescent="0.2">
      <c r="A683" s="563"/>
      <c r="B683" s="564" t="s">
        <v>457</v>
      </c>
      <c r="C683" s="142" t="s">
        <v>10</v>
      </c>
      <c r="D683" s="143" t="s">
        <v>10</v>
      </c>
      <c r="E683" s="144" t="s">
        <v>10</v>
      </c>
      <c r="F683" s="144" t="s">
        <v>10</v>
      </c>
      <c r="G683" s="144" t="s">
        <v>10</v>
      </c>
      <c r="H683" s="90" t="s">
        <v>10</v>
      </c>
      <c r="I683" s="113" t="s">
        <v>10</v>
      </c>
      <c r="J683" s="291" t="s">
        <v>10</v>
      </c>
      <c r="K683" s="377" t="s">
        <v>10</v>
      </c>
      <c r="L683" s="449" t="s">
        <v>10</v>
      </c>
      <c r="M683" s="516" t="s">
        <v>10</v>
      </c>
      <c r="N683" s="518" t="s">
        <v>10</v>
      </c>
      <c r="O683" s="1818">
        <v>17.498999999999999</v>
      </c>
      <c r="P683" s="683" t="s">
        <v>10</v>
      </c>
      <c r="Q683" s="745" t="s">
        <v>10</v>
      </c>
      <c r="R683" s="745" t="s">
        <v>10</v>
      </c>
      <c r="S683" s="2540" t="s">
        <v>10</v>
      </c>
      <c r="T683" s="2540" t="s">
        <v>10</v>
      </c>
      <c r="U683" s="2541" t="s">
        <v>10</v>
      </c>
      <c r="V683" s="2541" t="s">
        <v>10</v>
      </c>
      <c r="W683" s="611" t="s">
        <v>10</v>
      </c>
    </row>
    <row r="684" spans="1:23" ht="15" x14ac:dyDescent="0.2">
      <c r="A684" s="563"/>
      <c r="B684" s="564" t="s">
        <v>458</v>
      </c>
      <c r="C684" s="142" t="s">
        <v>10</v>
      </c>
      <c r="D684" s="143" t="s">
        <v>10</v>
      </c>
      <c r="E684" s="144" t="s">
        <v>10</v>
      </c>
      <c r="F684" s="144" t="s">
        <v>10</v>
      </c>
      <c r="G684" s="144" t="s">
        <v>10</v>
      </c>
      <c r="H684" s="90" t="s">
        <v>10</v>
      </c>
      <c r="I684" s="113" t="s">
        <v>10</v>
      </c>
      <c r="J684" s="291" t="s">
        <v>10</v>
      </c>
      <c r="K684" s="377" t="s">
        <v>10</v>
      </c>
      <c r="L684" s="449" t="s">
        <v>10</v>
      </c>
      <c r="M684" s="516" t="s">
        <v>10</v>
      </c>
      <c r="N684" s="518" t="s">
        <v>10</v>
      </c>
      <c r="O684" s="1819">
        <v>2.609</v>
      </c>
      <c r="P684" s="683" t="s">
        <v>10</v>
      </c>
      <c r="Q684" s="745" t="s">
        <v>10</v>
      </c>
      <c r="R684" s="745" t="s">
        <v>10</v>
      </c>
      <c r="S684" s="2540" t="s">
        <v>10</v>
      </c>
      <c r="T684" s="2540" t="s">
        <v>10</v>
      </c>
      <c r="U684" s="2541" t="s">
        <v>10</v>
      </c>
      <c r="V684" s="2541" t="s">
        <v>10</v>
      </c>
      <c r="W684" s="612" t="s">
        <v>10</v>
      </c>
    </row>
    <row r="685" spans="1:23" ht="15" x14ac:dyDescent="0.2">
      <c r="A685" s="76"/>
      <c r="B685" s="37" t="s">
        <v>459</v>
      </c>
      <c r="C685" s="145" t="s">
        <v>10</v>
      </c>
      <c r="D685" s="146" t="s">
        <v>10</v>
      </c>
      <c r="E685" s="147" t="s">
        <v>10</v>
      </c>
      <c r="F685" s="147" t="s">
        <v>10</v>
      </c>
      <c r="G685" s="147" t="s">
        <v>10</v>
      </c>
      <c r="H685" s="90" t="s">
        <v>10</v>
      </c>
      <c r="I685" s="113" t="s">
        <v>10</v>
      </c>
      <c r="J685" s="291" t="s">
        <v>10</v>
      </c>
      <c r="K685" s="377" t="s">
        <v>10</v>
      </c>
      <c r="L685" s="449" t="s">
        <v>10</v>
      </c>
      <c r="M685" s="516" t="s">
        <v>10</v>
      </c>
      <c r="N685" s="518" t="s">
        <v>10</v>
      </c>
      <c r="O685" s="1820">
        <v>0.26</v>
      </c>
      <c r="P685" s="683" t="s">
        <v>10</v>
      </c>
      <c r="Q685" s="745" t="s">
        <v>10</v>
      </c>
      <c r="R685" s="745" t="s">
        <v>10</v>
      </c>
      <c r="S685" s="2540" t="s">
        <v>10</v>
      </c>
      <c r="T685" s="2540" t="s">
        <v>10</v>
      </c>
      <c r="U685" s="2541" t="s">
        <v>10</v>
      </c>
      <c r="V685" s="2541" t="s">
        <v>10</v>
      </c>
      <c r="W685" s="613" t="s">
        <v>10</v>
      </c>
    </row>
    <row r="686" spans="1:23" ht="15" x14ac:dyDescent="0.2">
      <c r="A686" s="133"/>
      <c r="B686" s="81" t="s">
        <v>256</v>
      </c>
      <c r="C686" s="151" t="s">
        <v>10</v>
      </c>
      <c r="D686" s="152" t="s">
        <v>10</v>
      </c>
      <c r="E686" s="153" t="s">
        <v>10</v>
      </c>
      <c r="F686" s="153" t="s">
        <v>10</v>
      </c>
      <c r="G686" s="153" t="s">
        <v>10</v>
      </c>
      <c r="H686" s="91" t="s">
        <v>10</v>
      </c>
      <c r="I686" s="114" t="s">
        <v>10</v>
      </c>
      <c r="J686" s="292" t="s">
        <v>10</v>
      </c>
      <c r="K686" s="378" t="s">
        <v>10</v>
      </c>
      <c r="L686" s="450" t="s">
        <v>10</v>
      </c>
      <c r="M686" s="517" t="s">
        <v>10</v>
      </c>
      <c r="N686" s="519" t="s">
        <v>10</v>
      </c>
      <c r="O686" s="1821">
        <v>3.1739999999999999</v>
      </c>
      <c r="P686" s="684" t="s">
        <v>10</v>
      </c>
      <c r="Q686" s="746" t="s">
        <v>10</v>
      </c>
      <c r="R686" s="746" t="s">
        <v>10</v>
      </c>
      <c r="S686" s="2542" t="s">
        <v>10</v>
      </c>
      <c r="T686" s="2542" t="s">
        <v>10</v>
      </c>
      <c r="U686" s="2543" t="s">
        <v>10</v>
      </c>
      <c r="V686" s="2543" t="s">
        <v>10</v>
      </c>
      <c r="W686" s="614" t="s">
        <v>10</v>
      </c>
    </row>
    <row r="687" spans="1:23" ht="3" customHeight="1" x14ac:dyDescent="0.2">
      <c r="B687" s="33"/>
      <c r="C687" s="31"/>
      <c r="D687" s="31"/>
    </row>
    <row r="688" spans="1:23" ht="63" customHeight="1" x14ac:dyDescent="0.2">
      <c r="B688" s="4962" t="s">
        <v>461</v>
      </c>
      <c r="C688" s="4963"/>
      <c r="D688" s="4963"/>
      <c r="E688" s="4963"/>
      <c r="F688" s="4963"/>
      <c r="G688" s="4963"/>
      <c r="H688" s="4963"/>
      <c r="I688" s="4963"/>
      <c r="J688" s="4964"/>
      <c r="K688" s="4965"/>
      <c r="L688" s="4966"/>
      <c r="M688" s="4967"/>
      <c r="N688" s="4968"/>
      <c r="O688" s="4969"/>
      <c r="P688" s="4970"/>
      <c r="Q688" s="4971"/>
      <c r="R688" s="4963">
        <v>3.2280000000000002</v>
      </c>
      <c r="S688" s="2537"/>
      <c r="T688" s="2538"/>
      <c r="U688" s="2539"/>
      <c r="V688" s="4735"/>
    </row>
    <row r="690" spans="1:23" ht="63" customHeight="1" x14ac:dyDescent="0.2">
      <c r="A690" s="17" t="s">
        <v>476</v>
      </c>
      <c r="B690" s="5001" t="s">
        <v>477</v>
      </c>
      <c r="C690" s="7793"/>
      <c r="D690" s="7793"/>
      <c r="E690" s="7793"/>
      <c r="F690" s="7793"/>
      <c r="G690" s="7793"/>
      <c r="H690" s="7793"/>
      <c r="I690" s="7793"/>
      <c r="J690" s="7793"/>
      <c r="K690" s="7793"/>
      <c r="L690" s="7793"/>
      <c r="M690" s="7793"/>
      <c r="N690" s="7793"/>
      <c r="O690" s="7793"/>
      <c r="P690" s="7793"/>
      <c r="Q690" s="7793"/>
      <c r="R690" s="7793"/>
      <c r="S690" s="7793"/>
      <c r="T690" s="7793"/>
      <c r="U690" s="7793"/>
      <c r="V690" s="7793"/>
      <c r="W690" s="7793"/>
    </row>
    <row r="691" spans="1:23" ht="63" customHeight="1" x14ac:dyDescent="0.2">
      <c r="A691" s="28"/>
      <c r="B691" s="327" t="s">
        <v>72</v>
      </c>
      <c r="C691" s="328" t="s">
        <v>6</v>
      </c>
      <c r="D691" s="329" t="s">
        <v>7</v>
      </c>
      <c r="E691" s="330" t="s">
        <v>8</v>
      </c>
      <c r="F691" s="332" t="s">
        <v>145</v>
      </c>
      <c r="G691" s="332" t="s">
        <v>186</v>
      </c>
      <c r="H691" s="333" t="s">
        <v>231</v>
      </c>
      <c r="I691" s="334" t="s">
        <v>243</v>
      </c>
      <c r="J691" s="334" t="s">
        <v>296</v>
      </c>
      <c r="K691" s="408" t="s">
        <v>332</v>
      </c>
      <c r="L691" s="483" t="s">
        <v>346</v>
      </c>
      <c r="M691" s="4886" t="s">
        <v>398</v>
      </c>
      <c r="N691" s="544" t="s">
        <v>423</v>
      </c>
      <c r="O691" s="603" t="s">
        <v>439</v>
      </c>
      <c r="P691" s="2268" t="s">
        <v>473</v>
      </c>
      <c r="Q691" s="2274" t="s">
        <v>616</v>
      </c>
      <c r="R691" s="2280" t="s">
        <v>671</v>
      </c>
      <c r="S691" s="2602" t="s">
        <v>678</v>
      </c>
      <c r="T691" s="2528" t="s">
        <v>682</v>
      </c>
      <c r="U691" s="2529" t="s">
        <v>726</v>
      </c>
      <c r="V691" s="4733" t="s">
        <v>740</v>
      </c>
      <c r="W691" s="2494" t="s">
        <v>794</v>
      </c>
    </row>
    <row r="692" spans="1:23" ht="15" x14ac:dyDescent="0.2">
      <c r="A692" s="29"/>
      <c r="B692" s="61" t="s">
        <v>478</v>
      </c>
      <c r="C692" s="139" t="s">
        <v>10</v>
      </c>
      <c r="D692" s="139" t="s">
        <v>10</v>
      </c>
      <c r="E692" s="139" t="s">
        <v>10</v>
      </c>
      <c r="F692" s="139" t="s">
        <v>10</v>
      </c>
      <c r="G692" s="139" t="s">
        <v>10</v>
      </c>
      <c r="H692" s="139" t="s">
        <v>10</v>
      </c>
      <c r="I692" s="139" t="s">
        <v>10</v>
      </c>
      <c r="J692" s="139" t="s">
        <v>10</v>
      </c>
      <c r="K692" s="139" t="s">
        <v>10</v>
      </c>
      <c r="L692" s="139" t="s">
        <v>10</v>
      </c>
      <c r="M692" s="4891" t="s">
        <v>10</v>
      </c>
      <c r="N692" s="139" t="s">
        <v>10</v>
      </c>
      <c r="O692" s="139" t="s">
        <v>10</v>
      </c>
      <c r="P692" s="2269">
        <v>31.051000000000002</v>
      </c>
      <c r="Q692" s="2275">
        <v>41.08</v>
      </c>
      <c r="R692" s="2281">
        <v>32.152000000000001</v>
      </c>
      <c r="S692" s="2603">
        <v>30.443999999999999</v>
      </c>
      <c r="T692" s="2604">
        <v>21.402000000000001</v>
      </c>
      <c r="U692" s="2605">
        <v>15.111000000000001</v>
      </c>
      <c r="V692" s="4744">
        <v>14.96</v>
      </c>
      <c r="W692" s="2286">
        <v>13.9</v>
      </c>
    </row>
    <row r="693" spans="1:23" ht="15" x14ac:dyDescent="0.2">
      <c r="A693" s="526"/>
      <c r="B693" s="37" t="s">
        <v>479</v>
      </c>
      <c r="C693" s="139" t="s">
        <v>10</v>
      </c>
      <c r="D693" s="139" t="s">
        <v>10</v>
      </c>
      <c r="E693" s="139" t="s">
        <v>10</v>
      </c>
      <c r="F693" s="139" t="s">
        <v>10</v>
      </c>
      <c r="G693" s="139" t="s">
        <v>10</v>
      </c>
      <c r="H693" s="139" t="s">
        <v>10</v>
      </c>
      <c r="I693" s="139" t="s">
        <v>10</v>
      </c>
      <c r="J693" s="139" t="s">
        <v>10</v>
      </c>
      <c r="K693" s="139" t="s">
        <v>10</v>
      </c>
      <c r="L693" s="139" t="s">
        <v>10</v>
      </c>
      <c r="M693" s="4891" t="s">
        <v>10</v>
      </c>
      <c r="N693" s="139" t="s">
        <v>10</v>
      </c>
      <c r="O693" s="139" t="s">
        <v>10</v>
      </c>
      <c r="P693" s="2270">
        <v>32.780999999999999</v>
      </c>
      <c r="Q693" s="2276">
        <v>34.417000000000002</v>
      </c>
      <c r="R693" s="2282">
        <v>39.962000000000003</v>
      </c>
      <c r="S693" s="2606">
        <v>36.261000000000003</v>
      </c>
      <c r="T693" s="2607">
        <v>33.819000000000003</v>
      </c>
      <c r="U693" s="2608">
        <v>35.545999999999999</v>
      </c>
      <c r="V693" s="4745">
        <v>35.25</v>
      </c>
      <c r="W693" s="2287">
        <v>36.11</v>
      </c>
    </row>
    <row r="694" spans="1:23" ht="15" x14ac:dyDescent="0.2">
      <c r="A694" s="29"/>
      <c r="B694" s="37" t="s">
        <v>480</v>
      </c>
      <c r="C694" s="142" t="s">
        <v>10</v>
      </c>
      <c r="D694" s="142" t="s">
        <v>10</v>
      </c>
      <c r="E694" s="142" t="s">
        <v>10</v>
      </c>
      <c r="F694" s="142" t="s">
        <v>10</v>
      </c>
      <c r="G694" s="142" t="s">
        <v>10</v>
      </c>
      <c r="H694" s="142" t="s">
        <v>10</v>
      </c>
      <c r="I694" s="142" t="s">
        <v>10</v>
      </c>
      <c r="J694" s="142" t="s">
        <v>10</v>
      </c>
      <c r="K694" s="142" t="s">
        <v>10</v>
      </c>
      <c r="L694" s="142" t="s">
        <v>10</v>
      </c>
      <c r="M694" s="4892" t="s">
        <v>10</v>
      </c>
      <c r="N694" s="142" t="s">
        <v>10</v>
      </c>
      <c r="O694" s="142" t="s">
        <v>10</v>
      </c>
      <c r="P694" s="2271">
        <v>32.195999999999998</v>
      </c>
      <c r="Q694" s="2277">
        <v>22.02</v>
      </c>
      <c r="R694" s="2283">
        <v>24.927</v>
      </c>
      <c r="S694" s="2609">
        <v>29.271000000000001</v>
      </c>
      <c r="T694" s="2610">
        <v>38.091000000000001</v>
      </c>
      <c r="U694" s="2611">
        <v>43.032000000000004</v>
      </c>
      <c r="V694" s="4746">
        <v>43.63</v>
      </c>
      <c r="W694" s="2288">
        <v>44.15</v>
      </c>
    </row>
    <row r="695" spans="1:23" ht="15" x14ac:dyDescent="0.2">
      <c r="A695" s="563"/>
      <c r="B695" s="37" t="s">
        <v>481</v>
      </c>
      <c r="C695" s="142" t="s">
        <v>10</v>
      </c>
      <c r="D695" s="142" t="s">
        <v>10</v>
      </c>
      <c r="E695" s="142" t="s">
        <v>10</v>
      </c>
      <c r="F695" s="142" t="s">
        <v>10</v>
      </c>
      <c r="G695" s="142" t="s">
        <v>10</v>
      </c>
      <c r="H695" s="142" t="s">
        <v>10</v>
      </c>
      <c r="I695" s="142" t="s">
        <v>10</v>
      </c>
      <c r="J695" s="142" t="s">
        <v>10</v>
      </c>
      <c r="K695" s="142" t="s">
        <v>10</v>
      </c>
      <c r="L695" s="142" t="s">
        <v>10</v>
      </c>
      <c r="M695" s="4892" t="s">
        <v>10</v>
      </c>
      <c r="N695" s="142" t="s">
        <v>10</v>
      </c>
      <c r="O695" s="142" t="s">
        <v>10</v>
      </c>
      <c r="P695" s="2272">
        <v>3.4710000000000001</v>
      </c>
      <c r="Q695" s="2278">
        <v>2.161</v>
      </c>
      <c r="R695" s="2284">
        <v>2.6579999999999999</v>
      </c>
      <c r="S695" s="2612">
        <v>3.605</v>
      </c>
      <c r="T695" s="2613">
        <v>6.0620000000000003</v>
      </c>
      <c r="U695" s="2614">
        <v>5.5860000000000003</v>
      </c>
      <c r="V695" s="4747">
        <v>5.63</v>
      </c>
      <c r="W695" s="2289">
        <v>5.53</v>
      </c>
    </row>
    <row r="696" spans="1:23" ht="15" x14ac:dyDescent="0.2">
      <c r="A696" s="133"/>
      <c r="B696" s="36" t="s">
        <v>482</v>
      </c>
      <c r="C696" s="151" t="s">
        <v>10</v>
      </c>
      <c r="D696" s="151" t="s">
        <v>10</v>
      </c>
      <c r="E696" s="151" t="s">
        <v>10</v>
      </c>
      <c r="F696" s="151" t="s">
        <v>10</v>
      </c>
      <c r="G696" s="151" t="s">
        <v>10</v>
      </c>
      <c r="H696" s="151" t="s">
        <v>10</v>
      </c>
      <c r="I696" s="151" t="s">
        <v>10</v>
      </c>
      <c r="J696" s="151" t="s">
        <v>10</v>
      </c>
      <c r="K696" s="151" t="s">
        <v>10</v>
      </c>
      <c r="L696" s="151" t="s">
        <v>10</v>
      </c>
      <c r="M696" s="4893" t="s">
        <v>10</v>
      </c>
      <c r="N696" s="151" t="s">
        <v>10</v>
      </c>
      <c r="O696" s="151" t="s">
        <v>10</v>
      </c>
      <c r="P696" s="2273">
        <v>0.501</v>
      </c>
      <c r="Q696" s="2279">
        <v>0.32100000000000001</v>
      </c>
      <c r="R696" s="2285">
        <v>0.30199999999999999</v>
      </c>
      <c r="S696" s="2615">
        <v>0.41899999999999998</v>
      </c>
      <c r="T696" s="2616">
        <v>0.626</v>
      </c>
      <c r="U696" s="2617">
        <v>0.72499999999999998</v>
      </c>
      <c r="V696" s="4748">
        <v>0.53</v>
      </c>
      <c r="W696" s="2290">
        <v>0.3</v>
      </c>
    </row>
    <row r="697" spans="1:23" ht="3" customHeight="1" x14ac:dyDescent="0.2">
      <c r="B697" s="33"/>
      <c r="C697" s="31"/>
      <c r="D697" s="31"/>
    </row>
    <row r="698" spans="1:23" ht="63" customHeight="1" x14ac:dyDescent="0.2">
      <c r="B698" s="4962" t="s">
        <v>483</v>
      </c>
      <c r="C698" s="4963"/>
      <c r="D698" s="4963"/>
      <c r="E698" s="4963"/>
      <c r="F698" s="4963"/>
      <c r="G698" s="4963"/>
      <c r="H698" s="4963"/>
      <c r="I698" s="4963"/>
      <c r="J698" s="4964"/>
      <c r="K698" s="4965"/>
      <c r="L698" s="4966"/>
      <c r="M698" s="4967"/>
      <c r="N698" s="4968"/>
      <c r="O698" s="4969"/>
      <c r="P698" s="4970"/>
      <c r="Q698" s="4971"/>
      <c r="R698" s="4963">
        <v>3.2280000000000002</v>
      </c>
      <c r="S698" s="2537"/>
      <c r="T698" s="2538"/>
      <c r="U698" s="2539"/>
      <c r="V698" s="4735"/>
    </row>
    <row r="700" spans="1:23" ht="63" customHeight="1" x14ac:dyDescent="0.2">
      <c r="A700" s="17" t="s">
        <v>486</v>
      </c>
      <c r="B700" s="5001" t="s">
        <v>484</v>
      </c>
      <c r="C700" s="7793"/>
      <c r="D700" s="7793"/>
      <c r="E700" s="7793"/>
      <c r="F700" s="7793"/>
      <c r="G700" s="7793"/>
      <c r="H700" s="7793"/>
      <c r="I700" s="7793"/>
      <c r="J700" s="7793"/>
      <c r="K700" s="7793"/>
      <c r="L700" s="7793"/>
      <c r="M700" s="7793"/>
      <c r="N700" s="7793"/>
      <c r="O700" s="7793"/>
      <c r="P700" s="7793"/>
      <c r="Q700" s="7793"/>
      <c r="R700" s="7793"/>
      <c r="S700" s="7793"/>
      <c r="T700" s="7793"/>
      <c r="U700" s="7793"/>
      <c r="V700" s="7793"/>
      <c r="W700" s="7793"/>
    </row>
    <row r="701" spans="1:23" ht="63" customHeight="1" x14ac:dyDescent="0.2">
      <c r="A701" s="28"/>
      <c r="B701" s="327" t="s">
        <v>72</v>
      </c>
      <c r="C701" s="328" t="s">
        <v>6</v>
      </c>
      <c r="D701" s="329" t="s">
        <v>7</v>
      </c>
      <c r="E701" s="330" t="s">
        <v>8</v>
      </c>
      <c r="F701" s="332" t="s">
        <v>145</v>
      </c>
      <c r="G701" s="332" t="s">
        <v>186</v>
      </c>
      <c r="H701" s="333" t="s">
        <v>231</v>
      </c>
      <c r="I701" s="334" t="s">
        <v>243</v>
      </c>
      <c r="J701" s="334" t="s">
        <v>296</v>
      </c>
      <c r="K701" s="408" t="s">
        <v>332</v>
      </c>
      <c r="L701" s="483" t="s">
        <v>346</v>
      </c>
      <c r="M701" s="4886" t="s">
        <v>398</v>
      </c>
      <c r="N701" s="544" t="s">
        <v>423</v>
      </c>
      <c r="O701" s="603" t="s">
        <v>439</v>
      </c>
      <c r="P701" s="1822" t="s">
        <v>567</v>
      </c>
      <c r="Q701" s="910" t="s">
        <v>616</v>
      </c>
      <c r="R701" s="797" t="s">
        <v>671</v>
      </c>
      <c r="S701" s="2618" t="s">
        <v>678</v>
      </c>
      <c r="T701" s="2528" t="s">
        <v>682</v>
      </c>
      <c r="U701" s="2529" t="s">
        <v>726</v>
      </c>
      <c r="V701" s="4733" t="s">
        <v>740</v>
      </c>
      <c r="W701" s="2494" t="s">
        <v>794</v>
      </c>
    </row>
    <row r="702" spans="1:23" ht="15" x14ac:dyDescent="0.2">
      <c r="A702" s="29"/>
      <c r="B702" s="61" t="s">
        <v>50</v>
      </c>
      <c r="C702" s="139" t="s">
        <v>10</v>
      </c>
      <c r="D702" s="139" t="s">
        <v>10</v>
      </c>
      <c r="E702" s="139" t="s">
        <v>10</v>
      </c>
      <c r="F702" s="139" t="s">
        <v>10</v>
      </c>
      <c r="G702" s="139" t="s">
        <v>10</v>
      </c>
      <c r="H702" s="139" t="s">
        <v>10</v>
      </c>
      <c r="I702" s="139" t="s">
        <v>10</v>
      </c>
      <c r="J702" s="139" t="s">
        <v>10</v>
      </c>
      <c r="K702" s="139" t="s">
        <v>10</v>
      </c>
      <c r="L702" s="139" t="s">
        <v>10</v>
      </c>
      <c r="M702" s="4891" t="s">
        <v>10</v>
      </c>
      <c r="N702" s="139" t="s">
        <v>10</v>
      </c>
      <c r="O702" s="139" t="s">
        <v>10</v>
      </c>
      <c r="P702" s="1823">
        <v>20.400000000000002</v>
      </c>
      <c r="Q702" s="745" t="s">
        <v>10</v>
      </c>
      <c r="R702" s="747" t="s">
        <v>10</v>
      </c>
      <c r="S702" s="2578" t="s">
        <v>10</v>
      </c>
      <c r="T702" s="2578" t="s">
        <v>10</v>
      </c>
      <c r="U702" s="2531" t="s">
        <v>10</v>
      </c>
      <c r="V702" s="2531" t="s">
        <v>10</v>
      </c>
      <c r="W702" s="799" t="s">
        <v>10</v>
      </c>
    </row>
    <row r="703" spans="1:23" ht="15" x14ac:dyDescent="0.2">
      <c r="A703" s="526"/>
      <c r="B703" s="37" t="s">
        <v>51</v>
      </c>
      <c r="C703" s="139" t="s">
        <v>10</v>
      </c>
      <c r="D703" s="139" t="s">
        <v>10</v>
      </c>
      <c r="E703" s="139" t="s">
        <v>10</v>
      </c>
      <c r="F703" s="139" t="s">
        <v>10</v>
      </c>
      <c r="G703" s="139" t="s">
        <v>10</v>
      </c>
      <c r="H703" s="139" t="s">
        <v>10</v>
      </c>
      <c r="I703" s="139" t="s">
        <v>10</v>
      </c>
      <c r="J703" s="139" t="s">
        <v>10</v>
      </c>
      <c r="K703" s="139" t="s">
        <v>10</v>
      </c>
      <c r="L703" s="139" t="s">
        <v>10</v>
      </c>
      <c r="M703" s="4891" t="s">
        <v>10</v>
      </c>
      <c r="N703" s="139" t="s">
        <v>10</v>
      </c>
      <c r="O703" s="139" t="s">
        <v>10</v>
      </c>
      <c r="P703" s="1824">
        <v>47.198999999999998</v>
      </c>
      <c r="Q703" s="745" t="s">
        <v>10</v>
      </c>
      <c r="R703" s="747" t="s">
        <v>10</v>
      </c>
      <c r="S703" s="2578" t="s">
        <v>10</v>
      </c>
      <c r="T703" s="2578" t="s">
        <v>10</v>
      </c>
      <c r="U703" s="2531" t="s">
        <v>10</v>
      </c>
      <c r="V703" s="2531" t="s">
        <v>10</v>
      </c>
      <c r="W703" s="798" t="s">
        <v>10</v>
      </c>
    </row>
    <row r="704" spans="1:23" ht="15" x14ac:dyDescent="0.2">
      <c r="A704" s="29"/>
      <c r="B704" s="37" t="s">
        <v>120</v>
      </c>
      <c r="C704" s="142" t="s">
        <v>10</v>
      </c>
      <c r="D704" s="142" t="s">
        <v>10</v>
      </c>
      <c r="E704" s="142" t="s">
        <v>10</v>
      </c>
      <c r="F704" s="142" t="s">
        <v>10</v>
      </c>
      <c r="G704" s="142" t="s">
        <v>10</v>
      </c>
      <c r="H704" s="142" t="s">
        <v>10</v>
      </c>
      <c r="I704" s="142" t="s">
        <v>10</v>
      </c>
      <c r="J704" s="142" t="s">
        <v>10</v>
      </c>
      <c r="K704" s="142" t="s">
        <v>10</v>
      </c>
      <c r="L704" s="142" t="s">
        <v>10</v>
      </c>
      <c r="M704" s="4892" t="s">
        <v>10</v>
      </c>
      <c r="N704" s="142" t="s">
        <v>10</v>
      </c>
      <c r="O704" s="142" t="s">
        <v>10</v>
      </c>
      <c r="P704" s="1825">
        <v>25.988</v>
      </c>
      <c r="Q704" s="745" t="s">
        <v>10</v>
      </c>
      <c r="R704" s="747" t="s">
        <v>10</v>
      </c>
      <c r="S704" s="2578" t="s">
        <v>10</v>
      </c>
      <c r="T704" s="2578" t="s">
        <v>10</v>
      </c>
      <c r="U704" s="2531" t="s">
        <v>10</v>
      </c>
      <c r="V704" s="2531" t="s">
        <v>10</v>
      </c>
      <c r="W704" s="772" t="s">
        <v>10</v>
      </c>
    </row>
    <row r="705" spans="1:23" ht="15" x14ac:dyDescent="0.2">
      <c r="A705" s="133"/>
      <c r="B705" s="36" t="s">
        <v>52</v>
      </c>
      <c r="C705" s="151" t="s">
        <v>10</v>
      </c>
      <c r="D705" s="151" t="s">
        <v>10</v>
      </c>
      <c r="E705" s="151" t="s">
        <v>10</v>
      </c>
      <c r="F705" s="151" t="s">
        <v>10</v>
      </c>
      <c r="G705" s="151" t="s">
        <v>10</v>
      </c>
      <c r="H705" s="151" t="s">
        <v>10</v>
      </c>
      <c r="I705" s="151" t="s">
        <v>10</v>
      </c>
      <c r="J705" s="151" t="s">
        <v>10</v>
      </c>
      <c r="K705" s="151" t="s">
        <v>10</v>
      </c>
      <c r="L705" s="151" t="s">
        <v>10</v>
      </c>
      <c r="M705" s="4893" t="s">
        <v>10</v>
      </c>
      <c r="N705" s="151" t="s">
        <v>10</v>
      </c>
      <c r="O705" s="151" t="s">
        <v>10</v>
      </c>
      <c r="P705" s="1826">
        <v>6.4130000000000003</v>
      </c>
      <c r="Q705" s="746" t="s">
        <v>10</v>
      </c>
      <c r="R705" s="748" t="s">
        <v>10</v>
      </c>
      <c r="S705" s="2579" t="s">
        <v>10</v>
      </c>
      <c r="T705" s="2579" t="s">
        <v>10</v>
      </c>
      <c r="U705" s="2536" t="s">
        <v>10</v>
      </c>
      <c r="V705" s="2536" t="s">
        <v>10</v>
      </c>
      <c r="W705" s="811" t="s">
        <v>10</v>
      </c>
    </row>
    <row r="706" spans="1:23" ht="3" customHeight="1" x14ac:dyDescent="0.2">
      <c r="B706" s="33"/>
      <c r="C706" s="31"/>
      <c r="D706" s="31"/>
      <c r="T706" s="2523"/>
    </row>
    <row r="707" spans="1:23" ht="63" customHeight="1" x14ac:dyDescent="0.2">
      <c r="B707" s="4962" t="s">
        <v>485</v>
      </c>
      <c r="C707" s="4963"/>
      <c r="D707" s="4963"/>
      <c r="E707" s="4963"/>
      <c r="F707" s="4963"/>
      <c r="G707" s="4963"/>
      <c r="H707" s="4963"/>
      <c r="I707" s="4963"/>
      <c r="J707" s="4964"/>
      <c r="K707" s="4965"/>
      <c r="L707" s="4966"/>
      <c r="M707" s="4967"/>
      <c r="N707" s="4968"/>
      <c r="O707" s="4969"/>
      <c r="P707" s="4970"/>
      <c r="Q707" s="4971"/>
      <c r="R707" s="4963">
        <v>3.2280000000000002</v>
      </c>
      <c r="S707" s="2537"/>
      <c r="T707" s="2538"/>
      <c r="U707" s="2539"/>
      <c r="V707" s="4735"/>
    </row>
    <row r="709" spans="1:23" ht="63" customHeight="1" x14ac:dyDescent="0.2">
      <c r="A709" s="17" t="s">
        <v>487</v>
      </c>
      <c r="B709" s="5001" t="s">
        <v>489</v>
      </c>
      <c r="C709" s="5002"/>
      <c r="D709" s="5002"/>
      <c r="E709" s="5002"/>
      <c r="F709" s="5002"/>
      <c r="G709" s="5002"/>
      <c r="H709" s="5002"/>
      <c r="I709" s="5002"/>
      <c r="J709" s="5002"/>
      <c r="K709" s="5002"/>
      <c r="L709" s="5002"/>
      <c r="M709" s="5002"/>
      <c r="N709" s="5002"/>
      <c r="O709" s="5002"/>
      <c r="P709" s="5003"/>
      <c r="Q709" s="5004"/>
      <c r="R709" s="5002"/>
      <c r="S709" s="2526"/>
      <c r="T709" s="2527"/>
      <c r="U709" s="2495"/>
      <c r="V709" s="4732"/>
      <c r="W709" s="789"/>
    </row>
    <row r="710" spans="1:23" ht="63" customHeight="1" x14ac:dyDescent="0.2">
      <c r="A710" s="28"/>
      <c r="B710" s="327" t="s">
        <v>72</v>
      </c>
      <c r="C710" s="328" t="s">
        <v>6</v>
      </c>
      <c r="D710" s="329" t="s">
        <v>7</v>
      </c>
      <c r="E710" s="330" t="s">
        <v>8</v>
      </c>
      <c r="F710" s="332" t="s">
        <v>145</v>
      </c>
      <c r="G710" s="332" t="s">
        <v>186</v>
      </c>
      <c r="H710" s="333" t="s">
        <v>231</v>
      </c>
      <c r="I710" s="334" t="s">
        <v>243</v>
      </c>
      <c r="J710" s="334" t="s">
        <v>296</v>
      </c>
      <c r="K710" s="408" t="s">
        <v>332</v>
      </c>
      <c r="L710" s="483" t="s">
        <v>346</v>
      </c>
      <c r="M710" s="4886" t="s">
        <v>398</v>
      </c>
      <c r="N710" s="544" t="s">
        <v>423</v>
      </c>
      <c r="O710" s="603" t="s">
        <v>439</v>
      </c>
      <c r="P710" s="1827" t="s">
        <v>567</v>
      </c>
      <c r="Q710" s="910" t="s">
        <v>616</v>
      </c>
      <c r="R710" s="797" t="s">
        <v>671</v>
      </c>
      <c r="S710" s="2618" t="s">
        <v>678</v>
      </c>
      <c r="T710" s="2528" t="s">
        <v>682</v>
      </c>
      <c r="U710" s="2529" t="s">
        <v>726</v>
      </c>
      <c r="V710" s="4733" t="s">
        <v>740</v>
      </c>
      <c r="W710" s="2494" t="s">
        <v>794</v>
      </c>
    </row>
    <row r="711" spans="1:23" ht="15" x14ac:dyDescent="0.2">
      <c r="A711" s="29"/>
      <c r="B711" s="61" t="s">
        <v>50</v>
      </c>
      <c r="C711" s="139" t="s">
        <v>10</v>
      </c>
      <c r="D711" s="139" t="s">
        <v>10</v>
      </c>
      <c r="E711" s="139" t="s">
        <v>10</v>
      </c>
      <c r="F711" s="139" t="s">
        <v>10</v>
      </c>
      <c r="G711" s="139" t="s">
        <v>10</v>
      </c>
      <c r="H711" s="139" t="s">
        <v>10</v>
      </c>
      <c r="I711" s="139" t="s">
        <v>10</v>
      </c>
      <c r="J711" s="139" t="s">
        <v>10</v>
      </c>
      <c r="K711" s="139" t="s">
        <v>10</v>
      </c>
      <c r="L711" s="139" t="s">
        <v>10</v>
      </c>
      <c r="M711" s="4891" t="s">
        <v>10</v>
      </c>
      <c r="N711" s="139" t="s">
        <v>10</v>
      </c>
      <c r="O711" s="139" t="s">
        <v>10</v>
      </c>
      <c r="P711" s="1828">
        <v>29.118000000000002</v>
      </c>
      <c r="Q711" s="745" t="s">
        <v>10</v>
      </c>
      <c r="R711" s="747" t="s">
        <v>10</v>
      </c>
      <c r="S711" s="2578" t="s">
        <v>10</v>
      </c>
      <c r="T711" s="2578" t="s">
        <v>10</v>
      </c>
      <c r="U711" s="2531" t="s">
        <v>10</v>
      </c>
      <c r="V711" s="2531" t="s">
        <v>10</v>
      </c>
      <c r="W711" s="799" t="s">
        <v>10</v>
      </c>
    </row>
    <row r="712" spans="1:23" ht="15" x14ac:dyDescent="0.2">
      <c r="A712" s="526"/>
      <c r="B712" s="37" t="s">
        <v>51</v>
      </c>
      <c r="C712" s="139" t="s">
        <v>10</v>
      </c>
      <c r="D712" s="139" t="s">
        <v>10</v>
      </c>
      <c r="E712" s="139" t="s">
        <v>10</v>
      </c>
      <c r="F712" s="139" t="s">
        <v>10</v>
      </c>
      <c r="G712" s="139" t="s">
        <v>10</v>
      </c>
      <c r="H712" s="139" t="s">
        <v>10</v>
      </c>
      <c r="I712" s="139" t="s">
        <v>10</v>
      </c>
      <c r="J712" s="139" t="s">
        <v>10</v>
      </c>
      <c r="K712" s="139" t="s">
        <v>10</v>
      </c>
      <c r="L712" s="139" t="s">
        <v>10</v>
      </c>
      <c r="M712" s="4891" t="s">
        <v>10</v>
      </c>
      <c r="N712" s="139" t="s">
        <v>10</v>
      </c>
      <c r="O712" s="139" t="s">
        <v>10</v>
      </c>
      <c r="P712" s="1829">
        <v>55.875999999999998</v>
      </c>
      <c r="Q712" s="745" t="s">
        <v>10</v>
      </c>
      <c r="R712" s="747" t="s">
        <v>10</v>
      </c>
      <c r="S712" s="2578" t="s">
        <v>10</v>
      </c>
      <c r="T712" s="2578" t="s">
        <v>10</v>
      </c>
      <c r="U712" s="2531" t="s">
        <v>10</v>
      </c>
      <c r="V712" s="2531" t="s">
        <v>10</v>
      </c>
      <c r="W712" s="798" t="s">
        <v>10</v>
      </c>
    </row>
    <row r="713" spans="1:23" ht="15" x14ac:dyDescent="0.2">
      <c r="A713" s="29"/>
      <c r="B713" s="37" t="s">
        <v>120</v>
      </c>
      <c r="C713" s="142" t="s">
        <v>10</v>
      </c>
      <c r="D713" s="142" t="s">
        <v>10</v>
      </c>
      <c r="E713" s="142" t="s">
        <v>10</v>
      </c>
      <c r="F713" s="142" t="s">
        <v>10</v>
      </c>
      <c r="G713" s="142" t="s">
        <v>10</v>
      </c>
      <c r="H713" s="142" t="s">
        <v>10</v>
      </c>
      <c r="I713" s="142" t="s">
        <v>10</v>
      </c>
      <c r="J713" s="142" t="s">
        <v>10</v>
      </c>
      <c r="K713" s="142" t="s">
        <v>10</v>
      </c>
      <c r="L713" s="142" t="s">
        <v>10</v>
      </c>
      <c r="M713" s="4892" t="s">
        <v>10</v>
      </c>
      <c r="N713" s="142" t="s">
        <v>10</v>
      </c>
      <c r="O713" s="142" t="s">
        <v>10</v>
      </c>
      <c r="P713" s="1830">
        <v>13.92</v>
      </c>
      <c r="Q713" s="745" t="s">
        <v>10</v>
      </c>
      <c r="R713" s="747" t="s">
        <v>10</v>
      </c>
      <c r="S713" s="2578" t="s">
        <v>10</v>
      </c>
      <c r="T713" s="2578" t="s">
        <v>10</v>
      </c>
      <c r="U713" s="2531" t="s">
        <v>10</v>
      </c>
      <c r="V713" s="2531" t="s">
        <v>10</v>
      </c>
      <c r="W713" s="772" t="s">
        <v>10</v>
      </c>
    </row>
    <row r="714" spans="1:23" ht="15" x14ac:dyDescent="0.2">
      <c r="A714" s="133"/>
      <c r="B714" s="36" t="s">
        <v>52</v>
      </c>
      <c r="C714" s="151" t="s">
        <v>10</v>
      </c>
      <c r="D714" s="151" t="s">
        <v>10</v>
      </c>
      <c r="E714" s="151" t="s">
        <v>10</v>
      </c>
      <c r="F714" s="151" t="s">
        <v>10</v>
      </c>
      <c r="G714" s="151" t="s">
        <v>10</v>
      </c>
      <c r="H714" s="151" t="s">
        <v>10</v>
      </c>
      <c r="I714" s="151" t="s">
        <v>10</v>
      </c>
      <c r="J714" s="151" t="s">
        <v>10</v>
      </c>
      <c r="K714" s="151" t="s">
        <v>10</v>
      </c>
      <c r="L714" s="151" t="s">
        <v>10</v>
      </c>
      <c r="M714" s="4893" t="s">
        <v>10</v>
      </c>
      <c r="N714" s="151" t="s">
        <v>10</v>
      </c>
      <c r="O714" s="151" t="s">
        <v>10</v>
      </c>
      <c r="P714" s="1831">
        <v>1.0860000000000001</v>
      </c>
      <c r="Q714" s="746" t="s">
        <v>10</v>
      </c>
      <c r="R714" s="748" t="s">
        <v>10</v>
      </c>
      <c r="S714" s="2579" t="s">
        <v>10</v>
      </c>
      <c r="T714" s="2579" t="s">
        <v>10</v>
      </c>
      <c r="U714" s="2536" t="s">
        <v>10</v>
      </c>
      <c r="V714" s="2536" t="s">
        <v>10</v>
      </c>
      <c r="W714" s="811" t="s">
        <v>10</v>
      </c>
    </row>
    <row r="715" spans="1:23" ht="3" customHeight="1" x14ac:dyDescent="0.2">
      <c r="B715" s="33"/>
      <c r="C715" s="31"/>
      <c r="D715" s="31"/>
    </row>
    <row r="716" spans="1:23" ht="63" customHeight="1" x14ac:dyDescent="0.2">
      <c r="B716" s="4962" t="s">
        <v>485</v>
      </c>
      <c r="C716" s="4963"/>
      <c r="D716" s="4963"/>
      <c r="E716" s="4963"/>
      <c r="F716" s="4963"/>
      <c r="G716" s="4963"/>
      <c r="H716" s="4963"/>
      <c r="I716" s="4963"/>
      <c r="J716" s="4964"/>
      <c r="K716" s="4965"/>
      <c r="L716" s="4966"/>
      <c r="M716" s="4967"/>
      <c r="N716" s="4968"/>
      <c r="O716" s="4969"/>
      <c r="P716" s="4970"/>
      <c r="Q716" s="4971"/>
      <c r="R716" s="4963">
        <v>3.2280000000000002</v>
      </c>
      <c r="S716" s="2537"/>
      <c r="T716" s="2538"/>
      <c r="U716" s="2539"/>
      <c r="V716" s="4735"/>
    </row>
    <row r="718" spans="1:23" ht="63" customHeight="1" x14ac:dyDescent="0.2">
      <c r="A718" s="17" t="s">
        <v>488</v>
      </c>
      <c r="B718" s="5001" t="s">
        <v>490</v>
      </c>
      <c r="C718" s="5002"/>
      <c r="D718" s="5002"/>
      <c r="E718" s="5002"/>
      <c r="F718" s="5002"/>
      <c r="G718" s="5002"/>
      <c r="H718" s="5002"/>
      <c r="I718" s="5002"/>
      <c r="J718" s="5002"/>
      <c r="K718" s="5002"/>
      <c r="L718" s="5002"/>
      <c r="M718" s="5002"/>
      <c r="N718" s="5002"/>
      <c r="O718" s="5002"/>
      <c r="P718" s="5003"/>
      <c r="Q718" s="5004"/>
      <c r="R718" s="5002"/>
      <c r="S718" s="2526"/>
      <c r="T718" s="2527"/>
      <c r="U718" s="2495"/>
      <c r="V718" s="4732"/>
      <c r="W718" s="789"/>
    </row>
    <row r="719" spans="1:23" ht="63" customHeight="1" x14ac:dyDescent="0.2">
      <c r="A719" s="28"/>
      <c r="B719" s="327" t="s">
        <v>72</v>
      </c>
      <c r="C719" s="328" t="s">
        <v>6</v>
      </c>
      <c r="D719" s="329" t="s">
        <v>7</v>
      </c>
      <c r="E719" s="330" t="s">
        <v>8</v>
      </c>
      <c r="F719" s="332" t="s">
        <v>145</v>
      </c>
      <c r="G719" s="332" t="s">
        <v>186</v>
      </c>
      <c r="H719" s="333" t="s">
        <v>231</v>
      </c>
      <c r="I719" s="334" t="s">
        <v>243</v>
      </c>
      <c r="J719" s="334" t="s">
        <v>296</v>
      </c>
      <c r="K719" s="408" t="s">
        <v>332</v>
      </c>
      <c r="L719" s="483" t="s">
        <v>346</v>
      </c>
      <c r="M719" s="4886" t="s">
        <v>398</v>
      </c>
      <c r="N719" s="544" t="s">
        <v>423</v>
      </c>
      <c r="O719" s="603" t="s">
        <v>439</v>
      </c>
      <c r="P719" s="1832" t="s">
        <v>567</v>
      </c>
      <c r="Q719" s="910" t="s">
        <v>616</v>
      </c>
      <c r="R719" s="797" t="s">
        <v>671</v>
      </c>
      <c r="S719" s="2618" t="s">
        <v>678</v>
      </c>
      <c r="T719" s="2528" t="s">
        <v>682</v>
      </c>
      <c r="U719" s="2529" t="s">
        <v>726</v>
      </c>
      <c r="V719" s="4733" t="s">
        <v>740</v>
      </c>
      <c r="W719" s="2494" t="s">
        <v>794</v>
      </c>
    </row>
    <row r="720" spans="1:23" ht="15" x14ac:dyDescent="0.2">
      <c r="A720" s="29"/>
      <c r="B720" s="61" t="s">
        <v>50</v>
      </c>
      <c r="C720" s="139" t="s">
        <v>10</v>
      </c>
      <c r="D720" s="139" t="s">
        <v>10</v>
      </c>
      <c r="E720" s="139" t="s">
        <v>10</v>
      </c>
      <c r="F720" s="139" t="s">
        <v>10</v>
      </c>
      <c r="G720" s="139" t="s">
        <v>10</v>
      </c>
      <c r="H720" s="139" t="s">
        <v>10</v>
      </c>
      <c r="I720" s="139" t="s">
        <v>10</v>
      </c>
      <c r="J720" s="139" t="s">
        <v>10</v>
      </c>
      <c r="K720" s="139" t="s">
        <v>10</v>
      </c>
      <c r="L720" s="139" t="s">
        <v>10</v>
      </c>
      <c r="M720" s="4891" t="s">
        <v>10</v>
      </c>
      <c r="N720" s="139" t="s">
        <v>10</v>
      </c>
      <c r="O720" s="139" t="s">
        <v>10</v>
      </c>
      <c r="P720" s="1833">
        <v>8.3109999999999999</v>
      </c>
      <c r="Q720" s="745" t="s">
        <v>10</v>
      </c>
      <c r="R720" s="747" t="s">
        <v>10</v>
      </c>
      <c r="S720" s="2578" t="s">
        <v>10</v>
      </c>
      <c r="T720" s="2578" t="s">
        <v>10</v>
      </c>
      <c r="U720" s="2531" t="s">
        <v>10</v>
      </c>
      <c r="V720" s="2531" t="s">
        <v>10</v>
      </c>
      <c r="W720" s="799" t="s">
        <v>10</v>
      </c>
    </row>
    <row r="721" spans="1:23" ht="15" x14ac:dyDescent="0.2">
      <c r="A721" s="526"/>
      <c r="B721" s="37" t="s">
        <v>51</v>
      </c>
      <c r="C721" s="139" t="s">
        <v>10</v>
      </c>
      <c r="D721" s="139" t="s">
        <v>10</v>
      </c>
      <c r="E721" s="139" t="s">
        <v>10</v>
      </c>
      <c r="F721" s="139" t="s">
        <v>10</v>
      </c>
      <c r="G721" s="139" t="s">
        <v>10</v>
      </c>
      <c r="H721" s="139" t="s">
        <v>10</v>
      </c>
      <c r="I721" s="139" t="s">
        <v>10</v>
      </c>
      <c r="J721" s="139" t="s">
        <v>10</v>
      </c>
      <c r="K721" s="139" t="s">
        <v>10</v>
      </c>
      <c r="L721" s="139" t="s">
        <v>10</v>
      </c>
      <c r="M721" s="4891" t="s">
        <v>10</v>
      </c>
      <c r="N721" s="139" t="s">
        <v>10</v>
      </c>
      <c r="O721" s="139" t="s">
        <v>10</v>
      </c>
      <c r="P721" s="1834">
        <v>36.139000000000003</v>
      </c>
      <c r="Q721" s="745" t="s">
        <v>10</v>
      </c>
      <c r="R721" s="747" t="s">
        <v>10</v>
      </c>
      <c r="S721" s="2578" t="s">
        <v>10</v>
      </c>
      <c r="T721" s="2578" t="s">
        <v>10</v>
      </c>
      <c r="U721" s="2531" t="s">
        <v>10</v>
      </c>
      <c r="V721" s="2531" t="s">
        <v>10</v>
      </c>
      <c r="W721" s="798" t="s">
        <v>10</v>
      </c>
    </row>
    <row r="722" spans="1:23" ht="15" x14ac:dyDescent="0.2">
      <c r="A722" s="29"/>
      <c r="B722" s="37" t="s">
        <v>120</v>
      </c>
      <c r="C722" s="142" t="s">
        <v>10</v>
      </c>
      <c r="D722" s="142" t="s">
        <v>10</v>
      </c>
      <c r="E722" s="142" t="s">
        <v>10</v>
      </c>
      <c r="F722" s="142" t="s">
        <v>10</v>
      </c>
      <c r="G722" s="142" t="s">
        <v>10</v>
      </c>
      <c r="H722" s="142" t="s">
        <v>10</v>
      </c>
      <c r="I722" s="142" t="s">
        <v>10</v>
      </c>
      <c r="J722" s="142" t="s">
        <v>10</v>
      </c>
      <c r="K722" s="142" t="s">
        <v>10</v>
      </c>
      <c r="L722" s="142" t="s">
        <v>10</v>
      </c>
      <c r="M722" s="4892" t="s">
        <v>10</v>
      </c>
      <c r="N722" s="142" t="s">
        <v>10</v>
      </c>
      <c r="O722" s="142" t="s">
        <v>10</v>
      </c>
      <c r="P722" s="1835">
        <v>42.855000000000004</v>
      </c>
      <c r="Q722" s="745" t="s">
        <v>10</v>
      </c>
      <c r="R722" s="747" t="s">
        <v>10</v>
      </c>
      <c r="S722" s="2578" t="s">
        <v>10</v>
      </c>
      <c r="T722" s="2578" t="s">
        <v>10</v>
      </c>
      <c r="U722" s="2531" t="s">
        <v>10</v>
      </c>
      <c r="V722" s="2531" t="s">
        <v>10</v>
      </c>
      <c r="W722" s="772" t="s">
        <v>10</v>
      </c>
    </row>
    <row r="723" spans="1:23" ht="15" x14ac:dyDescent="0.2">
      <c r="A723" s="133"/>
      <c r="B723" s="36" t="s">
        <v>52</v>
      </c>
      <c r="C723" s="151" t="s">
        <v>10</v>
      </c>
      <c r="D723" s="151" t="s">
        <v>10</v>
      </c>
      <c r="E723" s="151" t="s">
        <v>10</v>
      </c>
      <c r="F723" s="151" t="s">
        <v>10</v>
      </c>
      <c r="G723" s="151" t="s">
        <v>10</v>
      </c>
      <c r="H723" s="151" t="s">
        <v>10</v>
      </c>
      <c r="I723" s="151" t="s">
        <v>10</v>
      </c>
      <c r="J723" s="151" t="s">
        <v>10</v>
      </c>
      <c r="K723" s="151" t="s">
        <v>10</v>
      </c>
      <c r="L723" s="151" t="s">
        <v>10</v>
      </c>
      <c r="M723" s="4893" t="s">
        <v>10</v>
      </c>
      <c r="N723" s="151" t="s">
        <v>10</v>
      </c>
      <c r="O723" s="151" t="s">
        <v>10</v>
      </c>
      <c r="P723" s="1836">
        <v>12.695</v>
      </c>
      <c r="Q723" s="746" t="s">
        <v>10</v>
      </c>
      <c r="R723" s="748" t="s">
        <v>10</v>
      </c>
      <c r="S723" s="2579" t="s">
        <v>10</v>
      </c>
      <c r="T723" s="2579" t="s">
        <v>10</v>
      </c>
      <c r="U723" s="2536" t="s">
        <v>10</v>
      </c>
      <c r="V723" s="2536" t="s">
        <v>10</v>
      </c>
      <c r="W723" s="811" t="s">
        <v>10</v>
      </c>
    </row>
    <row r="724" spans="1:23" ht="3" customHeight="1" x14ac:dyDescent="0.2">
      <c r="B724" s="33"/>
      <c r="C724" s="31"/>
      <c r="D724" s="31"/>
      <c r="T724" s="2523"/>
    </row>
    <row r="725" spans="1:23" ht="63" customHeight="1" x14ac:dyDescent="0.2">
      <c r="B725" s="4962" t="s">
        <v>485</v>
      </c>
      <c r="C725" s="4963"/>
      <c r="D725" s="4963"/>
      <c r="E725" s="4963"/>
      <c r="F725" s="4963"/>
      <c r="G725" s="4963"/>
      <c r="H725" s="4963"/>
      <c r="I725" s="4963"/>
      <c r="J725" s="4964"/>
      <c r="K725" s="4965"/>
      <c r="L725" s="4966"/>
      <c r="M725" s="4967"/>
      <c r="N725" s="4968"/>
      <c r="O725" s="4969"/>
      <c r="P725" s="4970"/>
      <c r="Q725" s="4971"/>
      <c r="R725" s="4963">
        <v>3.2280000000000002</v>
      </c>
      <c r="S725" s="2537"/>
      <c r="T725" s="2538"/>
      <c r="U725" s="2539"/>
      <c r="V725" s="4735"/>
    </row>
    <row r="727" spans="1:23" ht="63" customHeight="1" x14ac:dyDescent="0.2">
      <c r="A727" s="17" t="s">
        <v>491</v>
      </c>
      <c r="B727" s="5001" t="s">
        <v>492</v>
      </c>
      <c r="C727" s="5002"/>
      <c r="D727" s="5002"/>
      <c r="E727" s="5002"/>
      <c r="F727" s="5002"/>
      <c r="G727" s="5002"/>
      <c r="H727" s="5002"/>
      <c r="I727" s="5002"/>
      <c r="J727" s="5002"/>
      <c r="K727" s="5002"/>
      <c r="L727" s="5002"/>
      <c r="M727" s="5002"/>
      <c r="N727" s="5002"/>
      <c r="O727" s="5002"/>
      <c r="P727" s="5003"/>
      <c r="Q727" s="5004"/>
      <c r="R727" s="5002"/>
      <c r="S727" s="2526"/>
      <c r="T727" s="2527"/>
      <c r="U727" s="2495"/>
      <c r="V727" s="4732"/>
      <c r="W727" s="789"/>
    </row>
    <row r="728" spans="1:23" ht="63" customHeight="1" x14ac:dyDescent="0.2">
      <c r="A728" s="28"/>
      <c r="B728" s="327" t="s">
        <v>72</v>
      </c>
      <c r="C728" s="328" t="s">
        <v>6</v>
      </c>
      <c r="D728" s="329" t="s">
        <v>7</v>
      </c>
      <c r="E728" s="330" t="s">
        <v>8</v>
      </c>
      <c r="F728" s="332" t="s">
        <v>145</v>
      </c>
      <c r="G728" s="332" t="s">
        <v>186</v>
      </c>
      <c r="H728" s="333" t="s">
        <v>231</v>
      </c>
      <c r="I728" s="334" t="s">
        <v>243</v>
      </c>
      <c r="J728" s="334" t="s">
        <v>296</v>
      </c>
      <c r="K728" s="408" t="s">
        <v>332</v>
      </c>
      <c r="L728" s="483" t="s">
        <v>346</v>
      </c>
      <c r="M728" s="4886" t="s">
        <v>398</v>
      </c>
      <c r="N728" s="544" t="s">
        <v>423</v>
      </c>
      <c r="O728" s="603" t="s">
        <v>439</v>
      </c>
      <c r="P728" s="1837" t="s">
        <v>567</v>
      </c>
      <c r="Q728" s="910" t="s">
        <v>616</v>
      </c>
      <c r="R728" s="797" t="s">
        <v>671</v>
      </c>
      <c r="S728" s="2618" t="s">
        <v>678</v>
      </c>
      <c r="T728" s="2528" t="s">
        <v>682</v>
      </c>
      <c r="U728" s="2529" t="s">
        <v>726</v>
      </c>
      <c r="V728" s="4733" t="s">
        <v>740</v>
      </c>
      <c r="W728" s="2494" t="s">
        <v>794</v>
      </c>
    </row>
    <row r="729" spans="1:23" ht="15" x14ac:dyDescent="0.2">
      <c r="A729" s="29"/>
      <c r="B729" s="61" t="s">
        <v>50</v>
      </c>
      <c r="C729" s="139" t="s">
        <v>10</v>
      </c>
      <c r="D729" s="139" t="s">
        <v>10</v>
      </c>
      <c r="E729" s="139" t="s">
        <v>10</v>
      </c>
      <c r="F729" s="139" t="s">
        <v>10</v>
      </c>
      <c r="G729" s="139" t="s">
        <v>10</v>
      </c>
      <c r="H729" s="139" t="s">
        <v>10</v>
      </c>
      <c r="I729" s="139" t="s">
        <v>10</v>
      </c>
      <c r="J729" s="139" t="s">
        <v>10</v>
      </c>
      <c r="K729" s="139" t="s">
        <v>10</v>
      </c>
      <c r="L729" s="139" t="s">
        <v>10</v>
      </c>
      <c r="M729" s="4891" t="s">
        <v>10</v>
      </c>
      <c r="N729" s="139" t="s">
        <v>10</v>
      </c>
      <c r="O729" s="139" t="s">
        <v>10</v>
      </c>
      <c r="P729" s="1838">
        <v>26.850999999999999</v>
      </c>
      <c r="Q729" s="745" t="s">
        <v>10</v>
      </c>
      <c r="R729" s="747" t="s">
        <v>10</v>
      </c>
      <c r="S729" s="2578" t="s">
        <v>10</v>
      </c>
      <c r="T729" s="2578" t="s">
        <v>10</v>
      </c>
      <c r="U729" s="2531" t="s">
        <v>10</v>
      </c>
      <c r="V729" s="2531" t="s">
        <v>10</v>
      </c>
      <c r="W729" s="799" t="s">
        <v>10</v>
      </c>
    </row>
    <row r="730" spans="1:23" ht="15" x14ac:dyDescent="0.2">
      <c r="A730" s="526"/>
      <c r="B730" s="37" t="s">
        <v>51</v>
      </c>
      <c r="C730" s="139" t="s">
        <v>10</v>
      </c>
      <c r="D730" s="139" t="s">
        <v>10</v>
      </c>
      <c r="E730" s="139" t="s">
        <v>10</v>
      </c>
      <c r="F730" s="139" t="s">
        <v>10</v>
      </c>
      <c r="G730" s="139" t="s">
        <v>10</v>
      </c>
      <c r="H730" s="139" t="s">
        <v>10</v>
      </c>
      <c r="I730" s="139" t="s">
        <v>10</v>
      </c>
      <c r="J730" s="139" t="s">
        <v>10</v>
      </c>
      <c r="K730" s="139" t="s">
        <v>10</v>
      </c>
      <c r="L730" s="139" t="s">
        <v>10</v>
      </c>
      <c r="M730" s="4891" t="s">
        <v>10</v>
      </c>
      <c r="N730" s="139" t="s">
        <v>10</v>
      </c>
      <c r="O730" s="139" t="s">
        <v>10</v>
      </c>
      <c r="P730" s="1839">
        <v>38.503999999999998</v>
      </c>
      <c r="Q730" s="745" t="s">
        <v>10</v>
      </c>
      <c r="R730" s="747" t="s">
        <v>10</v>
      </c>
      <c r="S730" s="2578" t="s">
        <v>10</v>
      </c>
      <c r="T730" s="2578" t="s">
        <v>10</v>
      </c>
      <c r="U730" s="2531" t="s">
        <v>10</v>
      </c>
      <c r="V730" s="2531" t="s">
        <v>10</v>
      </c>
      <c r="W730" s="798" t="s">
        <v>10</v>
      </c>
    </row>
    <row r="731" spans="1:23" ht="15" x14ac:dyDescent="0.2">
      <c r="A731" s="29"/>
      <c r="B731" s="37" t="s">
        <v>120</v>
      </c>
      <c r="C731" s="142" t="s">
        <v>10</v>
      </c>
      <c r="D731" s="142" t="s">
        <v>10</v>
      </c>
      <c r="E731" s="142" t="s">
        <v>10</v>
      </c>
      <c r="F731" s="142" t="s">
        <v>10</v>
      </c>
      <c r="G731" s="142" t="s">
        <v>10</v>
      </c>
      <c r="H731" s="142" t="s">
        <v>10</v>
      </c>
      <c r="I731" s="142" t="s">
        <v>10</v>
      </c>
      <c r="J731" s="142" t="s">
        <v>10</v>
      </c>
      <c r="K731" s="142" t="s">
        <v>10</v>
      </c>
      <c r="L731" s="142" t="s">
        <v>10</v>
      </c>
      <c r="M731" s="4892" t="s">
        <v>10</v>
      </c>
      <c r="N731" s="142" t="s">
        <v>10</v>
      </c>
      <c r="O731" s="142" t="s">
        <v>10</v>
      </c>
      <c r="P731" s="1840">
        <v>27.118000000000002</v>
      </c>
      <c r="Q731" s="745" t="s">
        <v>10</v>
      </c>
      <c r="R731" s="747" t="s">
        <v>10</v>
      </c>
      <c r="S731" s="2578" t="s">
        <v>10</v>
      </c>
      <c r="T731" s="2578" t="s">
        <v>10</v>
      </c>
      <c r="U731" s="2531" t="s">
        <v>10</v>
      </c>
      <c r="V731" s="2531" t="s">
        <v>10</v>
      </c>
      <c r="W731" s="772" t="s">
        <v>10</v>
      </c>
    </row>
    <row r="732" spans="1:23" ht="15" x14ac:dyDescent="0.2">
      <c r="A732" s="133"/>
      <c r="B732" s="36" t="s">
        <v>52</v>
      </c>
      <c r="C732" s="151" t="s">
        <v>10</v>
      </c>
      <c r="D732" s="151" t="s">
        <v>10</v>
      </c>
      <c r="E732" s="151" t="s">
        <v>10</v>
      </c>
      <c r="F732" s="151" t="s">
        <v>10</v>
      </c>
      <c r="G732" s="151" t="s">
        <v>10</v>
      </c>
      <c r="H732" s="151" t="s">
        <v>10</v>
      </c>
      <c r="I732" s="151" t="s">
        <v>10</v>
      </c>
      <c r="J732" s="151" t="s">
        <v>10</v>
      </c>
      <c r="K732" s="151" t="s">
        <v>10</v>
      </c>
      <c r="L732" s="151" t="s">
        <v>10</v>
      </c>
      <c r="M732" s="4893" t="s">
        <v>10</v>
      </c>
      <c r="N732" s="151" t="s">
        <v>10</v>
      </c>
      <c r="O732" s="151" t="s">
        <v>10</v>
      </c>
      <c r="P732" s="1841">
        <v>7.5270000000000001</v>
      </c>
      <c r="Q732" s="746" t="s">
        <v>10</v>
      </c>
      <c r="R732" s="748" t="s">
        <v>10</v>
      </c>
      <c r="S732" s="2579" t="s">
        <v>10</v>
      </c>
      <c r="T732" s="2579" t="s">
        <v>10</v>
      </c>
      <c r="U732" s="2536" t="s">
        <v>10</v>
      </c>
      <c r="V732" s="2536" t="s">
        <v>10</v>
      </c>
      <c r="W732" s="811" t="s">
        <v>10</v>
      </c>
    </row>
    <row r="733" spans="1:23" ht="3" customHeight="1" x14ac:dyDescent="0.2">
      <c r="B733" s="33"/>
      <c r="C733" s="31"/>
      <c r="D733" s="31"/>
    </row>
    <row r="734" spans="1:23" ht="63" customHeight="1" x14ac:dyDescent="0.2">
      <c r="B734" s="4962" t="s">
        <v>485</v>
      </c>
      <c r="C734" s="4963"/>
      <c r="D734" s="4963"/>
      <c r="E734" s="4963"/>
      <c r="F734" s="4963"/>
      <c r="G734" s="4963"/>
      <c r="H734" s="4963"/>
      <c r="I734" s="4963"/>
      <c r="J734" s="4964"/>
      <c r="K734" s="4965"/>
      <c r="L734" s="4966"/>
      <c r="M734" s="4967"/>
      <c r="N734" s="4968"/>
      <c r="O734" s="4969"/>
      <c r="P734" s="4970"/>
      <c r="Q734" s="4971"/>
      <c r="R734" s="4963">
        <v>3.2280000000000002</v>
      </c>
      <c r="S734" s="2537"/>
      <c r="T734" s="2538"/>
      <c r="U734" s="2539"/>
      <c r="V734" s="4735"/>
    </row>
    <row r="736" spans="1:23" ht="63" customHeight="1" x14ac:dyDescent="0.2">
      <c r="A736" s="17" t="s">
        <v>493</v>
      </c>
      <c r="B736" s="5001" t="s">
        <v>494</v>
      </c>
      <c r="C736" s="5002"/>
      <c r="D736" s="5002"/>
      <c r="E736" s="5002"/>
      <c r="F736" s="5002"/>
      <c r="G736" s="5002"/>
      <c r="H736" s="5002"/>
      <c r="I736" s="5002"/>
      <c r="J736" s="5002"/>
      <c r="K736" s="5002"/>
      <c r="L736" s="5002"/>
      <c r="M736" s="5002"/>
      <c r="N736" s="5002"/>
      <c r="O736" s="5002"/>
      <c r="P736" s="5003"/>
      <c r="Q736" s="5004"/>
      <c r="R736" s="5002"/>
      <c r="S736" s="2526"/>
      <c r="T736" s="2527"/>
      <c r="U736" s="2495"/>
      <c r="V736" s="4732"/>
      <c r="W736" s="789"/>
    </row>
    <row r="737" spans="1:23" ht="63" customHeight="1" x14ac:dyDescent="0.2">
      <c r="A737" s="28"/>
      <c r="B737" s="327" t="s">
        <v>72</v>
      </c>
      <c r="C737" s="328" t="s">
        <v>6</v>
      </c>
      <c r="D737" s="329" t="s">
        <v>7</v>
      </c>
      <c r="E737" s="330" t="s">
        <v>8</v>
      </c>
      <c r="F737" s="332" t="s">
        <v>145</v>
      </c>
      <c r="G737" s="332" t="s">
        <v>186</v>
      </c>
      <c r="H737" s="333" t="s">
        <v>231</v>
      </c>
      <c r="I737" s="334" t="s">
        <v>243</v>
      </c>
      <c r="J737" s="334" t="s">
        <v>296</v>
      </c>
      <c r="K737" s="408" t="s">
        <v>332</v>
      </c>
      <c r="L737" s="483" t="s">
        <v>346</v>
      </c>
      <c r="M737" s="4886" t="s">
        <v>398</v>
      </c>
      <c r="N737" s="544" t="s">
        <v>423</v>
      </c>
      <c r="O737" s="603" t="s">
        <v>439</v>
      </c>
      <c r="P737" s="1842" t="s">
        <v>567</v>
      </c>
      <c r="Q737" s="910" t="s">
        <v>616</v>
      </c>
      <c r="R737" s="797" t="s">
        <v>671</v>
      </c>
      <c r="S737" s="2618" t="s">
        <v>678</v>
      </c>
      <c r="T737" s="2528" t="s">
        <v>682</v>
      </c>
      <c r="U737" s="2529" t="s">
        <v>726</v>
      </c>
      <c r="V737" s="4733" t="s">
        <v>740</v>
      </c>
      <c r="W737" s="2494" t="s">
        <v>794</v>
      </c>
    </row>
    <row r="738" spans="1:23" ht="15" x14ac:dyDescent="0.2">
      <c r="A738" s="29"/>
      <c r="B738" s="61" t="s">
        <v>50</v>
      </c>
      <c r="C738" s="139" t="s">
        <v>10</v>
      </c>
      <c r="D738" s="139" t="s">
        <v>10</v>
      </c>
      <c r="E738" s="139" t="s">
        <v>10</v>
      </c>
      <c r="F738" s="139" t="s">
        <v>10</v>
      </c>
      <c r="G738" s="139" t="s">
        <v>10</v>
      </c>
      <c r="H738" s="139" t="s">
        <v>10</v>
      </c>
      <c r="I738" s="139" t="s">
        <v>10</v>
      </c>
      <c r="J738" s="139" t="s">
        <v>10</v>
      </c>
      <c r="K738" s="139" t="s">
        <v>10</v>
      </c>
      <c r="L738" s="139" t="s">
        <v>10</v>
      </c>
      <c r="M738" s="4891" t="s">
        <v>10</v>
      </c>
      <c r="N738" s="139" t="s">
        <v>10</v>
      </c>
      <c r="O738" s="139" t="s">
        <v>10</v>
      </c>
      <c r="P738" s="1843">
        <v>21.227</v>
      </c>
      <c r="Q738" s="745" t="s">
        <v>10</v>
      </c>
      <c r="R738" s="747" t="s">
        <v>10</v>
      </c>
      <c r="S738" s="2578" t="s">
        <v>10</v>
      </c>
      <c r="T738" s="2578" t="s">
        <v>10</v>
      </c>
      <c r="U738" s="2531" t="s">
        <v>10</v>
      </c>
      <c r="V738" s="2531" t="s">
        <v>10</v>
      </c>
      <c r="W738" s="799" t="s">
        <v>10</v>
      </c>
    </row>
    <row r="739" spans="1:23" ht="15" x14ac:dyDescent="0.2">
      <c r="A739" s="526"/>
      <c r="B739" s="37" t="s">
        <v>51</v>
      </c>
      <c r="C739" s="139" t="s">
        <v>10</v>
      </c>
      <c r="D739" s="139" t="s">
        <v>10</v>
      </c>
      <c r="E739" s="139" t="s">
        <v>10</v>
      </c>
      <c r="F739" s="139" t="s">
        <v>10</v>
      </c>
      <c r="G739" s="139" t="s">
        <v>10</v>
      </c>
      <c r="H739" s="139" t="s">
        <v>10</v>
      </c>
      <c r="I739" s="139" t="s">
        <v>10</v>
      </c>
      <c r="J739" s="139" t="s">
        <v>10</v>
      </c>
      <c r="K739" s="139" t="s">
        <v>10</v>
      </c>
      <c r="L739" s="139" t="s">
        <v>10</v>
      </c>
      <c r="M739" s="4891" t="s">
        <v>10</v>
      </c>
      <c r="N739" s="139" t="s">
        <v>10</v>
      </c>
      <c r="O739" s="139" t="s">
        <v>10</v>
      </c>
      <c r="P739" s="1844">
        <v>45.678000000000004</v>
      </c>
      <c r="Q739" s="745" t="s">
        <v>10</v>
      </c>
      <c r="R739" s="747" t="s">
        <v>10</v>
      </c>
      <c r="S739" s="2578" t="s">
        <v>10</v>
      </c>
      <c r="T739" s="2578" t="s">
        <v>10</v>
      </c>
      <c r="U739" s="2531" t="s">
        <v>10</v>
      </c>
      <c r="V739" s="2531" t="s">
        <v>10</v>
      </c>
      <c r="W739" s="798" t="s">
        <v>10</v>
      </c>
    </row>
    <row r="740" spans="1:23" ht="15" x14ac:dyDescent="0.2">
      <c r="A740" s="29"/>
      <c r="B740" s="37" t="s">
        <v>120</v>
      </c>
      <c r="C740" s="142" t="s">
        <v>10</v>
      </c>
      <c r="D740" s="142" t="s">
        <v>10</v>
      </c>
      <c r="E740" s="142" t="s">
        <v>10</v>
      </c>
      <c r="F740" s="142" t="s">
        <v>10</v>
      </c>
      <c r="G740" s="142" t="s">
        <v>10</v>
      </c>
      <c r="H740" s="142" t="s">
        <v>10</v>
      </c>
      <c r="I740" s="142" t="s">
        <v>10</v>
      </c>
      <c r="J740" s="142" t="s">
        <v>10</v>
      </c>
      <c r="K740" s="142" t="s">
        <v>10</v>
      </c>
      <c r="L740" s="142" t="s">
        <v>10</v>
      </c>
      <c r="M740" s="4892" t="s">
        <v>10</v>
      </c>
      <c r="N740" s="142" t="s">
        <v>10</v>
      </c>
      <c r="O740" s="142" t="s">
        <v>10</v>
      </c>
      <c r="P740" s="1845">
        <v>23.571999999999999</v>
      </c>
      <c r="Q740" s="745" t="s">
        <v>10</v>
      </c>
      <c r="R740" s="747" t="s">
        <v>10</v>
      </c>
      <c r="S740" s="2578" t="s">
        <v>10</v>
      </c>
      <c r="T740" s="2578" t="s">
        <v>10</v>
      </c>
      <c r="U740" s="2531" t="s">
        <v>10</v>
      </c>
      <c r="V740" s="2531" t="s">
        <v>10</v>
      </c>
      <c r="W740" s="772" t="s">
        <v>10</v>
      </c>
    </row>
    <row r="741" spans="1:23" ht="15" x14ac:dyDescent="0.2">
      <c r="A741" s="133"/>
      <c r="B741" s="36" t="s">
        <v>52</v>
      </c>
      <c r="C741" s="151" t="s">
        <v>10</v>
      </c>
      <c r="D741" s="151" t="s">
        <v>10</v>
      </c>
      <c r="E741" s="151" t="s">
        <v>10</v>
      </c>
      <c r="F741" s="151" t="s">
        <v>10</v>
      </c>
      <c r="G741" s="151" t="s">
        <v>10</v>
      </c>
      <c r="H741" s="151" t="s">
        <v>10</v>
      </c>
      <c r="I741" s="151" t="s">
        <v>10</v>
      </c>
      <c r="J741" s="151" t="s">
        <v>10</v>
      </c>
      <c r="K741" s="151" t="s">
        <v>10</v>
      </c>
      <c r="L741" s="151" t="s">
        <v>10</v>
      </c>
      <c r="M741" s="4893" t="s">
        <v>10</v>
      </c>
      <c r="N741" s="151" t="s">
        <v>10</v>
      </c>
      <c r="O741" s="151" t="s">
        <v>10</v>
      </c>
      <c r="P741" s="1846">
        <v>9.5240000000000009</v>
      </c>
      <c r="Q741" s="746" t="s">
        <v>10</v>
      </c>
      <c r="R741" s="748" t="s">
        <v>10</v>
      </c>
      <c r="S741" s="2579" t="s">
        <v>10</v>
      </c>
      <c r="T741" s="2579" t="s">
        <v>10</v>
      </c>
      <c r="U741" s="2536" t="s">
        <v>10</v>
      </c>
      <c r="V741" s="2536" t="s">
        <v>10</v>
      </c>
      <c r="W741" s="811" t="s">
        <v>10</v>
      </c>
    </row>
    <row r="742" spans="1:23" ht="3" customHeight="1" x14ac:dyDescent="0.2">
      <c r="B742" s="33"/>
      <c r="C742" s="31"/>
      <c r="D742" s="31"/>
    </row>
    <row r="743" spans="1:23" ht="63" customHeight="1" x14ac:dyDescent="0.2">
      <c r="B743" s="4962" t="s">
        <v>485</v>
      </c>
      <c r="C743" s="4963"/>
      <c r="D743" s="4963"/>
      <c r="E743" s="4963"/>
      <c r="F743" s="4963"/>
      <c r="G743" s="4963"/>
      <c r="H743" s="4963"/>
      <c r="I743" s="4963"/>
      <c r="J743" s="4964"/>
      <c r="K743" s="4965"/>
      <c r="L743" s="4966"/>
      <c r="M743" s="4967"/>
      <c r="N743" s="4968"/>
      <c r="O743" s="4969"/>
      <c r="P743" s="4970"/>
      <c r="Q743" s="4971"/>
      <c r="R743" s="4963">
        <v>3.2280000000000002</v>
      </c>
      <c r="S743" s="2537"/>
      <c r="T743" s="2538"/>
      <c r="U743" s="2539"/>
      <c r="V743" s="4735"/>
    </row>
    <row r="745" spans="1:23" ht="63" customHeight="1" x14ac:dyDescent="0.2">
      <c r="A745" s="17" t="s">
        <v>495</v>
      </c>
      <c r="B745" s="5001" t="s">
        <v>497</v>
      </c>
      <c r="C745" s="5002"/>
      <c r="D745" s="5002"/>
      <c r="E745" s="5002"/>
      <c r="F745" s="5002"/>
      <c r="G745" s="5002"/>
      <c r="H745" s="5002"/>
      <c r="I745" s="5002"/>
      <c r="J745" s="5002"/>
      <c r="K745" s="5002"/>
      <c r="L745" s="5002"/>
      <c r="M745" s="5002"/>
      <c r="N745" s="5002"/>
      <c r="O745" s="5002"/>
      <c r="P745" s="5003"/>
      <c r="Q745" s="5004"/>
      <c r="R745" s="5002"/>
      <c r="S745" s="2526"/>
      <c r="T745" s="2527"/>
      <c r="U745" s="2495"/>
      <c r="V745" s="4732"/>
      <c r="W745" s="789"/>
    </row>
    <row r="746" spans="1:23" ht="63" customHeight="1" x14ac:dyDescent="0.2">
      <c r="A746" s="28"/>
      <c r="B746" s="327" t="s">
        <v>72</v>
      </c>
      <c r="C746" s="328" t="s">
        <v>6</v>
      </c>
      <c r="D746" s="329" t="s">
        <v>7</v>
      </c>
      <c r="E746" s="330" t="s">
        <v>8</v>
      </c>
      <c r="F746" s="332" t="s">
        <v>145</v>
      </c>
      <c r="G746" s="332" t="s">
        <v>185</v>
      </c>
      <c r="H746" s="333" t="s">
        <v>231</v>
      </c>
      <c r="I746" s="334" t="s">
        <v>243</v>
      </c>
      <c r="J746" s="334" t="s">
        <v>296</v>
      </c>
      <c r="K746" s="408" t="s">
        <v>332</v>
      </c>
      <c r="L746" s="483" t="s">
        <v>346</v>
      </c>
      <c r="M746" s="4886" t="s">
        <v>398</v>
      </c>
      <c r="N746" s="544" t="s">
        <v>423</v>
      </c>
      <c r="O746" s="603" t="s">
        <v>439</v>
      </c>
      <c r="P746" s="2052" t="s">
        <v>567</v>
      </c>
      <c r="Q746" s="910" t="s">
        <v>616</v>
      </c>
      <c r="R746" s="797" t="s">
        <v>671</v>
      </c>
      <c r="S746" s="2618" t="s">
        <v>678</v>
      </c>
      <c r="T746" s="2528" t="s">
        <v>682</v>
      </c>
      <c r="U746" s="2529" t="s">
        <v>726</v>
      </c>
      <c r="V746" s="4733" t="s">
        <v>740</v>
      </c>
      <c r="W746" s="2494" t="s">
        <v>794</v>
      </c>
    </row>
    <row r="747" spans="1:23" ht="15" x14ac:dyDescent="0.2">
      <c r="A747" s="29"/>
      <c r="B747" s="61" t="s">
        <v>197</v>
      </c>
      <c r="C747" s="139" t="s">
        <v>10</v>
      </c>
      <c r="D747" s="139" t="s">
        <v>10</v>
      </c>
      <c r="E747" s="139" t="s">
        <v>10</v>
      </c>
      <c r="F747" s="139" t="s">
        <v>10</v>
      </c>
      <c r="G747" s="139" t="s">
        <v>10</v>
      </c>
      <c r="H747" s="139" t="s">
        <v>10</v>
      </c>
      <c r="I747" s="139" t="s">
        <v>10</v>
      </c>
      <c r="J747" s="139" t="s">
        <v>10</v>
      </c>
      <c r="K747" s="139" t="s">
        <v>10</v>
      </c>
      <c r="L747" s="139" t="s">
        <v>10</v>
      </c>
      <c r="M747" s="4891" t="s">
        <v>10</v>
      </c>
      <c r="N747" s="139" t="s">
        <v>10</v>
      </c>
      <c r="O747" s="139" t="s">
        <v>10</v>
      </c>
      <c r="P747" s="2053">
        <v>29.855</v>
      </c>
      <c r="Q747" s="745" t="s">
        <v>10</v>
      </c>
      <c r="R747" s="747" t="s">
        <v>10</v>
      </c>
      <c r="S747" s="2578" t="s">
        <v>10</v>
      </c>
      <c r="T747" s="2578" t="s">
        <v>10</v>
      </c>
      <c r="U747" s="2531" t="s">
        <v>10</v>
      </c>
      <c r="V747" s="2531" t="s">
        <v>10</v>
      </c>
      <c r="W747" s="799" t="s">
        <v>10</v>
      </c>
    </row>
    <row r="748" spans="1:23" ht="15" x14ac:dyDescent="0.2">
      <c r="A748" s="29"/>
      <c r="B748" s="37" t="s">
        <v>205</v>
      </c>
      <c r="C748" s="142" t="s">
        <v>10</v>
      </c>
      <c r="D748" s="142" t="s">
        <v>10</v>
      </c>
      <c r="E748" s="142" t="s">
        <v>10</v>
      </c>
      <c r="F748" s="142" t="s">
        <v>10</v>
      </c>
      <c r="G748" s="142" t="s">
        <v>10</v>
      </c>
      <c r="H748" s="142" t="s">
        <v>10</v>
      </c>
      <c r="I748" s="142" t="s">
        <v>10</v>
      </c>
      <c r="J748" s="142" t="s">
        <v>10</v>
      </c>
      <c r="K748" s="142" t="s">
        <v>10</v>
      </c>
      <c r="L748" s="142" t="s">
        <v>10</v>
      </c>
      <c r="M748" s="4892" t="s">
        <v>10</v>
      </c>
      <c r="N748" s="142" t="s">
        <v>10</v>
      </c>
      <c r="O748" s="142" t="s">
        <v>10</v>
      </c>
      <c r="P748" s="2054">
        <v>34.46</v>
      </c>
      <c r="Q748" s="745" t="s">
        <v>10</v>
      </c>
      <c r="R748" s="747" t="s">
        <v>10</v>
      </c>
      <c r="S748" s="2578" t="s">
        <v>10</v>
      </c>
      <c r="T748" s="2578" t="s">
        <v>10</v>
      </c>
      <c r="U748" s="2531" t="s">
        <v>10</v>
      </c>
      <c r="V748" s="2531" t="s">
        <v>10</v>
      </c>
      <c r="W748" s="798" t="s">
        <v>10</v>
      </c>
    </row>
    <row r="749" spans="1:23" ht="15" x14ac:dyDescent="0.2">
      <c r="A749" s="76"/>
      <c r="B749" s="37" t="s">
        <v>206</v>
      </c>
      <c r="C749" s="145" t="s">
        <v>10</v>
      </c>
      <c r="D749" s="145" t="s">
        <v>10</v>
      </c>
      <c r="E749" s="145" t="s">
        <v>10</v>
      </c>
      <c r="F749" s="145" t="s">
        <v>10</v>
      </c>
      <c r="G749" s="145" t="s">
        <v>10</v>
      </c>
      <c r="H749" s="145" t="s">
        <v>10</v>
      </c>
      <c r="I749" s="145" t="s">
        <v>10</v>
      </c>
      <c r="J749" s="145" t="s">
        <v>10</v>
      </c>
      <c r="K749" s="145" t="s">
        <v>10</v>
      </c>
      <c r="L749" s="145" t="s">
        <v>10</v>
      </c>
      <c r="M749" s="4894" t="s">
        <v>10</v>
      </c>
      <c r="N749" s="145" t="s">
        <v>10</v>
      </c>
      <c r="O749" s="145" t="s">
        <v>10</v>
      </c>
      <c r="P749" s="2055">
        <v>22.658000000000001</v>
      </c>
      <c r="Q749" s="745" t="s">
        <v>10</v>
      </c>
      <c r="R749" s="747" t="s">
        <v>10</v>
      </c>
      <c r="S749" s="2578" t="s">
        <v>10</v>
      </c>
      <c r="T749" s="2578" t="s">
        <v>10</v>
      </c>
      <c r="U749" s="2531" t="s">
        <v>10</v>
      </c>
      <c r="V749" s="2531" t="s">
        <v>10</v>
      </c>
      <c r="W749" s="772" t="s">
        <v>10</v>
      </c>
    </row>
    <row r="750" spans="1:23" ht="15" x14ac:dyDescent="0.2">
      <c r="A750" s="80"/>
      <c r="B750" s="37" t="s">
        <v>207</v>
      </c>
      <c r="C750" s="145" t="s">
        <v>10</v>
      </c>
      <c r="D750" s="145" t="s">
        <v>10</v>
      </c>
      <c r="E750" s="145" t="s">
        <v>10</v>
      </c>
      <c r="F750" s="145" t="s">
        <v>10</v>
      </c>
      <c r="G750" s="145" t="s">
        <v>10</v>
      </c>
      <c r="H750" s="145" t="s">
        <v>10</v>
      </c>
      <c r="I750" s="145" t="s">
        <v>10</v>
      </c>
      <c r="J750" s="145" t="s">
        <v>10</v>
      </c>
      <c r="K750" s="145" t="s">
        <v>10</v>
      </c>
      <c r="L750" s="145" t="s">
        <v>10</v>
      </c>
      <c r="M750" s="4894" t="s">
        <v>10</v>
      </c>
      <c r="N750" s="145" t="s">
        <v>10</v>
      </c>
      <c r="O750" s="145" t="s">
        <v>10</v>
      </c>
      <c r="P750" s="2056">
        <v>3.2669999999999999</v>
      </c>
      <c r="Q750" s="745" t="s">
        <v>10</v>
      </c>
      <c r="R750" s="747" t="s">
        <v>10</v>
      </c>
      <c r="S750" s="2578" t="s">
        <v>10</v>
      </c>
      <c r="T750" s="2578" t="s">
        <v>10</v>
      </c>
      <c r="U750" s="2531" t="s">
        <v>10</v>
      </c>
      <c r="V750" s="2531" t="s">
        <v>10</v>
      </c>
      <c r="W750" s="712" t="s">
        <v>10</v>
      </c>
    </row>
    <row r="751" spans="1:23" ht="15" x14ac:dyDescent="0.2">
      <c r="A751" s="29"/>
      <c r="B751" s="37" t="s">
        <v>208</v>
      </c>
      <c r="C751" s="148" t="s">
        <v>10</v>
      </c>
      <c r="D751" s="148" t="s">
        <v>10</v>
      </c>
      <c r="E751" s="148" t="s">
        <v>10</v>
      </c>
      <c r="F751" s="148" t="s">
        <v>10</v>
      </c>
      <c r="G751" s="148" t="s">
        <v>10</v>
      </c>
      <c r="H751" s="148" t="s">
        <v>10</v>
      </c>
      <c r="I751" s="148" t="s">
        <v>10</v>
      </c>
      <c r="J751" s="148" t="s">
        <v>10</v>
      </c>
      <c r="K751" s="148" t="s">
        <v>10</v>
      </c>
      <c r="L751" s="148" t="s">
        <v>10</v>
      </c>
      <c r="M751" s="4895" t="s">
        <v>10</v>
      </c>
      <c r="N751" s="148" t="s">
        <v>10</v>
      </c>
      <c r="O751" s="148" t="s">
        <v>10</v>
      </c>
      <c r="P751" s="2057">
        <v>2.5979999999999999</v>
      </c>
      <c r="Q751" s="745" t="s">
        <v>10</v>
      </c>
      <c r="R751" s="747" t="s">
        <v>10</v>
      </c>
      <c r="S751" s="2578" t="s">
        <v>10</v>
      </c>
      <c r="T751" s="2578" t="s">
        <v>10</v>
      </c>
      <c r="U751" s="2531" t="s">
        <v>10</v>
      </c>
      <c r="V751" s="2531" t="s">
        <v>10</v>
      </c>
      <c r="W751" s="713" t="s">
        <v>10</v>
      </c>
    </row>
    <row r="752" spans="1:23" ht="15" x14ac:dyDescent="0.2">
      <c r="A752" s="133"/>
      <c r="B752" s="81" t="s">
        <v>204</v>
      </c>
      <c r="C752" s="151" t="s">
        <v>10</v>
      </c>
      <c r="D752" s="151" t="s">
        <v>10</v>
      </c>
      <c r="E752" s="151" t="s">
        <v>10</v>
      </c>
      <c r="F752" s="151" t="s">
        <v>10</v>
      </c>
      <c r="G752" s="151" t="s">
        <v>10</v>
      </c>
      <c r="H752" s="151" t="s">
        <v>10</v>
      </c>
      <c r="I752" s="151" t="s">
        <v>10</v>
      </c>
      <c r="J752" s="151" t="s">
        <v>10</v>
      </c>
      <c r="K752" s="151" t="s">
        <v>10</v>
      </c>
      <c r="L752" s="151" t="s">
        <v>10</v>
      </c>
      <c r="M752" s="4893" t="s">
        <v>10</v>
      </c>
      <c r="N752" s="151" t="s">
        <v>10</v>
      </c>
      <c r="O752" s="151" t="s">
        <v>10</v>
      </c>
      <c r="P752" s="2058">
        <v>7.1619999999999999</v>
      </c>
      <c r="Q752" s="746" t="s">
        <v>10</v>
      </c>
      <c r="R752" s="748" t="s">
        <v>10</v>
      </c>
      <c r="S752" s="2579" t="s">
        <v>10</v>
      </c>
      <c r="T752" s="2579" t="s">
        <v>10</v>
      </c>
      <c r="U752" s="2536" t="s">
        <v>10</v>
      </c>
      <c r="V752" s="2536" t="s">
        <v>10</v>
      </c>
      <c r="W752" s="714" t="s">
        <v>10</v>
      </c>
    </row>
    <row r="753" spans="1:23" ht="3" customHeight="1" x14ac:dyDescent="0.2">
      <c r="B753" s="33"/>
      <c r="C753" s="31"/>
      <c r="D753" s="31"/>
    </row>
    <row r="754" spans="1:23" ht="63" customHeight="1" x14ac:dyDescent="0.2">
      <c r="B754" s="4962" t="s">
        <v>575</v>
      </c>
      <c r="C754" s="4963"/>
      <c r="D754" s="4963"/>
      <c r="E754" s="4963"/>
      <c r="F754" s="4963"/>
      <c r="G754" s="4963"/>
      <c r="H754" s="4963"/>
      <c r="I754" s="4963"/>
      <c r="J754" s="4964"/>
      <c r="K754" s="4965"/>
      <c r="L754" s="4966"/>
      <c r="M754" s="4967"/>
      <c r="N754" s="4968"/>
      <c r="O754" s="4969"/>
      <c r="P754" s="4970"/>
      <c r="Q754" s="4971"/>
      <c r="R754" s="4963"/>
      <c r="S754" s="2537"/>
      <c r="T754" s="2538"/>
      <c r="U754" s="2539"/>
      <c r="V754" s="4735"/>
    </row>
    <row r="755" spans="1:23" x14ac:dyDescent="0.2">
      <c r="I755" s="118"/>
      <c r="J755" s="295"/>
      <c r="K755" s="379"/>
      <c r="L755" s="451"/>
      <c r="M755" s="4820"/>
      <c r="N755" s="548"/>
      <c r="O755" s="593"/>
      <c r="P755" s="681"/>
      <c r="Q755" s="908"/>
      <c r="R755" s="824"/>
    </row>
    <row r="756" spans="1:23" ht="63" customHeight="1" x14ac:dyDescent="0.2">
      <c r="A756" s="17" t="s">
        <v>496</v>
      </c>
      <c r="B756" s="5001" t="s">
        <v>498</v>
      </c>
      <c r="C756" s="5002"/>
      <c r="D756" s="5002"/>
      <c r="E756" s="5002"/>
      <c r="F756" s="5002"/>
      <c r="G756" s="5002"/>
      <c r="H756" s="5002"/>
      <c r="I756" s="5002"/>
      <c r="J756" s="5002"/>
      <c r="K756" s="5002"/>
      <c r="L756" s="5002"/>
      <c r="M756" s="5002"/>
      <c r="N756" s="5002"/>
      <c r="O756" s="5002"/>
      <c r="P756" s="5003"/>
      <c r="Q756" s="5004"/>
      <c r="R756" s="5002"/>
      <c r="S756" s="2526"/>
      <c r="T756" s="2527"/>
      <c r="U756" s="2495"/>
      <c r="V756" s="4732"/>
      <c r="W756" s="789"/>
    </row>
    <row r="757" spans="1:23" ht="63" customHeight="1" x14ac:dyDescent="0.2">
      <c r="A757" s="28"/>
      <c r="B757" s="327" t="s">
        <v>72</v>
      </c>
      <c r="C757" s="328" t="s">
        <v>6</v>
      </c>
      <c r="D757" s="329" t="s">
        <v>7</v>
      </c>
      <c r="E757" s="330" t="s">
        <v>8</v>
      </c>
      <c r="F757" s="332" t="s">
        <v>145</v>
      </c>
      <c r="G757" s="332" t="s">
        <v>186</v>
      </c>
      <c r="H757" s="333" t="s">
        <v>231</v>
      </c>
      <c r="I757" s="334" t="s">
        <v>243</v>
      </c>
      <c r="J757" s="334" t="s">
        <v>296</v>
      </c>
      <c r="K757" s="408" t="s">
        <v>332</v>
      </c>
      <c r="L757" s="483" t="s">
        <v>346</v>
      </c>
      <c r="M757" s="4886" t="s">
        <v>398</v>
      </c>
      <c r="N757" s="544" t="s">
        <v>423</v>
      </c>
      <c r="O757" s="603" t="s">
        <v>439</v>
      </c>
      <c r="P757" s="2059" t="s">
        <v>567</v>
      </c>
      <c r="Q757" s="910" t="s">
        <v>616</v>
      </c>
      <c r="R757" s="797" t="s">
        <v>671</v>
      </c>
      <c r="S757" s="2618" t="s">
        <v>678</v>
      </c>
      <c r="T757" s="2528" t="s">
        <v>682</v>
      </c>
      <c r="U757" s="2529" t="s">
        <v>726</v>
      </c>
      <c r="V757" s="4733" t="s">
        <v>740</v>
      </c>
      <c r="W757" s="2494" t="s">
        <v>794</v>
      </c>
    </row>
    <row r="758" spans="1:23" ht="15" x14ac:dyDescent="0.2">
      <c r="A758" s="29"/>
      <c r="B758" s="61" t="s">
        <v>197</v>
      </c>
      <c r="C758" s="139" t="s">
        <v>10</v>
      </c>
      <c r="D758" s="139" t="s">
        <v>10</v>
      </c>
      <c r="E758" s="139" t="s">
        <v>10</v>
      </c>
      <c r="F758" s="139" t="s">
        <v>10</v>
      </c>
      <c r="G758" s="139" t="s">
        <v>10</v>
      </c>
      <c r="H758" s="139" t="s">
        <v>10</v>
      </c>
      <c r="I758" s="139" t="s">
        <v>10</v>
      </c>
      <c r="J758" s="139" t="s">
        <v>10</v>
      </c>
      <c r="K758" s="139" t="s">
        <v>10</v>
      </c>
      <c r="L758" s="139" t="s">
        <v>10</v>
      </c>
      <c r="M758" s="4891" t="s">
        <v>10</v>
      </c>
      <c r="N758" s="139" t="s">
        <v>10</v>
      </c>
      <c r="O758" s="139" t="s">
        <v>10</v>
      </c>
      <c r="P758" s="2060">
        <v>22.06</v>
      </c>
      <c r="Q758" s="745" t="s">
        <v>10</v>
      </c>
      <c r="R758" s="747" t="s">
        <v>10</v>
      </c>
      <c r="S758" s="2578" t="s">
        <v>10</v>
      </c>
      <c r="T758" s="2578" t="s">
        <v>10</v>
      </c>
      <c r="U758" s="2531" t="s">
        <v>10</v>
      </c>
      <c r="V758" s="2531" t="s">
        <v>10</v>
      </c>
      <c r="W758" s="799" t="s">
        <v>10</v>
      </c>
    </row>
    <row r="759" spans="1:23" ht="15" x14ac:dyDescent="0.2">
      <c r="A759" s="29"/>
      <c r="B759" s="37" t="s">
        <v>205</v>
      </c>
      <c r="C759" s="142" t="s">
        <v>10</v>
      </c>
      <c r="D759" s="142" t="s">
        <v>10</v>
      </c>
      <c r="E759" s="142" t="s">
        <v>10</v>
      </c>
      <c r="F759" s="142" t="s">
        <v>10</v>
      </c>
      <c r="G759" s="142" t="s">
        <v>10</v>
      </c>
      <c r="H759" s="142" t="s">
        <v>10</v>
      </c>
      <c r="I759" s="142" t="s">
        <v>10</v>
      </c>
      <c r="J759" s="142" t="s">
        <v>10</v>
      </c>
      <c r="K759" s="142" t="s">
        <v>10</v>
      </c>
      <c r="L759" s="142" t="s">
        <v>10</v>
      </c>
      <c r="M759" s="4892" t="s">
        <v>10</v>
      </c>
      <c r="N759" s="142" t="s">
        <v>10</v>
      </c>
      <c r="O759" s="142" t="s">
        <v>10</v>
      </c>
      <c r="P759" s="2061">
        <v>32.72</v>
      </c>
      <c r="Q759" s="745" t="s">
        <v>10</v>
      </c>
      <c r="R759" s="747" t="s">
        <v>10</v>
      </c>
      <c r="S759" s="2578" t="s">
        <v>10</v>
      </c>
      <c r="T759" s="2578" t="s">
        <v>10</v>
      </c>
      <c r="U759" s="2531" t="s">
        <v>10</v>
      </c>
      <c r="V759" s="2531" t="s">
        <v>10</v>
      </c>
      <c r="W759" s="798" t="s">
        <v>10</v>
      </c>
    </row>
    <row r="760" spans="1:23" ht="15" x14ac:dyDescent="0.2">
      <c r="A760" s="76"/>
      <c r="B760" s="37" t="s">
        <v>206</v>
      </c>
      <c r="C760" s="145" t="s">
        <v>10</v>
      </c>
      <c r="D760" s="145" t="s">
        <v>10</v>
      </c>
      <c r="E760" s="145" t="s">
        <v>10</v>
      </c>
      <c r="F760" s="145" t="s">
        <v>10</v>
      </c>
      <c r="G760" s="145" t="s">
        <v>10</v>
      </c>
      <c r="H760" s="145" t="s">
        <v>10</v>
      </c>
      <c r="I760" s="145" t="s">
        <v>10</v>
      </c>
      <c r="J760" s="145" t="s">
        <v>10</v>
      </c>
      <c r="K760" s="145" t="s">
        <v>10</v>
      </c>
      <c r="L760" s="145" t="s">
        <v>10</v>
      </c>
      <c r="M760" s="4894" t="s">
        <v>10</v>
      </c>
      <c r="N760" s="145" t="s">
        <v>10</v>
      </c>
      <c r="O760" s="145" t="s">
        <v>10</v>
      </c>
      <c r="P760" s="2062">
        <v>29.67</v>
      </c>
      <c r="Q760" s="745" t="s">
        <v>10</v>
      </c>
      <c r="R760" s="747" t="s">
        <v>10</v>
      </c>
      <c r="S760" s="2578" t="s">
        <v>10</v>
      </c>
      <c r="T760" s="2578" t="s">
        <v>10</v>
      </c>
      <c r="U760" s="2531" t="s">
        <v>10</v>
      </c>
      <c r="V760" s="2531" t="s">
        <v>10</v>
      </c>
      <c r="W760" s="772" t="s">
        <v>10</v>
      </c>
    </row>
    <row r="761" spans="1:23" ht="15" x14ac:dyDescent="0.2">
      <c r="A761" s="80"/>
      <c r="B761" s="37" t="s">
        <v>207</v>
      </c>
      <c r="C761" s="145" t="s">
        <v>10</v>
      </c>
      <c r="D761" s="145" t="s">
        <v>10</v>
      </c>
      <c r="E761" s="145" t="s">
        <v>10</v>
      </c>
      <c r="F761" s="145" t="s">
        <v>10</v>
      </c>
      <c r="G761" s="145" t="s">
        <v>10</v>
      </c>
      <c r="H761" s="145" t="s">
        <v>10</v>
      </c>
      <c r="I761" s="145" t="s">
        <v>10</v>
      </c>
      <c r="J761" s="145" t="s">
        <v>10</v>
      </c>
      <c r="K761" s="145" t="s">
        <v>10</v>
      </c>
      <c r="L761" s="145" t="s">
        <v>10</v>
      </c>
      <c r="M761" s="4894" t="s">
        <v>10</v>
      </c>
      <c r="N761" s="145" t="s">
        <v>10</v>
      </c>
      <c r="O761" s="145" t="s">
        <v>10</v>
      </c>
      <c r="P761" s="2063">
        <v>6.46</v>
      </c>
      <c r="Q761" s="745" t="s">
        <v>10</v>
      </c>
      <c r="R761" s="747" t="s">
        <v>10</v>
      </c>
      <c r="S761" s="2578" t="s">
        <v>10</v>
      </c>
      <c r="T761" s="2578" t="s">
        <v>10</v>
      </c>
      <c r="U761" s="2531" t="s">
        <v>10</v>
      </c>
      <c r="V761" s="2531" t="s">
        <v>10</v>
      </c>
      <c r="W761" s="712" t="s">
        <v>10</v>
      </c>
    </row>
    <row r="762" spans="1:23" ht="15" x14ac:dyDescent="0.2">
      <c r="A762" s="29"/>
      <c r="B762" s="37" t="s">
        <v>208</v>
      </c>
      <c r="C762" s="148" t="s">
        <v>10</v>
      </c>
      <c r="D762" s="148" t="s">
        <v>10</v>
      </c>
      <c r="E762" s="148" t="s">
        <v>10</v>
      </c>
      <c r="F762" s="148" t="s">
        <v>10</v>
      </c>
      <c r="G762" s="148" t="s">
        <v>10</v>
      </c>
      <c r="H762" s="148" t="s">
        <v>10</v>
      </c>
      <c r="I762" s="148" t="s">
        <v>10</v>
      </c>
      <c r="J762" s="148" t="s">
        <v>10</v>
      </c>
      <c r="K762" s="148" t="s">
        <v>10</v>
      </c>
      <c r="L762" s="148" t="s">
        <v>10</v>
      </c>
      <c r="M762" s="4895" t="s">
        <v>10</v>
      </c>
      <c r="N762" s="148" t="s">
        <v>10</v>
      </c>
      <c r="O762" s="148" t="s">
        <v>10</v>
      </c>
      <c r="P762" s="2064">
        <v>3.18</v>
      </c>
      <c r="Q762" s="745" t="s">
        <v>10</v>
      </c>
      <c r="R762" s="747" t="s">
        <v>10</v>
      </c>
      <c r="S762" s="2578" t="s">
        <v>10</v>
      </c>
      <c r="T762" s="2578" t="s">
        <v>10</v>
      </c>
      <c r="U762" s="2531" t="s">
        <v>10</v>
      </c>
      <c r="V762" s="2531" t="s">
        <v>10</v>
      </c>
      <c r="W762" s="713" t="s">
        <v>10</v>
      </c>
    </row>
    <row r="763" spans="1:23" ht="15" x14ac:dyDescent="0.2">
      <c r="A763" s="133"/>
      <c r="B763" s="81" t="s">
        <v>204</v>
      </c>
      <c r="C763" s="151" t="s">
        <v>10</v>
      </c>
      <c r="D763" s="151" t="s">
        <v>10</v>
      </c>
      <c r="E763" s="151" t="s">
        <v>10</v>
      </c>
      <c r="F763" s="151" t="s">
        <v>10</v>
      </c>
      <c r="G763" s="151" t="s">
        <v>10</v>
      </c>
      <c r="H763" s="151" t="s">
        <v>10</v>
      </c>
      <c r="I763" s="151" t="s">
        <v>10</v>
      </c>
      <c r="J763" s="151" t="s">
        <v>10</v>
      </c>
      <c r="K763" s="151" t="s">
        <v>10</v>
      </c>
      <c r="L763" s="151" t="s">
        <v>10</v>
      </c>
      <c r="M763" s="4893" t="s">
        <v>10</v>
      </c>
      <c r="N763" s="151" t="s">
        <v>10</v>
      </c>
      <c r="O763" s="151" t="s">
        <v>10</v>
      </c>
      <c r="P763" s="2065">
        <v>5.92</v>
      </c>
      <c r="Q763" s="2066" t="s">
        <v>10</v>
      </c>
      <c r="R763" s="748" t="s">
        <v>10</v>
      </c>
      <c r="S763" s="2579" t="s">
        <v>10</v>
      </c>
      <c r="T763" s="2579" t="s">
        <v>10</v>
      </c>
      <c r="U763" s="2536" t="s">
        <v>10</v>
      </c>
      <c r="V763" s="2536" t="s">
        <v>10</v>
      </c>
      <c r="W763" s="714" t="s">
        <v>10</v>
      </c>
    </row>
    <row r="764" spans="1:23" ht="3" customHeight="1" x14ac:dyDescent="0.2">
      <c r="B764" s="33"/>
      <c r="C764" s="31"/>
      <c r="D764" s="31"/>
    </row>
    <row r="765" spans="1:23" ht="63" customHeight="1" x14ac:dyDescent="0.2">
      <c r="B765" s="4962" t="s">
        <v>575</v>
      </c>
      <c r="C765" s="4963"/>
      <c r="D765" s="4963"/>
      <c r="E765" s="4963"/>
      <c r="F765" s="4963"/>
      <c r="G765" s="4963"/>
      <c r="H765" s="4963"/>
      <c r="I765" s="4963"/>
      <c r="J765" s="4964"/>
      <c r="K765" s="4965"/>
      <c r="L765" s="4966"/>
      <c r="M765" s="4967"/>
      <c r="N765" s="4968"/>
      <c r="O765" s="4969"/>
      <c r="P765" s="4970"/>
      <c r="Q765" s="4971"/>
      <c r="R765" s="4963"/>
      <c r="S765" s="2537"/>
      <c r="T765" s="2538"/>
      <c r="U765" s="2539"/>
      <c r="V765" s="4735"/>
    </row>
    <row r="766" spans="1:23" x14ac:dyDescent="0.2">
      <c r="W766" s="122"/>
    </row>
    <row r="767" spans="1:23" ht="63" customHeight="1" x14ac:dyDescent="0.2">
      <c r="A767" s="17" t="s">
        <v>499</v>
      </c>
      <c r="B767" s="5001" t="s">
        <v>505</v>
      </c>
      <c r="C767" s="5002"/>
      <c r="D767" s="5002"/>
      <c r="E767" s="5002"/>
      <c r="F767" s="5002"/>
      <c r="G767" s="5002"/>
      <c r="H767" s="5002"/>
      <c r="I767" s="5002"/>
      <c r="J767" s="5002"/>
      <c r="K767" s="5002"/>
      <c r="L767" s="5002"/>
      <c r="M767" s="5002"/>
      <c r="N767" s="5002"/>
      <c r="O767" s="5002"/>
      <c r="P767" s="5003"/>
      <c r="Q767" s="5004"/>
      <c r="R767" s="5002"/>
      <c r="S767" s="2526"/>
      <c r="T767" s="2527"/>
      <c r="U767" s="2495"/>
      <c r="V767" s="4732"/>
      <c r="W767" s="789"/>
    </row>
    <row r="768" spans="1:23" ht="63" customHeight="1" x14ac:dyDescent="0.2">
      <c r="A768" s="28"/>
      <c r="B768" s="327" t="s">
        <v>72</v>
      </c>
      <c r="C768" s="328" t="s">
        <v>6</v>
      </c>
      <c r="D768" s="329" t="s">
        <v>7</v>
      </c>
      <c r="E768" s="330" t="s">
        <v>8</v>
      </c>
      <c r="F768" s="332" t="s">
        <v>145</v>
      </c>
      <c r="G768" s="332" t="s">
        <v>186</v>
      </c>
      <c r="H768" s="333" t="s">
        <v>231</v>
      </c>
      <c r="I768" s="334" t="s">
        <v>243</v>
      </c>
      <c r="J768" s="334" t="s">
        <v>296</v>
      </c>
      <c r="K768" s="408" t="s">
        <v>332</v>
      </c>
      <c r="L768" s="483" t="s">
        <v>346</v>
      </c>
      <c r="M768" s="4886" t="s">
        <v>398</v>
      </c>
      <c r="N768" s="544" t="s">
        <v>423</v>
      </c>
      <c r="O768" s="603" t="s">
        <v>439</v>
      </c>
      <c r="P768" s="1847" t="s">
        <v>567</v>
      </c>
      <c r="Q768" s="910" t="s">
        <v>616</v>
      </c>
      <c r="R768" s="1853" t="s">
        <v>671</v>
      </c>
      <c r="S768" s="2619" t="s">
        <v>684</v>
      </c>
      <c r="T768" s="2528" t="s">
        <v>682</v>
      </c>
      <c r="U768" s="2529" t="s">
        <v>726</v>
      </c>
      <c r="V768" s="4733" t="s">
        <v>740</v>
      </c>
      <c r="W768" s="2494" t="s">
        <v>794</v>
      </c>
    </row>
    <row r="769" spans="1:23" ht="15" x14ac:dyDescent="0.2">
      <c r="A769" s="29"/>
      <c r="B769" s="61" t="s">
        <v>500</v>
      </c>
      <c r="C769" s="139" t="s">
        <v>10</v>
      </c>
      <c r="D769" s="139" t="s">
        <v>10</v>
      </c>
      <c r="E769" s="139" t="s">
        <v>10</v>
      </c>
      <c r="F769" s="139" t="s">
        <v>10</v>
      </c>
      <c r="G769" s="139" t="s">
        <v>10</v>
      </c>
      <c r="H769" s="139" t="s">
        <v>10</v>
      </c>
      <c r="I769" s="139" t="s">
        <v>10</v>
      </c>
      <c r="J769" s="139" t="s">
        <v>10</v>
      </c>
      <c r="K769" s="139" t="s">
        <v>10</v>
      </c>
      <c r="L769" s="139" t="s">
        <v>10</v>
      </c>
      <c r="M769" s="4891" t="s">
        <v>10</v>
      </c>
      <c r="N769" s="139" t="s">
        <v>10</v>
      </c>
      <c r="O769" s="139" t="s">
        <v>10</v>
      </c>
      <c r="P769" s="1848">
        <v>3.613</v>
      </c>
      <c r="Q769" s="745" t="s">
        <v>10</v>
      </c>
      <c r="R769" s="1854">
        <v>5.0579999999999998</v>
      </c>
      <c r="S769" s="2620">
        <v>4.9750000000000005</v>
      </c>
      <c r="T769" s="2540" t="s">
        <v>10</v>
      </c>
      <c r="U769" s="2541" t="s">
        <v>10</v>
      </c>
      <c r="V769" s="2541" t="s">
        <v>10</v>
      </c>
      <c r="W769" s="799" t="s">
        <v>10</v>
      </c>
    </row>
    <row r="770" spans="1:23" ht="15" x14ac:dyDescent="0.2">
      <c r="A770" s="29"/>
      <c r="B770" s="37" t="s">
        <v>501</v>
      </c>
      <c r="C770" s="142" t="s">
        <v>10</v>
      </c>
      <c r="D770" s="142" t="s">
        <v>10</v>
      </c>
      <c r="E770" s="142" t="s">
        <v>10</v>
      </c>
      <c r="F770" s="142" t="s">
        <v>10</v>
      </c>
      <c r="G770" s="142" t="s">
        <v>10</v>
      </c>
      <c r="H770" s="142" t="s">
        <v>10</v>
      </c>
      <c r="I770" s="142" t="s">
        <v>10</v>
      </c>
      <c r="J770" s="142" t="s">
        <v>10</v>
      </c>
      <c r="K770" s="142" t="s">
        <v>10</v>
      </c>
      <c r="L770" s="142" t="s">
        <v>10</v>
      </c>
      <c r="M770" s="4892" t="s">
        <v>10</v>
      </c>
      <c r="N770" s="142" t="s">
        <v>10</v>
      </c>
      <c r="O770" s="142" t="s">
        <v>10</v>
      </c>
      <c r="P770" s="1849">
        <v>42.95</v>
      </c>
      <c r="Q770" s="745" t="s">
        <v>10</v>
      </c>
      <c r="R770" s="1855">
        <v>40.919000000000004</v>
      </c>
      <c r="S770" s="2621">
        <v>55.487000000000002</v>
      </c>
      <c r="T770" s="2540" t="s">
        <v>10</v>
      </c>
      <c r="U770" s="2541" t="s">
        <v>10</v>
      </c>
      <c r="V770" s="2541" t="s">
        <v>10</v>
      </c>
      <c r="W770" s="798" t="s">
        <v>10</v>
      </c>
    </row>
    <row r="771" spans="1:23" ht="15" x14ac:dyDescent="0.2">
      <c r="A771" s="76"/>
      <c r="B771" s="37" t="s">
        <v>502</v>
      </c>
      <c r="C771" s="145" t="s">
        <v>10</v>
      </c>
      <c r="D771" s="145" t="s">
        <v>10</v>
      </c>
      <c r="E771" s="145" t="s">
        <v>10</v>
      </c>
      <c r="F771" s="145" t="s">
        <v>10</v>
      </c>
      <c r="G771" s="145" t="s">
        <v>10</v>
      </c>
      <c r="H771" s="145" t="s">
        <v>10</v>
      </c>
      <c r="I771" s="145" t="s">
        <v>10</v>
      </c>
      <c r="J771" s="145" t="s">
        <v>10</v>
      </c>
      <c r="K771" s="145" t="s">
        <v>10</v>
      </c>
      <c r="L771" s="145" t="s">
        <v>10</v>
      </c>
      <c r="M771" s="4894" t="s">
        <v>10</v>
      </c>
      <c r="N771" s="145" t="s">
        <v>10</v>
      </c>
      <c r="O771" s="145" t="s">
        <v>10</v>
      </c>
      <c r="P771" s="1850">
        <v>29.207000000000001</v>
      </c>
      <c r="Q771" s="745" t="s">
        <v>10</v>
      </c>
      <c r="R771" s="1856">
        <v>29.717000000000002</v>
      </c>
      <c r="S771" s="2622">
        <v>20.574000000000002</v>
      </c>
      <c r="T771" s="2540" t="s">
        <v>10</v>
      </c>
      <c r="U771" s="2541" t="s">
        <v>10</v>
      </c>
      <c r="V771" s="2541" t="s">
        <v>10</v>
      </c>
      <c r="W771" s="860" t="s">
        <v>10</v>
      </c>
    </row>
    <row r="772" spans="1:23" ht="15" x14ac:dyDescent="0.2">
      <c r="A772" s="80"/>
      <c r="B772" s="37" t="s">
        <v>503</v>
      </c>
      <c r="C772" s="145" t="s">
        <v>10</v>
      </c>
      <c r="D772" s="145" t="s">
        <v>10</v>
      </c>
      <c r="E772" s="145" t="s">
        <v>10</v>
      </c>
      <c r="F772" s="145" t="s">
        <v>10</v>
      </c>
      <c r="G772" s="145" t="s">
        <v>10</v>
      </c>
      <c r="H772" s="145" t="s">
        <v>10</v>
      </c>
      <c r="I772" s="145" t="s">
        <v>10</v>
      </c>
      <c r="J772" s="145" t="s">
        <v>10</v>
      </c>
      <c r="K772" s="145" t="s">
        <v>10</v>
      </c>
      <c r="L772" s="145" t="s">
        <v>10</v>
      </c>
      <c r="M772" s="4894" t="s">
        <v>10</v>
      </c>
      <c r="N772" s="145" t="s">
        <v>10</v>
      </c>
      <c r="O772" s="145" t="s">
        <v>10</v>
      </c>
      <c r="P772" s="1851">
        <v>5.2270000000000003</v>
      </c>
      <c r="Q772" s="745" t="s">
        <v>10</v>
      </c>
      <c r="R772" s="1857">
        <v>3.524</v>
      </c>
      <c r="S772" s="2623">
        <v>2.629</v>
      </c>
      <c r="T772" s="2540" t="s">
        <v>10</v>
      </c>
      <c r="U772" s="2541" t="s">
        <v>10</v>
      </c>
      <c r="V772" s="2541" t="s">
        <v>10</v>
      </c>
      <c r="W772" s="860" t="s">
        <v>10</v>
      </c>
    </row>
    <row r="773" spans="1:23" ht="15" x14ac:dyDescent="0.2">
      <c r="A773" s="133"/>
      <c r="B773" s="81" t="s">
        <v>504</v>
      </c>
      <c r="C773" s="151" t="s">
        <v>10</v>
      </c>
      <c r="D773" s="151" t="s">
        <v>10</v>
      </c>
      <c r="E773" s="151" t="s">
        <v>10</v>
      </c>
      <c r="F773" s="151" t="s">
        <v>10</v>
      </c>
      <c r="G773" s="151" t="s">
        <v>10</v>
      </c>
      <c r="H773" s="151" t="s">
        <v>10</v>
      </c>
      <c r="I773" s="151" t="s">
        <v>10</v>
      </c>
      <c r="J773" s="151" t="s">
        <v>10</v>
      </c>
      <c r="K773" s="151" t="s">
        <v>10</v>
      </c>
      <c r="L773" s="151" t="s">
        <v>10</v>
      </c>
      <c r="M773" s="4893" t="s">
        <v>10</v>
      </c>
      <c r="N773" s="151" t="s">
        <v>10</v>
      </c>
      <c r="O773" s="151" t="s">
        <v>10</v>
      </c>
      <c r="P773" s="1852">
        <v>19.003</v>
      </c>
      <c r="Q773" s="746" t="s">
        <v>10</v>
      </c>
      <c r="R773" s="1858">
        <v>20.783000000000001</v>
      </c>
      <c r="S773" s="2624">
        <v>16.335000000000001</v>
      </c>
      <c r="T773" s="2542" t="s">
        <v>10</v>
      </c>
      <c r="U773" s="2543" t="s">
        <v>10</v>
      </c>
      <c r="V773" s="2543" t="s">
        <v>10</v>
      </c>
      <c r="W773" s="861" t="s">
        <v>10</v>
      </c>
    </row>
    <row r="774" spans="1:23" ht="3" customHeight="1" x14ac:dyDescent="0.2">
      <c r="B774" s="33"/>
      <c r="C774" s="31"/>
      <c r="D774" s="31"/>
    </row>
    <row r="775" spans="1:23" ht="63" customHeight="1" x14ac:dyDescent="0.2">
      <c r="B775" s="4962" t="s">
        <v>576</v>
      </c>
      <c r="C775" s="4963"/>
      <c r="D775" s="4963"/>
      <c r="E775" s="4963"/>
      <c r="F775" s="4963"/>
      <c r="G775" s="4963"/>
      <c r="H775" s="4963"/>
      <c r="I775" s="4963"/>
      <c r="J775" s="4964"/>
      <c r="K775" s="4965"/>
      <c r="L775" s="4966"/>
      <c r="M775" s="4967"/>
      <c r="N775" s="4968"/>
      <c r="O775" s="4969"/>
      <c r="P775" s="4970"/>
      <c r="Q775" s="4971"/>
      <c r="R775" s="4963"/>
      <c r="S775" s="2537"/>
      <c r="T775" s="2538"/>
      <c r="U775" s="2539"/>
      <c r="V775" s="4735"/>
    </row>
    <row r="777" spans="1:23" ht="63" customHeight="1" x14ac:dyDescent="0.2">
      <c r="A777" s="17" t="s">
        <v>510</v>
      </c>
      <c r="B777" s="5001" t="s">
        <v>509</v>
      </c>
      <c r="C777" s="5002"/>
      <c r="D777" s="5002"/>
      <c r="E777" s="5002"/>
      <c r="F777" s="5002"/>
      <c r="G777" s="5002"/>
      <c r="H777" s="5002"/>
      <c r="I777" s="5002"/>
      <c r="J777" s="5002"/>
      <c r="K777" s="5002"/>
      <c r="L777" s="5002"/>
      <c r="M777" s="5002"/>
      <c r="N777" s="5002"/>
      <c r="O777" s="5002"/>
      <c r="P777" s="5003"/>
      <c r="Q777" s="5004"/>
      <c r="R777" s="5002"/>
      <c r="S777" s="2526"/>
      <c r="T777" s="2527"/>
      <c r="U777" s="2495"/>
      <c r="V777" s="4732"/>
      <c r="W777" s="789"/>
    </row>
    <row r="778" spans="1:23" ht="63" customHeight="1" x14ac:dyDescent="0.2">
      <c r="A778" s="28"/>
      <c r="B778" s="327" t="s">
        <v>72</v>
      </c>
      <c r="C778" s="328" t="s">
        <v>6</v>
      </c>
      <c r="D778" s="329" t="s">
        <v>7</v>
      </c>
      <c r="E778" s="330" t="s">
        <v>8</v>
      </c>
      <c r="F778" s="332" t="s">
        <v>145</v>
      </c>
      <c r="G778" s="332" t="s">
        <v>186</v>
      </c>
      <c r="H778" s="333" t="s">
        <v>231</v>
      </c>
      <c r="I778" s="334" t="s">
        <v>243</v>
      </c>
      <c r="J778" s="334" t="s">
        <v>296</v>
      </c>
      <c r="K778" s="408" t="s">
        <v>332</v>
      </c>
      <c r="L778" s="483" t="s">
        <v>346</v>
      </c>
      <c r="M778" s="4886" t="s">
        <v>398</v>
      </c>
      <c r="N778" s="544" t="s">
        <v>423</v>
      </c>
      <c r="O778" s="603" t="s">
        <v>439</v>
      </c>
      <c r="P778" s="1859" t="s">
        <v>567</v>
      </c>
      <c r="Q778" s="910" t="s">
        <v>616</v>
      </c>
      <c r="R778" s="797" t="s">
        <v>671</v>
      </c>
      <c r="S778" s="2618" t="s">
        <v>678</v>
      </c>
      <c r="T778" s="2528" t="s">
        <v>682</v>
      </c>
      <c r="U778" s="2529" t="s">
        <v>726</v>
      </c>
      <c r="V778" s="4733" t="s">
        <v>740</v>
      </c>
      <c r="W778" s="2494" t="s">
        <v>794</v>
      </c>
    </row>
    <row r="779" spans="1:23" ht="15" x14ac:dyDescent="0.2">
      <c r="A779" s="29"/>
      <c r="B779" s="61" t="s">
        <v>506</v>
      </c>
      <c r="C779" s="139" t="s">
        <v>10</v>
      </c>
      <c r="D779" s="139" t="s">
        <v>10</v>
      </c>
      <c r="E779" s="139" t="s">
        <v>10</v>
      </c>
      <c r="F779" s="139" t="s">
        <v>10</v>
      </c>
      <c r="G779" s="139" t="s">
        <v>10</v>
      </c>
      <c r="H779" s="139" t="s">
        <v>10</v>
      </c>
      <c r="I779" s="139" t="s">
        <v>10</v>
      </c>
      <c r="J779" s="139" t="s">
        <v>10</v>
      </c>
      <c r="K779" s="139" t="s">
        <v>10</v>
      </c>
      <c r="L779" s="139" t="s">
        <v>10</v>
      </c>
      <c r="M779" s="4891" t="s">
        <v>10</v>
      </c>
      <c r="N779" s="139" t="s">
        <v>10</v>
      </c>
      <c r="O779" s="139" t="s">
        <v>10</v>
      </c>
      <c r="P779" s="1860">
        <v>21.019000000000002</v>
      </c>
      <c r="Q779" s="745" t="s">
        <v>10</v>
      </c>
      <c r="R779" s="747" t="s">
        <v>10</v>
      </c>
      <c r="S779" s="2578" t="s">
        <v>10</v>
      </c>
      <c r="T779" s="2578" t="s">
        <v>10</v>
      </c>
      <c r="U779" s="2531" t="s">
        <v>10</v>
      </c>
      <c r="V779" s="2531" t="s">
        <v>10</v>
      </c>
      <c r="W779" s="799" t="s">
        <v>10</v>
      </c>
    </row>
    <row r="780" spans="1:23" ht="15" x14ac:dyDescent="0.2">
      <c r="A780" s="29"/>
      <c r="B780" s="37" t="s">
        <v>507</v>
      </c>
      <c r="C780" s="142" t="s">
        <v>10</v>
      </c>
      <c r="D780" s="142" t="s">
        <v>10</v>
      </c>
      <c r="E780" s="142" t="s">
        <v>10</v>
      </c>
      <c r="F780" s="142" t="s">
        <v>10</v>
      </c>
      <c r="G780" s="142" t="s">
        <v>10</v>
      </c>
      <c r="H780" s="142" t="s">
        <v>10</v>
      </c>
      <c r="I780" s="142" t="s">
        <v>10</v>
      </c>
      <c r="J780" s="142" t="s">
        <v>10</v>
      </c>
      <c r="K780" s="142" t="s">
        <v>10</v>
      </c>
      <c r="L780" s="142" t="s">
        <v>10</v>
      </c>
      <c r="M780" s="4892" t="s">
        <v>10</v>
      </c>
      <c r="N780" s="142" t="s">
        <v>10</v>
      </c>
      <c r="O780" s="142" t="s">
        <v>10</v>
      </c>
      <c r="P780" s="1861">
        <v>38.997</v>
      </c>
      <c r="Q780" s="745" t="s">
        <v>10</v>
      </c>
      <c r="R780" s="747" t="s">
        <v>10</v>
      </c>
      <c r="S780" s="2578" t="s">
        <v>10</v>
      </c>
      <c r="T780" s="2578" t="s">
        <v>10</v>
      </c>
      <c r="U780" s="2531" t="s">
        <v>10</v>
      </c>
      <c r="V780" s="2531" t="s">
        <v>10</v>
      </c>
      <c r="W780" s="798" t="s">
        <v>10</v>
      </c>
    </row>
    <row r="781" spans="1:23" ht="15" x14ac:dyDescent="0.2">
      <c r="A781" s="76"/>
      <c r="B781" s="37" t="s">
        <v>508</v>
      </c>
      <c r="C781" s="145" t="s">
        <v>10</v>
      </c>
      <c r="D781" s="145" t="s">
        <v>10</v>
      </c>
      <c r="E781" s="145" t="s">
        <v>10</v>
      </c>
      <c r="F781" s="145" t="s">
        <v>10</v>
      </c>
      <c r="G781" s="145" t="s">
        <v>10</v>
      </c>
      <c r="H781" s="145" t="s">
        <v>10</v>
      </c>
      <c r="I781" s="145" t="s">
        <v>10</v>
      </c>
      <c r="J781" s="145" t="s">
        <v>10</v>
      </c>
      <c r="K781" s="145" t="s">
        <v>10</v>
      </c>
      <c r="L781" s="145" t="s">
        <v>10</v>
      </c>
      <c r="M781" s="4894" t="s">
        <v>10</v>
      </c>
      <c r="N781" s="145" t="s">
        <v>10</v>
      </c>
      <c r="O781" s="145" t="s">
        <v>10</v>
      </c>
      <c r="P781" s="1862">
        <v>36.883000000000003</v>
      </c>
      <c r="Q781" s="745" t="s">
        <v>10</v>
      </c>
      <c r="R781" s="747" t="s">
        <v>10</v>
      </c>
      <c r="S781" s="2578" t="s">
        <v>10</v>
      </c>
      <c r="T781" s="2578" t="s">
        <v>10</v>
      </c>
      <c r="U781" s="2531" t="s">
        <v>10</v>
      </c>
      <c r="V781" s="2531" t="s">
        <v>10</v>
      </c>
      <c r="W781" s="860" t="s">
        <v>10</v>
      </c>
    </row>
    <row r="782" spans="1:23" ht="15" x14ac:dyDescent="0.2">
      <c r="A782" s="133"/>
      <c r="B782" s="81" t="s">
        <v>215</v>
      </c>
      <c r="C782" s="151" t="s">
        <v>10</v>
      </c>
      <c r="D782" s="151" t="s">
        <v>10</v>
      </c>
      <c r="E782" s="151" t="s">
        <v>10</v>
      </c>
      <c r="F782" s="151" t="s">
        <v>10</v>
      </c>
      <c r="G782" s="151" t="s">
        <v>10</v>
      </c>
      <c r="H782" s="151" t="s">
        <v>10</v>
      </c>
      <c r="I782" s="151" t="s">
        <v>10</v>
      </c>
      <c r="J782" s="151" t="s">
        <v>10</v>
      </c>
      <c r="K782" s="151" t="s">
        <v>10</v>
      </c>
      <c r="L782" s="151" t="s">
        <v>10</v>
      </c>
      <c r="M782" s="4893" t="s">
        <v>10</v>
      </c>
      <c r="N782" s="151" t="s">
        <v>10</v>
      </c>
      <c r="O782" s="151" t="s">
        <v>10</v>
      </c>
      <c r="P782" s="1863">
        <v>3.101</v>
      </c>
      <c r="Q782" s="746" t="s">
        <v>10</v>
      </c>
      <c r="R782" s="748" t="s">
        <v>10</v>
      </c>
      <c r="S782" s="2579" t="s">
        <v>10</v>
      </c>
      <c r="T782" s="2579" t="s">
        <v>10</v>
      </c>
      <c r="U782" s="2536" t="s">
        <v>10</v>
      </c>
      <c r="V782" s="2536" t="s">
        <v>10</v>
      </c>
      <c r="W782" s="861" t="s">
        <v>10</v>
      </c>
    </row>
    <row r="783" spans="1:23" ht="3" customHeight="1" x14ac:dyDescent="0.2">
      <c r="B783" s="33"/>
      <c r="C783" s="31"/>
      <c r="D783" s="31"/>
    </row>
    <row r="784" spans="1:23" ht="63" customHeight="1" x14ac:dyDescent="0.2">
      <c r="B784" s="4962" t="s">
        <v>574</v>
      </c>
      <c r="C784" s="4963"/>
      <c r="D784" s="4963"/>
      <c r="E784" s="4963"/>
      <c r="F784" s="4963"/>
      <c r="G784" s="4963"/>
      <c r="H784" s="4963"/>
      <c r="I784" s="4963"/>
      <c r="J784" s="4964"/>
      <c r="K784" s="4965"/>
      <c r="L784" s="4966"/>
      <c r="M784" s="4967"/>
      <c r="N784" s="4968"/>
      <c r="O784" s="4969"/>
      <c r="P784" s="4970"/>
      <c r="Q784" s="4971"/>
      <c r="R784" s="4963"/>
      <c r="S784" s="2537"/>
      <c r="T784" s="2538"/>
      <c r="U784" s="2539"/>
      <c r="V784" s="4735"/>
    </row>
    <row r="786" spans="1:23" ht="63" customHeight="1" x14ac:dyDescent="0.2">
      <c r="A786" s="17" t="s">
        <v>511</v>
      </c>
      <c r="B786" s="5001" t="s">
        <v>518</v>
      </c>
      <c r="C786" s="5002"/>
      <c r="D786" s="5002"/>
      <c r="E786" s="5002"/>
      <c r="F786" s="5002"/>
      <c r="G786" s="5002"/>
      <c r="H786" s="5002"/>
      <c r="I786" s="5002"/>
      <c r="J786" s="5002"/>
      <c r="K786" s="5002"/>
      <c r="L786" s="5002"/>
      <c r="M786" s="5002"/>
      <c r="N786" s="5002"/>
      <c r="O786" s="5002"/>
      <c r="P786" s="5003"/>
      <c r="Q786" s="5004"/>
      <c r="R786" s="5002"/>
      <c r="S786" s="2526"/>
      <c r="T786" s="2527"/>
      <c r="U786" s="2495"/>
      <c r="V786" s="4732"/>
      <c r="W786" s="789"/>
    </row>
    <row r="787" spans="1:23" ht="63" customHeight="1" x14ac:dyDescent="0.2">
      <c r="A787" s="28"/>
      <c r="B787" s="327" t="s">
        <v>72</v>
      </c>
      <c r="C787" s="328" t="s">
        <v>6</v>
      </c>
      <c r="D787" s="329" t="s">
        <v>7</v>
      </c>
      <c r="E787" s="330" t="s">
        <v>8</v>
      </c>
      <c r="F787" s="332" t="s">
        <v>145</v>
      </c>
      <c r="G787" s="332" t="s">
        <v>186</v>
      </c>
      <c r="H787" s="333" t="s">
        <v>231</v>
      </c>
      <c r="I787" s="334" t="s">
        <v>243</v>
      </c>
      <c r="J787" s="334" t="s">
        <v>296</v>
      </c>
      <c r="K787" s="408" t="s">
        <v>332</v>
      </c>
      <c r="L787" s="483" t="s">
        <v>346</v>
      </c>
      <c r="M787" s="4886" t="s">
        <v>398</v>
      </c>
      <c r="N787" s="544" t="s">
        <v>423</v>
      </c>
      <c r="O787" s="603" t="s">
        <v>439</v>
      </c>
      <c r="P787" s="1864" t="s">
        <v>567</v>
      </c>
      <c r="Q787" s="910" t="s">
        <v>616</v>
      </c>
      <c r="R787" s="797" t="s">
        <v>671</v>
      </c>
      <c r="S787" s="2618" t="s">
        <v>678</v>
      </c>
      <c r="T787" s="2528" t="s">
        <v>682</v>
      </c>
      <c r="U787" s="2529" t="s">
        <v>726</v>
      </c>
      <c r="V787" s="4733" t="s">
        <v>740</v>
      </c>
      <c r="W787" s="2494" t="s">
        <v>794</v>
      </c>
    </row>
    <row r="788" spans="1:23" ht="15" x14ac:dyDescent="0.2">
      <c r="A788" s="29"/>
      <c r="B788" s="61" t="s">
        <v>506</v>
      </c>
      <c r="C788" s="139" t="s">
        <v>10</v>
      </c>
      <c r="D788" s="139" t="s">
        <v>10</v>
      </c>
      <c r="E788" s="139" t="s">
        <v>10</v>
      </c>
      <c r="F788" s="139" t="s">
        <v>10</v>
      </c>
      <c r="G788" s="139" t="s">
        <v>10</v>
      </c>
      <c r="H788" s="139" t="s">
        <v>10</v>
      </c>
      <c r="I788" s="139" t="s">
        <v>10</v>
      </c>
      <c r="J788" s="139" t="s">
        <v>10</v>
      </c>
      <c r="K788" s="139" t="s">
        <v>10</v>
      </c>
      <c r="L788" s="139" t="s">
        <v>10</v>
      </c>
      <c r="M788" s="4891" t="s">
        <v>10</v>
      </c>
      <c r="N788" s="139" t="s">
        <v>10</v>
      </c>
      <c r="O788" s="139" t="s">
        <v>10</v>
      </c>
      <c r="P788" s="1865">
        <v>25.626999999999999</v>
      </c>
      <c r="Q788" s="745" t="s">
        <v>10</v>
      </c>
      <c r="R788" s="747" t="s">
        <v>10</v>
      </c>
      <c r="S788" s="2578" t="s">
        <v>10</v>
      </c>
      <c r="T788" s="2578" t="s">
        <v>10</v>
      </c>
      <c r="U788" s="2531" t="s">
        <v>10</v>
      </c>
      <c r="V788" s="2531" t="s">
        <v>10</v>
      </c>
      <c r="W788" s="799" t="s">
        <v>10</v>
      </c>
    </row>
    <row r="789" spans="1:23" ht="15" x14ac:dyDescent="0.2">
      <c r="A789" s="29"/>
      <c r="B789" s="37" t="s">
        <v>507</v>
      </c>
      <c r="C789" s="142" t="s">
        <v>10</v>
      </c>
      <c r="D789" s="142" t="s">
        <v>10</v>
      </c>
      <c r="E789" s="142" t="s">
        <v>10</v>
      </c>
      <c r="F789" s="142" t="s">
        <v>10</v>
      </c>
      <c r="G789" s="142" t="s">
        <v>10</v>
      </c>
      <c r="H789" s="142" t="s">
        <v>10</v>
      </c>
      <c r="I789" s="142" t="s">
        <v>10</v>
      </c>
      <c r="J789" s="142" t="s">
        <v>10</v>
      </c>
      <c r="K789" s="142" t="s">
        <v>10</v>
      </c>
      <c r="L789" s="142" t="s">
        <v>10</v>
      </c>
      <c r="M789" s="4892" t="s">
        <v>10</v>
      </c>
      <c r="N789" s="142" t="s">
        <v>10</v>
      </c>
      <c r="O789" s="142" t="s">
        <v>10</v>
      </c>
      <c r="P789" s="1866">
        <v>42.344000000000001</v>
      </c>
      <c r="Q789" s="745" t="s">
        <v>10</v>
      </c>
      <c r="R789" s="747" t="s">
        <v>10</v>
      </c>
      <c r="S789" s="2578" t="s">
        <v>10</v>
      </c>
      <c r="T789" s="2578" t="s">
        <v>10</v>
      </c>
      <c r="U789" s="2531" t="s">
        <v>10</v>
      </c>
      <c r="V789" s="2531" t="s">
        <v>10</v>
      </c>
      <c r="W789" s="798" t="s">
        <v>10</v>
      </c>
    </row>
    <row r="790" spans="1:23" ht="15" x14ac:dyDescent="0.2">
      <c r="A790" s="76"/>
      <c r="B790" s="37" t="s">
        <v>508</v>
      </c>
      <c r="C790" s="145" t="s">
        <v>10</v>
      </c>
      <c r="D790" s="145" t="s">
        <v>10</v>
      </c>
      <c r="E790" s="145" t="s">
        <v>10</v>
      </c>
      <c r="F790" s="145" t="s">
        <v>10</v>
      </c>
      <c r="G790" s="145" t="s">
        <v>10</v>
      </c>
      <c r="H790" s="145" t="s">
        <v>10</v>
      </c>
      <c r="I790" s="145" t="s">
        <v>10</v>
      </c>
      <c r="J790" s="145" t="s">
        <v>10</v>
      </c>
      <c r="K790" s="145" t="s">
        <v>10</v>
      </c>
      <c r="L790" s="145" t="s">
        <v>10</v>
      </c>
      <c r="M790" s="4894" t="s">
        <v>10</v>
      </c>
      <c r="N790" s="145" t="s">
        <v>10</v>
      </c>
      <c r="O790" s="145" t="s">
        <v>10</v>
      </c>
      <c r="P790" s="1867">
        <v>29.698</v>
      </c>
      <c r="Q790" s="745" t="s">
        <v>10</v>
      </c>
      <c r="R790" s="747" t="s">
        <v>10</v>
      </c>
      <c r="S790" s="2578" t="s">
        <v>10</v>
      </c>
      <c r="T790" s="2578" t="s">
        <v>10</v>
      </c>
      <c r="U790" s="2531" t="s">
        <v>10</v>
      </c>
      <c r="V790" s="2531" t="s">
        <v>10</v>
      </c>
      <c r="W790" s="860" t="s">
        <v>10</v>
      </c>
    </row>
    <row r="791" spans="1:23" ht="15" x14ac:dyDescent="0.2">
      <c r="A791" s="133"/>
      <c r="B791" s="81" t="s">
        <v>215</v>
      </c>
      <c r="C791" s="151" t="s">
        <v>10</v>
      </c>
      <c r="D791" s="151" t="s">
        <v>10</v>
      </c>
      <c r="E791" s="151" t="s">
        <v>10</v>
      </c>
      <c r="F791" s="151" t="s">
        <v>10</v>
      </c>
      <c r="G791" s="151" t="s">
        <v>10</v>
      </c>
      <c r="H791" s="151" t="s">
        <v>10</v>
      </c>
      <c r="I791" s="151" t="s">
        <v>10</v>
      </c>
      <c r="J791" s="151" t="s">
        <v>10</v>
      </c>
      <c r="K791" s="151" t="s">
        <v>10</v>
      </c>
      <c r="L791" s="151" t="s">
        <v>10</v>
      </c>
      <c r="M791" s="4893" t="s">
        <v>10</v>
      </c>
      <c r="N791" s="151" t="s">
        <v>10</v>
      </c>
      <c r="O791" s="151" t="s">
        <v>10</v>
      </c>
      <c r="P791" s="1868">
        <v>2.33</v>
      </c>
      <c r="Q791" s="746" t="s">
        <v>10</v>
      </c>
      <c r="R791" s="748" t="s">
        <v>10</v>
      </c>
      <c r="S791" s="2579" t="s">
        <v>10</v>
      </c>
      <c r="T791" s="2579" t="s">
        <v>10</v>
      </c>
      <c r="U791" s="2536" t="s">
        <v>10</v>
      </c>
      <c r="V791" s="2536" t="s">
        <v>10</v>
      </c>
      <c r="W791" s="861" t="s">
        <v>10</v>
      </c>
    </row>
    <row r="792" spans="1:23" ht="3" customHeight="1" x14ac:dyDescent="0.2">
      <c r="B792" s="33"/>
      <c r="C792" s="31"/>
      <c r="D792" s="31"/>
    </row>
    <row r="793" spans="1:23" ht="63" customHeight="1" x14ac:dyDescent="0.2">
      <c r="B793" s="4962" t="s">
        <v>574</v>
      </c>
      <c r="C793" s="4963"/>
      <c r="D793" s="4963"/>
      <c r="E793" s="4963"/>
      <c r="F793" s="4963"/>
      <c r="G793" s="4963"/>
      <c r="H793" s="4963"/>
      <c r="I793" s="4963"/>
      <c r="J793" s="4964"/>
      <c r="K793" s="4965"/>
      <c r="L793" s="4966"/>
      <c r="M793" s="4967"/>
      <c r="N793" s="4968"/>
      <c r="O793" s="4969"/>
      <c r="P793" s="4970"/>
      <c r="Q793" s="4971"/>
      <c r="R793" s="4963"/>
      <c r="S793" s="2537"/>
      <c r="T793" s="2538"/>
      <c r="U793" s="2539"/>
      <c r="V793" s="4735"/>
    </row>
    <row r="795" spans="1:23" ht="63" customHeight="1" x14ac:dyDescent="0.2">
      <c r="A795" s="17" t="s">
        <v>512</v>
      </c>
      <c r="B795" s="5001" t="s">
        <v>519</v>
      </c>
      <c r="C795" s="5002"/>
      <c r="D795" s="5002"/>
      <c r="E795" s="5002"/>
      <c r="F795" s="5002"/>
      <c r="G795" s="5002"/>
      <c r="H795" s="5002"/>
      <c r="I795" s="5002"/>
      <c r="J795" s="5002"/>
      <c r="K795" s="5002"/>
      <c r="L795" s="5002"/>
      <c r="M795" s="5002"/>
      <c r="N795" s="5002"/>
      <c r="O795" s="5002"/>
      <c r="P795" s="5003"/>
      <c r="Q795" s="5004"/>
      <c r="R795" s="5002"/>
      <c r="S795" s="2526"/>
      <c r="T795" s="2527"/>
      <c r="U795" s="2495"/>
      <c r="V795" s="4732"/>
      <c r="W795" s="789"/>
    </row>
    <row r="796" spans="1:23" ht="63" customHeight="1" x14ac:dyDescent="0.2">
      <c r="A796" s="28"/>
      <c r="B796" s="327" t="s">
        <v>72</v>
      </c>
      <c r="C796" s="328" t="s">
        <v>6</v>
      </c>
      <c r="D796" s="329" t="s">
        <v>7</v>
      </c>
      <c r="E796" s="330" t="s">
        <v>8</v>
      </c>
      <c r="F796" s="332" t="s">
        <v>145</v>
      </c>
      <c r="G796" s="332" t="s">
        <v>186</v>
      </c>
      <c r="H796" s="333" t="s">
        <v>231</v>
      </c>
      <c r="I796" s="334" t="s">
        <v>243</v>
      </c>
      <c r="J796" s="334" t="s">
        <v>296</v>
      </c>
      <c r="K796" s="408" t="s">
        <v>332</v>
      </c>
      <c r="L796" s="483" t="s">
        <v>346</v>
      </c>
      <c r="M796" s="4886" t="s">
        <v>398</v>
      </c>
      <c r="N796" s="544" t="s">
        <v>423</v>
      </c>
      <c r="O796" s="603" t="s">
        <v>439</v>
      </c>
      <c r="P796" s="1869" t="s">
        <v>567</v>
      </c>
      <c r="Q796" s="910" t="s">
        <v>616</v>
      </c>
      <c r="R796" s="797" t="s">
        <v>671</v>
      </c>
      <c r="S796" s="2618" t="s">
        <v>678</v>
      </c>
      <c r="T796" s="2528" t="s">
        <v>682</v>
      </c>
      <c r="U796" s="2529" t="s">
        <v>726</v>
      </c>
      <c r="V796" s="4733" t="s">
        <v>740</v>
      </c>
      <c r="W796" s="2494" t="s">
        <v>794</v>
      </c>
    </row>
    <row r="797" spans="1:23" ht="15" x14ac:dyDescent="0.2">
      <c r="A797" s="29"/>
      <c r="B797" s="61" t="s">
        <v>506</v>
      </c>
      <c r="C797" s="139" t="s">
        <v>10</v>
      </c>
      <c r="D797" s="139" t="s">
        <v>10</v>
      </c>
      <c r="E797" s="139" t="s">
        <v>10</v>
      </c>
      <c r="F797" s="139" t="s">
        <v>10</v>
      </c>
      <c r="G797" s="139" t="s">
        <v>10</v>
      </c>
      <c r="H797" s="139" t="s">
        <v>10</v>
      </c>
      <c r="I797" s="139" t="s">
        <v>10</v>
      </c>
      <c r="J797" s="139" t="s">
        <v>10</v>
      </c>
      <c r="K797" s="139" t="s">
        <v>10</v>
      </c>
      <c r="L797" s="139" t="s">
        <v>10</v>
      </c>
      <c r="M797" s="4891" t="s">
        <v>10</v>
      </c>
      <c r="N797" s="139" t="s">
        <v>10</v>
      </c>
      <c r="O797" s="139" t="s">
        <v>10</v>
      </c>
      <c r="P797" s="1870">
        <v>35.753</v>
      </c>
      <c r="Q797" s="745" t="s">
        <v>10</v>
      </c>
      <c r="R797" s="747" t="s">
        <v>10</v>
      </c>
      <c r="S797" s="2578" t="s">
        <v>10</v>
      </c>
      <c r="T797" s="2578" t="s">
        <v>10</v>
      </c>
      <c r="U797" s="2531" t="s">
        <v>10</v>
      </c>
      <c r="V797" s="2531" t="s">
        <v>10</v>
      </c>
      <c r="W797" s="799" t="s">
        <v>10</v>
      </c>
    </row>
    <row r="798" spans="1:23" ht="15" x14ac:dyDescent="0.2">
      <c r="A798" s="29"/>
      <c r="B798" s="37" t="s">
        <v>507</v>
      </c>
      <c r="C798" s="142" t="s">
        <v>10</v>
      </c>
      <c r="D798" s="142" t="s">
        <v>10</v>
      </c>
      <c r="E798" s="142" t="s">
        <v>10</v>
      </c>
      <c r="F798" s="142" t="s">
        <v>10</v>
      </c>
      <c r="G798" s="142" t="s">
        <v>10</v>
      </c>
      <c r="H798" s="142" t="s">
        <v>10</v>
      </c>
      <c r="I798" s="142" t="s">
        <v>10</v>
      </c>
      <c r="J798" s="142" t="s">
        <v>10</v>
      </c>
      <c r="K798" s="142" t="s">
        <v>10</v>
      </c>
      <c r="L798" s="142" t="s">
        <v>10</v>
      </c>
      <c r="M798" s="4892" t="s">
        <v>10</v>
      </c>
      <c r="N798" s="142" t="s">
        <v>10</v>
      </c>
      <c r="O798" s="142" t="s">
        <v>10</v>
      </c>
      <c r="P798" s="1871">
        <v>42.227000000000004</v>
      </c>
      <c r="Q798" s="745" t="s">
        <v>10</v>
      </c>
      <c r="R798" s="747" t="s">
        <v>10</v>
      </c>
      <c r="S798" s="2578" t="s">
        <v>10</v>
      </c>
      <c r="T798" s="2578" t="s">
        <v>10</v>
      </c>
      <c r="U798" s="2531" t="s">
        <v>10</v>
      </c>
      <c r="V798" s="2531" t="s">
        <v>10</v>
      </c>
      <c r="W798" s="798" t="s">
        <v>10</v>
      </c>
    </row>
    <row r="799" spans="1:23" ht="15" x14ac:dyDescent="0.2">
      <c r="A799" s="76"/>
      <c r="B799" s="37" t="s">
        <v>508</v>
      </c>
      <c r="C799" s="145" t="s">
        <v>10</v>
      </c>
      <c r="D799" s="145" t="s">
        <v>10</v>
      </c>
      <c r="E799" s="145" t="s">
        <v>10</v>
      </c>
      <c r="F799" s="145" t="s">
        <v>10</v>
      </c>
      <c r="G799" s="145" t="s">
        <v>10</v>
      </c>
      <c r="H799" s="145" t="s">
        <v>10</v>
      </c>
      <c r="I799" s="145" t="s">
        <v>10</v>
      </c>
      <c r="J799" s="145" t="s">
        <v>10</v>
      </c>
      <c r="K799" s="145" t="s">
        <v>10</v>
      </c>
      <c r="L799" s="145" t="s">
        <v>10</v>
      </c>
      <c r="M799" s="4894" t="s">
        <v>10</v>
      </c>
      <c r="N799" s="145" t="s">
        <v>10</v>
      </c>
      <c r="O799" s="145" t="s">
        <v>10</v>
      </c>
      <c r="P799" s="1872">
        <v>14.907</v>
      </c>
      <c r="Q799" s="745" t="s">
        <v>10</v>
      </c>
      <c r="R799" s="747" t="s">
        <v>10</v>
      </c>
      <c r="S799" s="2578" t="s">
        <v>10</v>
      </c>
      <c r="T799" s="2578" t="s">
        <v>10</v>
      </c>
      <c r="U799" s="2531" t="s">
        <v>10</v>
      </c>
      <c r="V799" s="2531" t="s">
        <v>10</v>
      </c>
      <c r="W799" s="860" t="s">
        <v>10</v>
      </c>
    </row>
    <row r="800" spans="1:23" ht="15" x14ac:dyDescent="0.2">
      <c r="A800" s="133"/>
      <c r="B800" s="81" t="s">
        <v>215</v>
      </c>
      <c r="C800" s="151" t="s">
        <v>10</v>
      </c>
      <c r="D800" s="151" t="s">
        <v>10</v>
      </c>
      <c r="E800" s="151" t="s">
        <v>10</v>
      </c>
      <c r="F800" s="151" t="s">
        <v>10</v>
      </c>
      <c r="G800" s="151" t="s">
        <v>10</v>
      </c>
      <c r="H800" s="151" t="s">
        <v>10</v>
      </c>
      <c r="I800" s="151" t="s">
        <v>10</v>
      </c>
      <c r="J800" s="151" t="s">
        <v>10</v>
      </c>
      <c r="K800" s="151" t="s">
        <v>10</v>
      </c>
      <c r="L800" s="151" t="s">
        <v>10</v>
      </c>
      <c r="M800" s="4893" t="s">
        <v>10</v>
      </c>
      <c r="N800" s="151" t="s">
        <v>10</v>
      </c>
      <c r="O800" s="151" t="s">
        <v>10</v>
      </c>
      <c r="P800" s="1873">
        <v>7.1139999999999999</v>
      </c>
      <c r="Q800" s="746" t="s">
        <v>10</v>
      </c>
      <c r="R800" s="748" t="s">
        <v>10</v>
      </c>
      <c r="S800" s="2579" t="s">
        <v>10</v>
      </c>
      <c r="T800" s="2579" t="s">
        <v>10</v>
      </c>
      <c r="U800" s="2536" t="s">
        <v>10</v>
      </c>
      <c r="V800" s="2536" t="s">
        <v>10</v>
      </c>
      <c r="W800" s="861" t="s">
        <v>10</v>
      </c>
    </row>
    <row r="801" spans="1:23" ht="3" customHeight="1" x14ac:dyDescent="0.2">
      <c r="B801" s="33"/>
      <c r="C801" s="31"/>
      <c r="D801" s="31"/>
    </row>
    <row r="802" spans="1:23" ht="63" customHeight="1" x14ac:dyDescent="0.2">
      <c r="B802" s="4962" t="s">
        <v>574</v>
      </c>
      <c r="C802" s="4963"/>
      <c r="D802" s="4963"/>
      <c r="E802" s="4963"/>
      <c r="F802" s="4963"/>
      <c r="G802" s="4963"/>
      <c r="H802" s="4963"/>
      <c r="I802" s="4963"/>
      <c r="J802" s="4964"/>
      <c r="K802" s="4965"/>
      <c r="L802" s="4966"/>
      <c r="M802" s="4967"/>
      <c r="N802" s="4968"/>
      <c r="O802" s="4969"/>
      <c r="P802" s="4970"/>
      <c r="Q802" s="4971"/>
      <c r="R802" s="4963"/>
      <c r="S802" s="2537"/>
      <c r="T802" s="2538"/>
      <c r="U802" s="2539"/>
      <c r="V802" s="4735"/>
    </row>
    <row r="804" spans="1:23" ht="63" customHeight="1" x14ac:dyDescent="0.2">
      <c r="A804" s="17" t="s">
        <v>513</v>
      </c>
      <c r="B804" s="5001" t="s">
        <v>577</v>
      </c>
      <c r="C804" s="5002"/>
      <c r="D804" s="5002"/>
      <c r="E804" s="5002"/>
      <c r="F804" s="5002"/>
      <c r="G804" s="5002"/>
      <c r="H804" s="5002"/>
      <c r="I804" s="5002"/>
      <c r="J804" s="5002"/>
      <c r="K804" s="5002"/>
      <c r="L804" s="5002"/>
      <c r="M804" s="5002"/>
      <c r="N804" s="5002"/>
      <c r="O804" s="5002"/>
      <c r="P804" s="5003"/>
      <c r="Q804" s="5004"/>
      <c r="R804" s="5002"/>
      <c r="S804" s="2526"/>
      <c r="T804" s="2527"/>
      <c r="U804" s="2495"/>
      <c r="V804" s="4732"/>
      <c r="W804" s="789"/>
    </row>
    <row r="805" spans="1:23" ht="63" customHeight="1" x14ac:dyDescent="0.2">
      <c r="A805" s="28"/>
      <c r="B805" s="327" t="s">
        <v>72</v>
      </c>
      <c r="C805" s="328" t="s">
        <v>6</v>
      </c>
      <c r="D805" s="329" t="s">
        <v>7</v>
      </c>
      <c r="E805" s="330" t="s">
        <v>8</v>
      </c>
      <c r="F805" s="332" t="s">
        <v>145</v>
      </c>
      <c r="G805" s="332" t="s">
        <v>186</v>
      </c>
      <c r="H805" s="333" t="s">
        <v>231</v>
      </c>
      <c r="I805" s="334" t="s">
        <v>243</v>
      </c>
      <c r="J805" s="334" t="s">
        <v>296</v>
      </c>
      <c r="K805" s="408" t="s">
        <v>332</v>
      </c>
      <c r="L805" s="483" t="s">
        <v>346</v>
      </c>
      <c r="M805" s="4886" t="s">
        <v>398</v>
      </c>
      <c r="N805" s="544" t="s">
        <v>423</v>
      </c>
      <c r="O805" s="603" t="s">
        <v>439</v>
      </c>
      <c r="P805" s="1874" t="s">
        <v>567</v>
      </c>
      <c r="Q805" s="910" t="s">
        <v>616</v>
      </c>
      <c r="R805" s="797" t="s">
        <v>671</v>
      </c>
      <c r="S805" s="2618" t="s">
        <v>678</v>
      </c>
      <c r="T805" s="2528" t="s">
        <v>682</v>
      </c>
      <c r="U805" s="2529" t="s">
        <v>726</v>
      </c>
      <c r="V805" s="4733" t="s">
        <v>740</v>
      </c>
      <c r="W805" s="2494" t="s">
        <v>794</v>
      </c>
    </row>
    <row r="806" spans="1:23" ht="15" x14ac:dyDescent="0.2">
      <c r="A806" s="29"/>
      <c r="B806" s="61" t="s">
        <v>506</v>
      </c>
      <c r="C806" s="139" t="s">
        <v>10</v>
      </c>
      <c r="D806" s="139" t="s">
        <v>10</v>
      </c>
      <c r="E806" s="139" t="s">
        <v>10</v>
      </c>
      <c r="F806" s="139" t="s">
        <v>10</v>
      </c>
      <c r="G806" s="139" t="s">
        <v>10</v>
      </c>
      <c r="H806" s="139" t="s">
        <v>10</v>
      </c>
      <c r="I806" s="139" t="s">
        <v>10</v>
      </c>
      <c r="J806" s="139" t="s">
        <v>10</v>
      </c>
      <c r="K806" s="139" t="s">
        <v>10</v>
      </c>
      <c r="L806" s="139" t="s">
        <v>10</v>
      </c>
      <c r="M806" s="4891" t="s">
        <v>10</v>
      </c>
      <c r="N806" s="139" t="s">
        <v>10</v>
      </c>
      <c r="O806" s="139" t="s">
        <v>10</v>
      </c>
      <c r="P806" s="1875">
        <v>24.468</v>
      </c>
      <c r="Q806" s="745" t="s">
        <v>10</v>
      </c>
      <c r="R806" s="747" t="s">
        <v>10</v>
      </c>
      <c r="S806" s="2578" t="s">
        <v>10</v>
      </c>
      <c r="T806" s="2578" t="s">
        <v>10</v>
      </c>
      <c r="U806" s="2531" t="s">
        <v>10</v>
      </c>
      <c r="V806" s="2531" t="s">
        <v>10</v>
      </c>
      <c r="W806" s="799" t="s">
        <v>10</v>
      </c>
    </row>
    <row r="807" spans="1:23" ht="15" x14ac:dyDescent="0.2">
      <c r="A807" s="29"/>
      <c r="B807" s="37" t="s">
        <v>507</v>
      </c>
      <c r="C807" s="142" t="s">
        <v>10</v>
      </c>
      <c r="D807" s="142" t="s">
        <v>10</v>
      </c>
      <c r="E807" s="142" t="s">
        <v>10</v>
      </c>
      <c r="F807" s="142" t="s">
        <v>10</v>
      </c>
      <c r="G807" s="142" t="s">
        <v>10</v>
      </c>
      <c r="H807" s="142" t="s">
        <v>10</v>
      </c>
      <c r="I807" s="142" t="s">
        <v>10</v>
      </c>
      <c r="J807" s="142" t="s">
        <v>10</v>
      </c>
      <c r="K807" s="142" t="s">
        <v>10</v>
      </c>
      <c r="L807" s="142" t="s">
        <v>10</v>
      </c>
      <c r="M807" s="4892" t="s">
        <v>10</v>
      </c>
      <c r="N807" s="142" t="s">
        <v>10</v>
      </c>
      <c r="O807" s="142" t="s">
        <v>10</v>
      </c>
      <c r="P807" s="1876">
        <v>46.828000000000003</v>
      </c>
      <c r="Q807" s="745" t="s">
        <v>10</v>
      </c>
      <c r="R807" s="747" t="s">
        <v>10</v>
      </c>
      <c r="S807" s="2578" t="s">
        <v>10</v>
      </c>
      <c r="T807" s="2578" t="s">
        <v>10</v>
      </c>
      <c r="U807" s="2531" t="s">
        <v>10</v>
      </c>
      <c r="V807" s="2531" t="s">
        <v>10</v>
      </c>
      <c r="W807" s="798" t="s">
        <v>10</v>
      </c>
    </row>
    <row r="808" spans="1:23" ht="15" x14ac:dyDescent="0.2">
      <c r="A808" s="76"/>
      <c r="B808" s="37" t="s">
        <v>508</v>
      </c>
      <c r="C808" s="145" t="s">
        <v>10</v>
      </c>
      <c r="D808" s="145" t="s">
        <v>10</v>
      </c>
      <c r="E808" s="145" t="s">
        <v>10</v>
      </c>
      <c r="F808" s="145" t="s">
        <v>10</v>
      </c>
      <c r="G808" s="145" t="s">
        <v>10</v>
      </c>
      <c r="H808" s="145" t="s">
        <v>10</v>
      </c>
      <c r="I808" s="145" t="s">
        <v>10</v>
      </c>
      <c r="J808" s="145" t="s">
        <v>10</v>
      </c>
      <c r="K808" s="145" t="s">
        <v>10</v>
      </c>
      <c r="L808" s="145" t="s">
        <v>10</v>
      </c>
      <c r="M808" s="4894" t="s">
        <v>10</v>
      </c>
      <c r="N808" s="145" t="s">
        <v>10</v>
      </c>
      <c r="O808" s="145" t="s">
        <v>10</v>
      </c>
      <c r="P808" s="1877">
        <v>21.615000000000002</v>
      </c>
      <c r="Q808" s="745" t="s">
        <v>10</v>
      </c>
      <c r="R808" s="747" t="s">
        <v>10</v>
      </c>
      <c r="S808" s="2578" t="s">
        <v>10</v>
      </c>
      <c r="T808" s="2578" t="s">
        <v>10</v>
      </c>
      <c r="U808" s="2531" t="s">
        <v>10</v>
      </c>
      <c r="V808" s="2531" t="s">
        <v>10</v>
      </c>
      <c r="W808" s="860" t="s">
        <v>10</v>
      </c>
    </row>
    <row r="809" spans="1:23" ht="15" x14ac:dyDescent="0.2">
      <c r="A809" s="133"/>
      <c r="B809" s="81" t="s">
        <v>215</v>
      </c>
      <c r="C809" s="151" t="s">
        <v>10</v>
      </c>
      <c r="D809" s="151" t="s">
        <v>10</v>
      </c>
      <c r="E809" s="151" t="s">
        <v>10</v>
      </c>
      <c r="F809" s="151" t="s">
        <v>10</v>
      </c>
      <c r="G809" s="151" t="s">
        <v>10</v>
      </c>
      <c r="H809" s="151" t="s">
        <v>10</v>
      </c>
      <c r="I809" s="151" t="s">
        <v>10</v>
      </c>
      <c r="J809" s="151" t="s">
        <v>10</v>
      </c>
      <c r="K809" s="151" t="s">
        <v>10</v>
      </c>
      <c r="L809" s="151" t="s">
        <v>10</v>
      </c>
      <c r="M809" s="4893" t="s">
        <v>10</v>
      </c>
      <c r="N809" s="151" t="s">
        <v>10</v>
      </c>
      <c r="O809" s="151" t="s">
        <v>10</v>
      </c>
      <c r="P809" s="1878">
        <v>7.0890000000000004</v>
      </c>
      <c r="Q809" s="746" t="s">
        <v>10</v>
      </c>
      <c r="R809" s="748" t="s">
        <v>10</v>
      </c>
      <c r="S809" s="2579" t="s">
        <v>10</v>
      </c>
      <c r="T809" s="2579" t="s">
        <v>10</v>
      </c>
      <c r="U809" s="2536" t="s">
        <v>10</v>
      </c>
      <c r="V809" s="2536" t="s">
        <v>10</v>
      </c>
      <c r="W809" s="861" t="s">
        <v>10</v>
      </c>
    </row>
    <row r="810" spans="1:23" ht="3" customHeight="1" x14ac:dyDescent="0.2">
      <c r="B810" s="33"/>
      <c r="C810" s="31"/>
      <c r="D810" s="31"/>
      <c r="W810" s="122"/>
    </row>
    <row r="811" spans="1:23" ht="63" customHeight="1" x14ac:dyDescent="0.2">
      <c r="B811" s="4962" t="s">
        <v>574</v>
      </c>
      <c r="C811" s="4963"/>
      <c r="D811" s="4963"/>
      <c r="E811" s="4963"/>
      <c r="F811" s="4963"/>
      <c r="G811" s="4963"/>
      <c r="H811" s="4963"/>
      <c r="I811" s="4963"/>
      <c r="J811" s="4964"/>
      <c r="K811" s="4965"/>
      <c r="L811" s="4966"/>
      <c r="M811" s="4967"/>
      <c r="N811" s="4968"/>
      <c r="O811" s="4969"/>
      <c r="P811" s="4970"/>
      <c r="Q811" s="4971"/>
      <c r="R811" s="4963"/>
      <c r="S811" s="2537"/>
      <c r="T811" s="2538"/>
      <c r="U811" s="2539"/>
      <c r="V811" s="4735"/>
    </row>
    <row r="813" spans="1:23" ht="63" customHeight="1" x14ac:dyDescent="0.2">
      <c r="A813" s="17" t="s">
        <v>514</v>
      </c>
      <c r="B813" s="5001" t="s">
        <v>520</v>
      </c>
      <c r="C813" s="5002"/>
      <c r="D813" s="5002"/>
      <c r="E813" s="5002"/>
      <c r="F813" s="5002"/>
      <c r="G813" s="5002"/>
      <c r="H813" s="5002"/>
      <c r="I813" s="5002"/>
      <c r="J813" s="5002"/>
      <c r="K813" s="5002"/>
      <c r="L813" s="5002"/>
      <c r="M813" s="5002"/>
      <c r="N813" s="5002"/>
      <c r="O813" s="5002"/>
      <c r="P813" s="5003"/>
      <c r="Q813" s="5004"/>
      <c r="R813" s="5002"/>
      <c r="S813" s="2526"/>
      <c r="T813" s="2527"/>
      <c r="U813" s="2495"/>
      <c r="V813" s="4732"/>
      <c r="W813" s="789"/>
    </row>
    <row r="814" spans="1:23" ht="63" customHeight="1" x14ac:dyDescent="0.2">
      <c r="A814" s="28"/>
      <c r="B814" s="327" t="s">
        <v>72</v>
      </c>
      <c r="C814" s="328" t="s">
        <v>6</v>
      </c>
      <c r="D814" s="329" t="s">
        <v>7</v>
      </c>
      <c r="E814" s="330" t="s">
        <v>8</v>
      </c>
      <c r="F814" s="332" t="s">
        <v>145</v>
      </c>
      <c r="G814" s="332" t="s">
        <v>186</v>
      </c>
      <c r="H814" s="333" t="s">
        <v>231</v>
      </c>
      <c r="I814" s="334" t="s">
        <v>243</v>
      </c>
      <c r="J814" s="334" t="s">
        <v>296</v>
      </c>
      <c r="K814" s="408" t="s">
        <v>332</v>
      </c>
      <c r="L814" s="483" t="s">
        <v>346</v>
      </c>
      <c r="M814" s="4886" t="s">
        <v>398</v>
      </c>
      <c r="N814" s="544" t="s">
        <v>423</v>
      </c>
      <c r="O814" s="603" t="s">
        <v>439</v>
      </c>
      <c r="P814" s="1879" t="s">
        <v>567</v>
      </c>
      <c r="Q814" s="910" t="s">
        <v>616</v>
      </c>
      <c r="R814" s="797" t="s">
        <v>671</v>
      </c>
      <c r="S814" s="2618" t="s">
        <v>678</v>
      </c>
      <c r="T814" s="2528" t="s">
        <v>682</v>
      </c>
      <c r="U814" s="2529" t="s">
        <v>726</v>
      </c>
      <c r="V814" s="4733" t="s">
        <v>740</v>
      </c>
      <c r="W814" s="2494" t="s">
        <v>794</v>
      </c>
    </row>
    <row r="815" spans="1:23" ht="15" x14ac:dyDescent="0.2">
      <c r="A815" s="29"/>
      <c r="B815" s="61" t="s">
        <v>506</v>
      </c>
      <c r="C815" s="139" t="s">
        <v>10</v>
      </c>
      <c r="D815" s="139" t="s">
        <v>10</v>
      </c>
      <c r="E815" s="139" t="s">
        <v>10</v>
      </c>
      <c r="F815" s="139" t="s">
        <v>10</v>
      </c>
      <c r="G815" s="139" t="s">
        <v>10</v>
      </c>
      <c r="H815" s="139" t="s">
        <v>10</v>
      </c>
      <c r="I815" s="139" t="s">
        <v>10</v>
      </c>
      <c r="J815" s="139" t="s">
        <v>10</v>
      </c>
      <c r="K815" s="139" t="s">
        <v>10</v>
      </c>
      <c r="L815" s="139" t="s">
        <v>10</v>
      </c>
      <c r="M815" s="4891" t="s">
        <v>10</v>
      </c>
      <c r="N815" s="139" t="s">
        <v>10</v>
      </c>
      <c r="O815" s="139" t="s">
        <v>10</v>
      </c>
      <c r="P815" s="1880">
        <v>55.389000000000003</v>
      </c>
      <c r="Q815" s="745" t="s">
        <v>10</v>
      </c>
      <c r="R815" s="747" t="s">
        <v>10</v>
      </c>
      <c r="S815" s="2578" t="s">
        <v>10</v>
      </c>
      <c r="T815" s="2578" t="s">
        <v>10</v>
      </c>
      <c r="U815" s="2531" t="s">
        <v>10</v>
      </c>
      <c r="V815" s="2531" t="s">
        <v>10</v>
      </c>
      <c r="W815" s="799" t="s">
        <v>10</v>
      </c>
    </row>
    <row r="816" spans="1:23" ht="15" x14ac:dyDescent="0.2">
      <c r="A816" s="29"/>
      <c r="B816" s="37" t="s">
        <v>507</v>
      </c>
      <c r="C816" s="142" t="s">
        <v>10</v>
      </c>
      <c r="D816" s="142" t="s">
        <v>10</v>
      </c>
      <c r="E816" s="142" t="s">
        <v>10</v>
      </c>
      <c r="F816" s="142" t="s">
        <v>10</v>
      </c>
      <c r="G816" s="142" t="s">
        <v>10</v>
      </c>
      <c r="H816" s="142" t="s">
        <v>10</v>
      </c>
      <c r="I816" s="142" t="s">
        <v>10</v>
      </c>
      <c r="J816" s="142" t="s">
        <v>10</v>
      </c>
      <c r="K816" s="142" t="s">
        <v>10</v>
      </c>
      <c r="L816" s="142" t="s">
        <v>10</v>
      </c>
      <c r="M816" s="4892" t="s">
        <v>10</v>
      </c>
      <c r="N816" s="142" t="s">
        <v>10</v>
      </c>
      <c r="O816" s="142" t="s">
        <v>10</v>
      </c>
      <c r="P816" s="1881">
        <v>31.678000000000001</v>
      </c>
      <c r="Q816" s="745" t="s">
        <v>10</v>
      </c>
      <c r="R816" s="747" t="s">
        <v>10</v>
      </c>
      <c r="S816" s="2578" t="s">
        <v>10</v>
      </c>
      <c r="T816" s="2578" t="s">
        <v>10</v>
      </c>
      <c r="U816" s="2531" t="s">
        <v>10</v>
      </c>
      <c r="V816" s="2531" t="s">
        <v>10</v>
      </c>
      <c r="W816" s="798" t="s">
        <v>10</v>
      </c>
    </row>
    <row r="817" spans="1:23" ht="15" x14ac:dyDescent="0.2">
      <c r="A817" s="76"/>
      <c r="B817" s="37" t="s">
        <v>508</v>
      </c>
      <c r="C817" s="145" t="s">
        <v>10</v>
      </c>
      <c r="D817" s="145" t="s">
        <v>10</v>
      </c>
      <c r="E817" s="145" t="s">
        <v>10</v>
      </c>
      <c r="F817" s="145" t="s">
        <v>10</v>
      </c>
      <c r="G817" s="145" t="s">
        <v>10</v>
      </c>
      <c r="H817" s="145" t="s">
        <v>10</v>
      </c>
      <c r="I817" s="145" t="s">
        <v>10</v>
      </c>
      <c r="J817" s="145" t="s">
        <v>10</v>
      </c>
      <c r="K817" s="145" t="s">
        <v>10</v>
      </c>
      <c r="L817" s="145" t="s">
        <v>10</v>
      </c>
      <c r="M817" s="4894" t="s">
        <v>10</v>
      </c>
      <c r="N817" s="145" t="s">
        <v>10</v>
      </c>
      <c r="O817" s="145" t="s">
        <v>10</v>
      </c>
      <c r="P817" s="1882">
        <v>8.5009999999999994</v>
      </c>
      <c r="Q817" s="745" t="s">
        <v>10</v>
      </c>
      <c r="R817" s="747" t="s">
        <v>10</v>
      </c>
      <c r="S817" s="2578" t="s">
        <v>10</v>
      </c>
      <c r="T817" s="2578" t="s">
        <v>10</v>
      </c>
      <c r="U817" s="2531" t="s">
        <v>10</v>
      </c>
      <c r="V817" s="2531" t="s">
        <v>10</v>
      </c>
      <c r="W817" s="860" t="s">
        <v>10</v>
      </c>
    </row>
    <row r="818" spans="1:23" ht="15" x14ac:dyDescent="0.2">
      <c r="A818" s="133"/>
      <c r="B818" s="81" t="s">
        <v>215</v>
      </c>
      <c r="C818" s="151" t="s">
        <v>10</v>
      </c>
      <c r="D818" s="151" t="s">
        <v>10</v>
      </c>
      <c r="E818" s="151" t="s">
        <v>10</v>
      </c>
      <c r="F818" s="151" t="s">
        <v>10</v>
      </c>
      <c r="G818" s="151" t="s">
        <v>10</v>
      </c>
      <c r="H818" s="151" t="s">
        <v>10</v>
      </c>
      <c r="I818" s="151" t="s">
        <v>10</v>
      </c>
      <c r="J818" s="151" t="s">
        <v>10</v>
      </c>
      <c r="K818" s="151" t="s">
        <v>10</v>
      </c>
      <c r="L818" s="151" t="s">
        <v>10</v>
      </c>
      <c r="M818" s="4893" t="s">
        <v>10</v>
      </c>
      <c r="N818" s="151" t="s">
        <v>10</v>
      </c>
      <c r="O818" s="151" t="s">
        <v>10</v>
      </c>
      <c r="P818" s="1883">
        <v>4.4329999999999998</v>
      </c>
      <c r="Q818" s="746" t="s">
        <v>10</v>
      </c>
      <c r="R818" s="748" t="s">
        <v>10</v>
      </c>
      <c r="S818" s="2579" t="s">
        <v>10</v>
      </c>
      <c r="T818" s="2579" t="s">
        <v>10</v>
      </c>
      <c r="U818" s="2536" t="s">
        <v>10</v>
      </c>
      <c r="V818" s="2536" t="s">
        <v>10</v>
      </c>
      <c r="W818" s="861" t="s">
        <v>10</v>
      </c>
    </row>
    <row r="819" spans="1:23" ht="3" customHeight="1" x14ac:dyDescent="0.2">
      <c r="B819" s="33"/>
      <c r="C819" s="31"/>
      <c r="D819" s="31"/>
    </row>
    <row r="820" spans="1:23" ht="63" customHeight="1" x14ac:dyDescent="0.2">
      <c r="B820" s="4962" t="s">
        <v>574</v>
      </c>
      <c r="C820" s="4963"/>
      <c r="D820" s="4963"/>
      <c r="E820" s="4963"/>
      <c r="F820" s="4963"/>
      <c r="G820" s="4963"/>
      <c r="H820" s="4963"/>
      <c r="I820" s="4963"/>
      <c r="J820" s="4964"/>
      <c r="K820" s="4965"/>
      <c r="L820" s="4966"/>
      <c r="M820" s="4967"/>
      <c r="N820" s="4968"/>
      <c r="O820" s="4969"/>
      <c r="P820" s="4970"/>
      <c r="Q820" s="4971"/>
      <c r="R820" s="4963"/>
      <c r="S820" s="2537"/>
      <c r="T820" s="2538"/>
      <c r="U820" s="2539"/>
      <c r="V820" s="4735"/>
    </row>
    <row r="822" spans="1:23" ht="63" customHeight="1" x14ac:dyDescent="0.2">
      <c r="A822" s="17" t="s">
        <v>515</v>
      </c>
      <c r="B822" s="5001" t="s">
        <v>521</v>
      </c>
      <c r="C822" s="5002"/>
      <c r="D822" s="5002"/>
      <c r="E822" s="5002"/>
      <c r="F822" s="5002"/>
      <c r="G822" s="5002"/>
      <c r="H822" s="5002"/>
      <c r="I822" s="5002"/>
      <c r="J822" s="5002"/>
      <c r="K822" s="5002"/>
      <c r="L822" s="5002"/>
      <c r="M822" s="5002"/>
      <c r="N822" s="5002"/>
      <c r="O822" s="5002"/>
      <c r="P822" s="5003"/>
      <c r="Q822" s="5004"/>
      <c r="R822" s="5002"/>
      <c r="S822" s="2526"/>
      <c r="T822" s="2527"/>
      <c r="U822" s="2495"/>
      <c r="V822" s="4732"/>
      <c r="W822" s="789"/>
    </row>
    <row r="823" spans="1:23" ht="63" customHeight="1" x14ac:dyDescent="0.2">
      <c r="A823" s="28"/>
      <c r="B823" s="327" t="s">
        <v>72</v>
      </c>
      <c r="C823" s="328" t="s">
        <v>6</v>
      </c>
      <c r="D823" s="329" t="s">
        <v>7</v>
      </c>
      <c r="E823" s="330" t="s">
        <v>8</v>
      </c>
      <c r="F823" s="332" t="s">
        <v>145</v>
      </c>
      <c r="G823" s="332" t="s">
        <v>186</v>
      </c>
      <c r="H823" s="333" t="s">
        <v>231</v>
      </c>
      <c r="I823" s="334" t="s">
        <v>243</v>
      </c>
      <c r="J823" s="334" t="s">
        <v>296</v>
      </c>
      <c r="K823" s="408" t="s">
        <v>332</v>
      </c>
      <c r="L823" s="483" t="s">
        <v>346</v>
      </c>
      <c r="M823" s="4886" t="s">
        <v>398</v>
      </c>
      <c r="N823" s="544" t="s">
        <v>423</v>
      </c>
      <c r="O823" s="603" t="s">
        <v>439</v>
      </c>
      <c r="P823" s="1884" t="s">
        <v>567</v>
      </c>
      <c r="Q823" s="910" t="s">
        <v>616</v>
      </c>
      <c r="R823" s="797" t="s">
        <v>671</v>
      </c>
      <c r="S823" s="2618" t="s">
        <v>678</v>
      </c>
      <c r="T823" s="2528" t="s">
        <v>682</v>
      </c>
      <c r="U823" s="2529" t="s">
        <v>726</v>
      </c>
      <c r="V823" s="4733" t="s">
        <v>740</v>
      </c>
      <c r="W823" s="2494" t="s">
        <v>794</v>
      </c>
    </row>
    <row r="824" spans="1:23" ht="15" x14ac:dyDescent="0.2">
      <c r="A824" s="29"/>
      <c r="B824" s="61" t="s">
        <v>506</v>
      </c>
      <c r="C824" s="139" t="s">
        <v>10</v>
      </c>
      <c r="D824" s="139" t="s">
        <v>10</v>
      </c>
      <c r="E824" s="139" t="s">
        <v>10</v>
      </c>
      <c r="F824" s="139" t="s">
        <v>10</v>
      </c>
      <c r="G824" s="139" t="s">
        <v>10</v>
      </c>
      <c r="H824" s="139" t="s">
        <v>10</v>
      </c>
      <c r="I824" s="139" t="s">
        <v>10</v>
      </c>
      <c r="J824" s="139" t="s">
        <v>10</v>
      </c>
      <c r="K824" s="139" t="s">
        <v>10</v>
      </c>
      <c r="L824" s="139" t="s">
        <v>10</v>
      </c>
      <c r="M824" s="4891" t="s">
        <v>10</v>
      </c>
      <c r="N824" s="139" t="s">
        <v>10</v>
      </c>
      <c r="O824" s="139" t="s">
        <v>10</v>
      </c>
      <c r="P824" s="1885">
        <v>20.554000000000002</v>
      </c>
      <c r="Q824" s="745" t="s">
        <v>10</v>
      </c>
      <c r="R824" s="747" t="s">
        <v>10</v>
      </c>
      <c r="S824" s="2578" t="s">
        <v>10</v>
      </c>
      <c r="T824" s="2578" t="s">
        <v>10</v>
      </c>
      <c r="U824" s="2531" t="s">
        <v>10</v>
      </c>
      <c r="V824" s="2531" t="s">
        <v>10</v>
      </c>
      <c r="W824" s="799" t="s">
        <v>10</v>
      </c>
    </row>
    <row r="825" spans="1:23" ht="15" x14ac:dyDescent="0.2">
      <c r="A825" s="29"/>
      <c r="B825" s="37" t="s">
        <v>507</v>
      </c>
      <c r="C825" s="142" t="s">
        <v>10</v>
      </c>
      <c r="D825" s="142" t="s">
        <v>10</v>
      </c>
      <c r="E825" s="142" t="s">
        <v>10</v>
      </c>
      <c r="F825" s="142" t="s">
        <v>10</v>
      </c>
      <c r="G825" s="142" t="s">
        <v>10</v>
      </c>
      <c r="H825" s="142" t="s">
        <v>10</v>
      </c>
      <c r="I825" s="142" t="s">
        <v>10</v>
      </c>
      <c r="J825" s="142" t="s">
        <v>10</v>
      </c>
      <c r="K825" s="142" t="s">
        <v>10</v>
      </c>
      <c r="L825" s="142" t="s">
        <v>10</v>
      </c>
      <c r="M825" s="4892" t="s">
        <v>10</v>
      </c>
      <c r="N825" s="142" t="s">
        <v>10</v>
      </c>
      <c r="O825" s="142" t="s">
        <v>10</v>
      </c>
      <c r="P825" s="1886">
        <v>42.734000000000002</v>
      </c>
      <c r="Q825" s="745" t="s">
        <v>10</v>
      </c>
      <c r="R825" s="747" t="s">
        <v>10</v>
      </c>
      <c r="S825" s="2578" t="s">
        <v>10</v>
      </c>
      <c r="T825" s="2578" t="s">
        <v>10</v>
      </c>
      <c r="U825" s="2531" t="s">
        <v>10</v>
      </c>
      <c r="V825" s="2531" t="s">
        <v>10</v>
      </c>
      <c r="W825" s="798" t="s">
        <v>10</v>
      </c>
    </row>
    <row r="826" spans="1:23" ht="15" x14ac:dyDescent="0.2">
      <c r="A826" s="76"/>
      <c r="B826" s="37" t="s">
        <v>508</v>
      </c>
      <c r="C826" s="145" t="s">
        <v>10</v>
      </c>
      <c r="D826" s="145" t="s">
        <v>10</v>
      </c>
      <c r="E826" s="145" t="s">
        <v>10</v>
      </c>
      <c r="F826" s="145" t="s">
        <v>10</v>
      </c>
      <c r="G826" s="145" t="s">
        <v>10</v>
      </c>
      <c r="H826" s="145" t="s">
        <v>10</v>
      </c>
      <c r="I826" s="145" t="s">
        <v>10</v>
      </c>
      <c r="J826" s="145" t="s">
        <v>10</v>
      </c>
      <c r="K826" s="145" t="s">
        <v>10</v>
      </c>
      <c r="L826" s="145" t="s">
        <v>10</v>
      </c>
      <c r="M826" s="4894" t="s">
        <v>10</v>
      </c>
      <c r="N826" s="145" t="s">
        <v>10</v>
      </c>
      <c r="O826" s="145" t="s">
        <v>10</v>
      </c>
      <c r="P826" s="1887">
        <v>35.273000000000003</v>
      </c>
      <c r="Q826" s="745" t="s">
        <v>10</v>
      </c>
      <c r="R826" s="747" t="s">
        <v>10</v>
      </c>
      <c r="S826" s="2578" t="s">
        <v>10</v>
      </c>
      <c r="T826" s="2578" t="s">
        <v>10</v>
      </c>
      <c r="U826" s="2531" t="s">
        <v>10</v>
      </c>
      <c r="V826" s="2531" t="s">
        <v>10</v>
      </c>
      <c r="W826" s="860" t="s">
        <v>10</v>
      </c>
    </row>
    <row r="827" spans="1:23" ht="15" x14ac:dyDescent="0.2">
      <c r="A827" s="133"/>
      <c r="B827" s="81" t="s">
        <v>215</v>
      </c>
      <c r="C827" s="151" t="s">
        <v>10</v>
      </c>
      <c r="D827" s="151" t="s">
        <v>10</v>
      </c>
      <c r="E827" s="151" t="s">
        <v>10</v>
      </c>
      <c r="F827" s="151" t="s">
        <v>10</v>
      </c>
      <c r="G827" s="151" t="s">
        <v>10</v>
      </c>
      <c r="H827" s="151" t="s">
        <v>10</v>
      </c>
      <c r="I827" s="151" t="s">
        <v>10</v>
      </c>
      <c r="J827" s="151" t="s">
        <v>10</v>
      </c>
      <c r="K827" s="151" t="s">
        <v>10</v>
      </c>
      <c r="L827" s="151" t="s">
        <v>10</v>
      </c>
      <c r="M827" s="4893" t="s">
        <v>10</v>
      </c>
      <c r="N827" s="151" t="s">
        <v>10</v>
      </c>
      <c r="O827" s="151" t="s">
        <v>10</v>
      </c>
      <c r="P827" s="1888">
        <v>1.4390000000000001</v>
      </c>
      <c r="Q827" s="746" t="s">
        <v>10</v>
      </c>
      <c r="R827" s="748" t="s">
        <v>10</v>
      </c>
      <c r="S827" s="2579" t="s">
        <v>10</v>
      </c>
      <c r="T827" s="2579" t="s">
        <v>10</v>
      </c>
      <c r="U827" s="2536" t="s">
        <v>10</v>
      </c>
      <c r="V827" s="2536" t="s">
        <v>10</v>
      </c>
      <c r="W827" s="861" t="s">
        <v>10</v>
      </c>
    </row>
    <row r="828" spans="1:23" ht="3" customHeight="1" x14ac:dyDescent="0.2">
      <c r="B828" s="33"/>
      <c r="C828" s="31"/>
      <c r="D828" s="31"/>
      <c r="R828" s="832"/>
    </row>
    <row r="829" spans="1:23" ht="63" customHeight="1" x14ac:dyDescent="0.2">
      <c r="B829" s="4962" t="s">
        <v>574</v>
      </c>
      <c r="C829" s="4963"/>
      <c r="D829" s="4963"/>
      <c r="E829" s="4963"/>
      <c r="F829" s="4963"/>
      <c r="G829" s="4963"/>
      <c r="H829" s="4963"/>
      <c r="I829" s="4963"/>
      <c r="J829" s="4964"/>
      <c r="K829" s="4965"/>
      <c r="L829" s="4966"/>
      <c r="M829" s="4967"/>
      <c r="N829" s="4968"/>
      <c r="O829" s="4969"/>
      <c r="P829" s="4970"/>
      <c r="Q829" s="4971"/>
      <c r="R829" s="4963"/>
      <c r="S829" s="2537"/>
      <c r="T829" s="2538"/>
      <c r="U829" s="2539"/>
      <c r="V829" s="4735"/>
    </row>
    <row r="831" spans="1:23" ht="63" customHeight="1" x14ac:dyDescent="0.2">
      <c r="A831" s="17" t="s">
        <v>516</v>
      </c>
      <c r="B831" s="5001" t="s">
        <v>522</v>
      </c>
      <c r="C831" s="5002"/>
      <c r="D831" s="5002"/>
      <c r="E831" s="5002"/>
      <c r="F831" s="5002"/>
      <c r="G831" s="5002"/>
      <c r="H831" s="5002"/>
      <c r="I831" s="5002"/>
      <c r="J831" s="5002"/>
      <c r="K831" s="5002"/>
      <c r="L831" s="5002"/>
      <c r="M831" s="5002"/>
      <c r="N831" s="5002"/>
      <c r="O831" s="5002"/>
      <c r="P831" s="5003"/>
      <c r="Q831" s="5004"/>
      <c r="R831" s="5002"/>
      <c r="S831" s="2526"/>
      <c r="T831" s="2527"/>
      <c r="U831" s="2495"/>
      <c r="V831" s="4732"/>
      <c r="W831" s="789"/>
    </row>
    <row r="832" spans="1:23" ht="63" customHeight="1" x14ac:dyDescent="0.2">
      <c r="A832" s="28"/>
      <c r="B832" s="327" t="s">
        <v>72</v>
      </c>
      <c r="C832" s="328" t="s">
        <v>6</v>
      </c>
      <c r="D832" s="329" t="s">
        <v>7</v>
      </c>
      <c r="E832" s="330" t="s">
        <v>8</v>
      </c>
      <c r="F832" s="332" t="s">
        <v>145</v>
      </c>
      <c r="G832" s="332" t="s">
        <v>186</v>
      </c>
      <c r="H832" s="333" t="s">
        <v>231</v>
      </c>
      <c r="I832" s="334" t="s">
        <v>243</v>
      </c>
      <c r="J832" s="334" t="s">
        <v>296</v>
      </c>
      <c r="K832" s="408" t="s">
        <v>332</v>
      </c>
      <c r="L832" s="483" t="s">
        <v>346</v>
      </c>
      <c r="M832" s="4886" t="s">
        <v>398</v>
      </c>
      <c r="N832" s="544" t="s">
        <v>423</v>
      </c>
      <c r="O832" s="603" t="s">
        <v>439</v>
      </c>
      <c r="P832" s="1889" t="s">
        <v>567</v>
      </c>
      <c r="Q832" s="910" t="s">
        <v>616</v>
      </c>
      <c r="R832" s="797" t="s">
        <v>671</v>
      </c>
      <c r="S832" s="2618" t="s">
        <v>678</v>
      </c>
      <c r="T832" s="2528" t="s">
        <v>682</v>
      </c>
      <c r="U832" s="2529" t="s">
        <v>726</v>
      </c>
      <c r="V832" s="4733" t="s">
        <v>740</v>
      </c>
      <c r="W832" s="2494" t="s">
        <v>794</v>
      </c>
    </row>
    <row r="833" spans="1:23" ht="15" x14ac:dyDescent="0.2">
      <c r="A833" s="29"/>
      <c r="B833" s="61" t="s">
        <v>506</v>
      </c>
      <c r="C833" s="139" t="s">
        <v>10</v>
      </c>
      <c r="D833" s="139" t="s">
        <v>10</v>
      </c>
      <c r="E833" s="139" t="s">
        <v>10</v>
      </c>
      <c r="F833" s="139" t="s">
        <v>10</v>
      </c>
      <c r="G833" s="139" t="s">
        <v>10</v>
      </c>
      <c r="H833" s="139" t="s">
        <v>10</v>
      </c>
      <c r="I833" s="139" t="s">
        <v>10</v>
      </c>
      <c r="J833" s="139" t="s">
        <v>10</v>
      </c>
      <c r="K833" s="139" t="s">
        <v>10</v>
      </c>
      <c r="L833" s="139" t="s">
        <v>10</v>
      </c>
      <c r="M833" s="4891" t="s">
        <v>10</v>
      </c>
      <c r="N833" s="139" t="s">
        <v>10</v>
      </c>
      <c r="O833" s="139" t="s">
        <v>10</v>
      </c>
      <c r="P833" s="1890">
        <v>43.384</v>
      </c>
      <c r="Q833" s="745" t="s">
        <v>10</v>
      </c>
      <c r="R833" s="747" t="s">
        <v>10</v>
      </c>
      <c r="S833" s="2578" t="s">
        <v>10</v>
      </c>
      <c r="T833" s="2578" t="s">
        <v>10</v>
      </c>
      <c r="U833" s="2531" t="s">
        <v>10</v>
      </c>
      <c r="V833" s="2531" t="s">
        <v>10</v>
      </c>
      <c r="W833" s="799" t="s">
        <v>10</v>
      </c>
    </row>
    <row r="834" spans="1:23" ht="15" x14ac:dyDescent="0.2">
      <c r="A834" s="29"/>
      <c r="B834" s="37" t="s">
        <v>507</v>
      </c>
      <c r="C834" s="142" t="s">
        <v>10</v>
      </c>
      <c r="D834" s="142" t="s">
        <v>10</v>
      </c>
      <c r="E834" s="142" t="s">
        <v>10</v>
      </c>
      <c r="F834" s="142" t="s">
        <v>10</v>
      </c>
      <c r="G834" s="142" t="s">
        <v>10</v>
      </c>
      <c r="H834" s="142" t="s">
        <v>10</v>
      </c>
      <c r="I834" s="142" t="s">
        <v>10</v>
      </c>
      <c r="J834" s="142" t="s">
        <v>10</v>
      </c>
      <c r="K834" s="142" t="s">
        <v>10</v>
      </c>
      <c r="L834" s="142" t="s">
        <v>10</v>
      </c>
      <c r="M834" s="4892" t="s">
        <v>10</v>
      </c>
      <c r="N834" s="142" t="s">
        <v>10</v>
      </c>
      <c r="O834" s="142" t="s">
        <v>10</v>
      </c>
      <c r="P834" s="1891">
        <v>38.340000000000003</v>
      </c>
      <c r="Q834" s="745" t="s">
        <v>10</v>
      </c>
      <c r="R834" s="747" t="s">
        <v>10</v>
      </c>
      <c r="S834" s="2578" t="s">
        <v>10</v>
      </c>
      <c r="T834" s="2578" t="s">
        <v>10</v>
      </c>
      <c r="U834" s="2531" t="s">
        <v>10</v>
      </c>
      <c r="V834" s="2531" t="s">
        <v>10</v>
      </c>
      <c r="W834" s="798" t="s">
        <v>10</v>
      </c>
    </row>
    <row r="835" spans="1:23" ht="15" x14ac:dyDescent="0.2">
      <c r="A835" s="76"/>
      <c r="B835" s="37" t="s">
        <v>508</v>
      </c>
      <c r="C835" s="145" t="s">
        <v>10</v>
      </c>
      <c r="D835" s="145" t="s">
        <v>10</v>
      </c>
      <c r="E835" s="145" t="s">
        <v>10</v>
      </c>
      <c r="F835" s="145" t="s">
        <v>10</v>
      </c>
      <c r="G835" s="145" t="s">
        <v>10</v>
      </c>
      <c r="H835" s="145" t="s">
        <v>10</v>
      </c>
      <c r="I835" s="145" t="s">
        <v>10</v>
      </c>
      <c r="J835" s="145" t="s">
        <v>10</v>
      </c>
      <c r="K835" s="145" t="s">
        <v>10</v>
      </c>
      <c r="L835" s="145" t="s">
        <v>10</v>
      </c>
      <c r="M835" s="4894" t="s">
        <v>10</v>
      </c>
      <c r="N835" s="145" t="s">
        <v>10</v>
      </c>
      <c r="O835" s="145" t="s">
        <v>10</v>
      </c>
      <c r="P835" s="1892">
        <v>13.234</v>
      </c>
      <c r="Q835" s="745" t="s">
        <v>10</v>
      </c>
      <c r="R835" s="747" t="s">
        <v>10</v>
      </c>
      <c r="S835" s="2578" t="s">
        <v>10</v>
      </c>
      <c r="T835" s="2578" t="s">
        <v>10</v>
      </c>
      <c r="U835" s="2531" t="s">
        <v>10</v>
      </c>
      <c r="V835" s="2531" t="s">
        <v>10</v>
      </c>
      <c r="W835" s="860" t="s">
        <v>10</v>
      </c>
    </row>
    <row r="836" spans="1:23" ht="15" x14ac:dyDescent="0.2">
      <c r="A836" s="133"/>
      <c r="B836" s="81" t="s">
        <v>215</v>
      </c>
      <c r="C836" s="151" t="s">
        <v>10</v>
      </c>
      <c r="D836" s="151" t="s">
        <v>10</v>
      </c>
      <c r="E836" s="151" t="s">
        <v>10</v>
      </c>
      <c r="F836" s="151" t="s">
        <v>10</v>
      </c>
      <c r="G836" s="151" t="s">
        <v>10</v>
      </c>
      <c r="H836" s="151" t="s">
        <v>10</v>
      </c>
      <c r="I836" s="151" t="s">
        <v>10</v>
      </c>
      <c r="J836" s="151" t="s">
        <v>10</v>
      </c>
      <c r="K836" s="151" t="s">
        <v>10</v>
      </c>
      <c r="L836" s="151" t="s">
        <v>10</v>
      </c>
      <c r="M836" s="4893" t="s">
        <v>10</v>
      </c>
      <c r="N836" s="151" t="s">
        <v>10</v>
      </c>
      <c r="O836" s="151" t="s">
        <v>10</v>
      </c>
      <c r="P836" s="1893">
        <v>5.0419999999999998</v>
      </c>
      <c r="Q836" s="746" t="s">
        <v>10</v>
      </c>
      <c r="R836" s="748" t="s">
        <v>10</v>
      </c>
      <c r="S836" s="2579" t="s">
        <v>10</v>
      </c>
      <c r="T836" s="2579" t="s">
        <v>10</v>
      </c>
      <c r="U836" s="2536" t="s">
        <v>10</v>
      </c>
      <c r="V836" s="2536" t="s">
        <v>10</v>
      </c>
      <c r="W836" s="861" t="s">
        <v>10</v>
      </c>
    </row>
    <row r="837" spans="1:23" ht="3" customHeight="1" x14ac:dyDescent="0.2">
      <c r="B837" s="33"/>
      <c r="C837" s="31"/>
      <c r="D837" s="31"/>
    </row>
    <row r="838" spans="1:23" ht="63" customHeight="1" x14ac:dyDescent="0.2">
      <c r="B838" s="4962" t="s">
        <v>574</v>
      </c>
      <c r="C838" s="4963"/>
      <c r="D838" s="4963"/>
      <c r="E838" s="4963"/>
      <c r="F838" s="4963"/>
      <c r="G838" s="4963"/>
      <c r="H838" s="4963"/>
      <c r="I838" s="4963"/>
      <c r="J838" s="4964"/>
      <c r="K838" s="4965"/>
      <c r="L838" s="4966"/>
      <c r="M838" s="4967"/>
      <c r="N838" s="4968"/>
      <c r="O838" s="4969"/>
      <c r="P838" s="4970"/>
      <c r="Q838" s="4971"/>
      <c r="R838" s="4963"/>
      <c r="S838" s="2537"/>
      <c r="T838" s="2538"/>
      <c r="U838" s="2539"/>
      <c r="V838" s="4735"/>
    </row>
    <row r="840" spans="1:23" ht="63" customHeight="1" x14ac:dyDescent="0.2">
      <c r="A840" s="17" t="s">
        <v>517</v>
      </c>
      <c r="B840" s="5001" t="s">
        <v>523</v>
      </c>
      <c r="C840" s="5002"/>
      <c r="D840" s="5002"/>
      <c r="E840" s="5002"/>
      <c r="F840" s="5002"/>
      <c r="G840" s="5002"/>
      <c r="H840" s="5002"/>
      <c r="I840" s="5002"/>
      <c r="J840" s="5002"/>
      <c r="K840" s="5002"/>
      <c r="L840" s="5002"/>
      <c r="M840" s="5002"/>
      <c r="N840" s="5002"/>
      <c r="O840" s="5002"/>
      <c r="P840" s="5003"/>
      <c r="Q840" s="5004"/>
      <c r="R840" s="5002"/>
      <c r="S840" s="2526"/>
      <c r="T840" s="2527"/>
      <c r="U840" s="2495"/>
      <c r="V840" s="4732"/>
      <c r="W840" s="789"/>
    </row>
    <row r="841" spans="1:23" ht="63" customHeight="1" x14ac:dyDescent="0.2">
      <c r="A841" s="28"/>
      <c r="B841" s="327" t="s">
        <v>72</v>
      </c>
      <c r="C841" s="328" t="s">
        <v>6</v>
      </c>
      <c r="D841" s="329" t="s">
        <v>7</v>
      </c>
      <c r="E841" s="330" t="s">
        <v>8</v>
      </c>
      <c r="F841" s="332" t="s">
        <v>145</v>
      </c>
      <c r="G841" s="332" t="s">
        <v>186</v>
      </c>
      <c r="H841" s="333" t="s">
        <v>231</v>
      </c>
      <c r="I841" s="334" t="s">
        <v>243</v>
      </c>
      <c r="J841" s="334" t="s">
        <v>296</v>
      </c>
      <c r="K841" s="408" t="s">
        <v>332</v>
      </c>
      <c r="L841" s="483" t="s">
        <v>346</v>
      </c>
      <c r="M841" s="4886" t="s">
        <v>398</v>
      </c>
      <c r="N841" s="544" t="s">
        <v>423</v>
      </c>
      <c r="O841" s="603" t="s">
        <v>439</v>
      </c>
      <c r="P841" s="1894" t="s">
        <v>567</v>
      </c>
      <c r="Q841" s="910" t="s">
        <v>616</v>
      </c>
      <c r="R841" s="797" t="s">
        <v>671</v>
      </c>
      <c r="S841" s="2618" t="s">
        <v>678</v>
      </c>
      <c r="T841" s="2528" t="s">
        <v>682</v>
      </c>
      <c r="U841" s="2529" t="s">
        <v>726</v>
      </c>
      <c r="V841" s="4733" t="s">
        <v>740</v>
      </c>
      <c r="W841" s="2494" t="s">
        <v>794</v>
      </c>
    </row>
    <row r="842" spans="1:23" ht="15" x14ac:dyDescent="0.2">
      <c r="A842" s="29"/>
      <c r="B842" s="61" t="s">
        <v>506</v>
      </c>
      <c r="C842" s="139" t="s">
        <v>10</v>
      </c>
      <c r="D842" s="139" t="s">
        <v>10</v>
      </c>
      <c r="E842" s="139" t="s">
        <v>10</v>
      </c>
      <c r="F842" s="139" t="s">
        <v>10</v>
      </c>
      <c r="G842" s="139" t="s">
        <v>10</v>
      </c>
      <c r="H842" s="139" t="s">
        <v>10</v>
      </c>
      <c r="I842" s="139" t="s">
        <v>10</v>
      </c>
      <c r="J842" s="139" t="s">
        <v>10</v>
      </c>
      <c r="K842" s="139" t="s">
        <v>10</v>
      </c>
      <c r="L842" s="139" t="s">
        <v>10</v>
      </c>
      <c r="M842" s="4891" t="s">
        <v>10</v>
      </c>
      <c r="N842" s="139" t="s">
        <v>10</v>
      </c>
      <c r="O842" s="139" t="s">
        <v>10</v>
      </c>
      <c r="P842" s="1895">
        <v>32.368000000000002</v>
      </c>
      <c r="Q842" s="745" t="s">
        <v>10</v>
      </c>
      <c r="R842" s="747" t="s">
        <v>10</v>
      </c>
      <c r="S842" s="2578" t="s">
        <v>10</v>
      </c>
      <c r="T842" s="2578" t="s">
        <v>10</v>
      </c>
      <c r="U842" s="2531" t="s">
        <v>10</v>
      </c>
      <c r="V842" s="2531" t="s">
        <v>10</v>
      </c>
      <c r="W842" s="799" t="s">
        <v>10</v>
      </c>
    </row>
    <row r="843" spans="1:23" ht="15" x14ac:dyDescent="0.2">
      <c r="A843" s="29"/>
      <c r="B843" s="37" t="s">
        <v>507</v>
      </c>
      <c r="C843" s="142" t="s">
        <v>10</v>
      </c>
      <c r="D843" s="142" t="s">
        <v>10</v>
      </c>
      <c r="E843" s="142" t="s">
        <v>10</v>
      </c>
      <c r="F843" s="142" t="s">
        <v>10</v>
      </c>
      <c r="G843" s="142" t="s">
        <v>10</v>
      </c>
      <c r="H843" s="142" t="s">
        <v>10</v>
      </c>
      <c r="I843" s="142" t="s">
        <v>10</v>
      </c>
      <c r="J843" s="142" t="s">
        <v>10</v>
      </c>
      <c r="K843" s="142" t="s">
        <v>10</v>
      </c>
      <c r="L843" s="142" t="s">
        <v>10</v>
      </c>
      <c r="M843" s="4892" t="s">
        <v>10</v>
      </c>
      <c r="N843" s="142" t="s">
        <v>10</v>
      </c>
      <c r="O843" s="142" t="s">
        <v>10</v>
      </c>
      <c r="P843" s="1896">
        <v>36.734999999999999</v>
      </c>
      <c r="Q843" s="745" t="s">
        <v>10</v>
      </c>
      <c r="R843" s="747" t="s">
        <v>10</v>
      </c>
      <c r="S843" s="2578" t="s">
        <v>10</v>
      </c>
      <c r="T843" s="2578" t="s">
        <v>10</v>
      </c>
      <c r="U843" s="2531" t="s">
        <v>10</v>
      </c>
      <c r="V843" s="2531" t="s">
        <v>10</v>
      </c>
      <c r="W843" s="798" t="s">
        <v>10</v>
      </c>
    </row>
    <row r="844" spans="1:23" ht="15" x14ac:dyDescent="0.2">
      <c r="A844" s="76"/>
      <c r="B844" s="37" t="s">
        <v>508</v>
      </c>
      <c r="C844" s="145" t="s">
        <v>10</v>
      </c>
      <c r="D844" s="145" t="s">
        <v>10</v>
      </c>
      <c r="E844" s="145" t="s">
        <v>10</v>
      </c>
      <c r="F844" s="145" t="s">
        <v>10</v>
      </c>
      <c r="G844" s="145" t="s">
        <v>10</v>
      </c>
      <c r="H844" s="145" t="s">
        <v>10</v>
      </c>
      <c r="I844" s="145" t="s">
        <v>10</v>
      </c>
      <c r="J844" s="145" t="s">
        <v>10</v>
      </c>
      <c r="K844" s="145" t="s">
        <v>10</v>
      </c>
      <c r="L844" s="145" t="s">
        <v>10</v>
      </c>
      <c r="M844" s="4894" t="s">
        <v>10</v>
      </c>
      <c r="N844" s="145" t="s">
        <v>10</v>
      </c>
      <c r="O844" s="145" t="s">
        <v>10</v>
      </c>
      <c r="P844" s="1897">
        <v>26.36</v>
      </c>
      <c r="Q844" s="745" t="s">
        <v>10</v>
      </c>
      <c r="R844" s="747" t="s">
        <v>10</v>
      </c>
      <c r="S844" s="2578" t="s">
        <v>10</v>
      </c>
      <c r="T844" s="2578" t="s">
        <v>10</v>
      </c>
      <c r="U844" s="2531" t="s">
        <v>10</v>
      </c>
      <c r="V844" s="2531" t="s">
        <v>10</v>
      </c>
      <c r="W844" s="860" t="s">
        <v>10</v>
      </c>
    </row>
    <row r="845" spans="1:23" ht="15" x14ac:dyDescent="0.2">
      <c r="A845" s="133"/>
      <c r="B845" s="81" t="s">
        <v>215</v>
      </c>
      <c r="C845" s="151" t="s">
        <v>10</v>
      </c>
      <c r="D845" s="151" t="s">
        <v>10</v>
      </c>
      <c r="E845" s="151" t="s">
        <v>10</v>
      </c>
      <c r="F845" s="151" t="s">
        <v>10</v>
      </c>
      <c r="G845" s="151" t="s">
        <v>10</v>
      </c>
      <c r="H845" s="151" t="s">
        <v>10</v>
      </c>
      <c r="I845" s="151" t="s">
        <v>10</v>
      </c>
      <c r="J845" s="151" t="s">
        <v>10</v>
      </c>
      <c r="K845" s="151" t="s">
        <v>10</v>
      </c>
      <c r="L845" s="151" t="s">
        <v>10</v>
      </c>
      <c r="M845" s="4893" t="s">
        <v>10</v>
      </c>
      <c r="N845" s="151" t="s">
        <v>10</v>
      </c>
      <c r="O845" s="151" t="s">
        <v>10</v>
      </c>
      <c r="P845" s="1898">
        <v>4.5380000000000003</v>
      </c>
      <c r="Q845" s="746" t="s">
        <v>10</v>
      </c>
      <c r="R845" s="748" t="s">
        <v>10</v>
      </c>
      <c r="S845" s="2579" t="s">
        <v>10</v>
      </c>
      <c r="T845" s="2579" t="s">
        <v>10</v>
      </c>
      <c r="U845" s="2536" t="s">
        <v>10</v>
      </c>
      <c r="V845" s="2536" t="s">
        <v>10</v>
      </c>
      <c r="W845" s="861" t="s">
        <v>10</v>
      </c>
    </row>
    <row r="846" spans="1:23" ht="3" customHeight="1" x14ac:dyDescent="0.2">
      <c r="B846" s="33"/>
      <c r="C846" s="31"/>
      <c r="D846" s="31"/>
      <c r="W846" s="122"/>
    </row>
    <row r="847" spans="1:23" ht="63" customHeight="1" x14ac:dyDescent="0.2">
      <c r="B847" s="4962" t="s">
        <v>574</v>
      </c>
      <c r="C847" s="4963"/>
      <c r="D847" s="4963"/>
      <c r="E847" s="4963"/>
      <c r="F847" s="4963"/>
      <c r="G847" s="4963"/>
      <c r="H847" s="4963"/>
      <c r="I847" s="4963"/>
      <c r="J847" s="4964"/>
      <c r="K847" s="4965"/>
      <c r="L847" s="4966"/>
      <c r="M847" s="4967"/>
      <c r="N847" s="4968"/>
      <c r="O847" s="4969"/>
      <c r="P847" s="4970"/>
      <c r="Q847" s="4971"/>
      <c r="R847" s="4963"/>
      <c r="S847" s="2537"/>
      <c r="T847" s="2538"/>
      <c r="U847" s="2539"/>
      <c r="V847" s="4735"/>
    </row>
    <row r="849" spans="1:23" ht="63" customHeight="1" x14ac:dyDescent="0.2">
      <c r="A849" s="17" t="s">
        <v>524</v>
      </c>
      <c r="B849" s="5001" t="s">
        <v>571</v>
      </c>
      <c r="C849" s="5002"/>
      <c r="D849" s="5002"/>
      <c r="E849" s="5002"/>
      <c r="F849" s="5002"/>
      <c r="G849" s="5002"/>
      <c r="H849" s="5002"/>
      <c r="I849" s="5002"/>
      <c r="J849" s="5002"/>
      <c r="K849" s="5002"/>
      <c r="L849" s="5002"/>
      <c r="M849" s="5002"/>
      <c r="N849" s="5002"/>
      <c r="O849" s="5002"/>
      <c r="P849" s="5003"/>
      <c r="Q849" s="5004"/>
      <c r="R849" s="5002"/>
      <c r="S849" s="2526"/>
      <c r="T849" s="2527"/>
      <c r="U849" s="2495"/>
      <c r="V849" s="4732"/>
      <c r="W849" s="789"/>
    </row>
    <row r="850" spans="1:23" ht="63" customHeight="1" x14ac:dyDescent="0.2">
      <c r="A850" s="28"/>
      <c r="B850" s="327" t="s">
        <v>72</v>
      </c>
      <c r="C850" s="328" t="s">
        <v>6</v>
      </c>
      <c r="D850" s="329" t="s">
        <v>7</v>
      </c>
      <c r="E850" s="330" t="s">
        <v>8</v>
      </c>
      <c r="F850" s="332" t="s">
        <v>145</v>
      </c>
      <c r="G850" s="332" t="s">
        <v>185</v>
      </c>
      <c r="H850" s="333" t="s">
        <v>231</v>
      </c>
      <c r="I850" s="334" t="s">
        <v>243</v>
      </c>
      <c r="J850" s="334" t="s">
        <v>296</v>
      </c>
      <c r="K850" s="408" t="s">
        <v>332</v>
      </c>
      <c r="L850" s="483" t="s">
        <v>346</v>
      </c>
      <c r="M850" s="4886" t="s">
        <v>398</v>
      </c>
      <c r="N850" s="544" t="s">
        <v>423</v>
      </c>
      <c r="O850" s="603" t="s">
        <v>439</v>
      </c>
      <c r="P850" s="1899" t="s">
        <v>525</v>
      </c>
      <c r="Q850" s="2296" t="s">
        <v>616</v>
      </c>
      <c r="R850" s="2301" t="s">
        <v>671</v>
      </c>
      <c r="S850" s="2625" t="s">
        <v>678</v>
      </c>
      <c r="T850" s="2626" t="s">
        <v>682</v>
      </c>
      <c r="U850" s="2529" t="s">
        <v>726</v>
      </c>
      <c r="V850" s="4733" t="s">
        <v>740</v>
      </c>
      <c r="W850" s="2494" t="s">
        <v>794</v>
      </c>
    </row>
    <row r="851" spans="1:23" ht="15" x14ac:dyDescent="0.2">
      <c r="A851" s="29"/>
      <c r="B851" s="61" t="s">
        <v>29</v>
      </c>
      <c r="C851" s="621" t="s">
        <v>10</v>
      </c>
      <c r="D851" s="621" t="s">
        <v>10</v>
      </c>
      <c r="E851" s="621" t="s">
        <v>10</v>
      </c>
      <c r="F851" s="621" t="s">
        <v>10</v>
      </c>
      <c r="G851" s="621" t="s">
        <v>10</v>
      </c>
      <c r="H851" s="621" t="s">
        <v>10</v>
      </c>
      <c r="I851" s="621" t="s">
        <v>10</v>
      </c>
      <c r="J851" s="621" t="s">
        <v>10</v>
      </c>
      <c r="K851" s="621" t="s">
        <v>10</v>
      </c>
      <c r="L851" s="621" t="s">
        <v>10</v>
      </c>
      <c r="M851" s="4896" t="s">
        <v>10</v>
      </c>
      <c r="N851" s="621" t="s">
        <v>10</v>
      </c>
      <c r="O851" s="621" t="s">
        <v>10</v>
      </c>
      <c r="P851" s="1900">
        <v>2.5920000000000001</v>
      </c>
      <c r="Q851" s="745" t="s">
        <v>10</v>
      </c>
      <c r="R851" s="747" t="s">
        <v>10</v>
      </c>
      <c r="S851" s="2578" t="s">
        <v>10</v>
      </c>
      <c r="T851" s="2578" t="s">
        <v>10</v>
      </c>
      <c r="U851" s="2531" t="s">
        <v>10</v>
      </c>
      <c r="V851" s="2531" t="s">
        <v>10</v>
      </c>
      <c r="W851" s="799" t="s">
        <v>10</v>
      </c>
    </row>
    <row r="852" spans="1:23" ht="15" x14ac:dyDescent="0.2">
      <c r="A852" s="29"/>
      <c r="B852" s="37" t="s">
        <v>30</v>
      </c>
      <c r="C852" s="622" t="s">
        <v>10</v>
      </c>
      <c r="D852" s="622" t="s">
        <v>10</v>
      </c>
      <c r="E852" s="622" t="s">
        <v>10</v>
      </c>
      <c r="F852" s="622" t="s">
        <v>10</v>
      </c>
      <c r="G852" s="622" t="s">
        <v>10</v>
      </c>
      <c r="H852" s="622" t="s">
        <v>10</v>
      </c>
      <c r="I852" s="622" t="s">
        <v>10</v>
      </c>
      <c r="J852" s="622" t="s">
        <v>10</v>
      </c>
      <c r="K852" s="622" t="s">
        <v>10</v>
      </c>
      <c r="L852" s="622" t="s">
        <v>10</v>
      </c>
      <c r="M852" s="4897" t="s">
        <v>10</v>
      </c>
      <c r="N852" s="622" t="s">
        <v>10</v>
      </c>
      <c r="O852" s="622" t="s">
        <v>10</v>
      </c>
      <c r="P852" s="1901">
        <v>4.2249999999999996</v>
      </c>
      <c r="Q852" s="745" t="s">
        <v>10</v>
      </c>
      <c r="R852" s="747" t="s">
        <v>10</v>
      </c>
      <c r="S852" s="2578" t="s">
        <v>10</v>
      </c>
      <c r="T852" s="2578" t="s">
        <v>10</v>
      </c>
      <c r="U852" s="2531" t="s">
        <v>10</v>
      </c>
      <c r="V852" s="2531" t="s">
        <v>10</v>
      </c>
      <c r="W852" s="798" t="s">
        <v>10</v>
      </c>
    </row>
    <row r="853" spans="1:23" ht="15" x14ac:dyDescent="0.2">
      <c r="A853" s="29"/>
      <c r="B853" s="37" t="s">
        <v>28</v>
      </c>
      <c r="C853" s="623" t="s">
        <v>10</v>
      </c>
      <c r="D853" s="623" t="s">
        <v>10</v>
      </c>
      <c r="E853" s="623" t="s">
        <v>10</v>
      </c>
      <c r="F853" s="623" t="s">
        <v>10</v>
      </c>
      <c r="G853" s="623" t="s">
        <v>10</v>
      </c>
      <c r="H853" s="623" t="s">
        <v>10</v>
      </c>
      <c r="I853" s="623" t="s">
        <v>10</v>
      </c>
      <c r="J853" s="623" t="s">
        <v>10</v>
      </c>
      <c r="K853" s="623" t="s">
        <v>10</v>
      </c>
      <c r="L853" s="623" t="s">
        <v>10</v>
      </c>
      <c r="M853" s="4898" t="s">
        <v>10</v>
      </c>
      <c r="N853" s="623" t="s">
        <v>10</v>
      </c>
      <c r="O853" s="623" t="s">
        <v>10</v>
      </c>
      <c r="P853" s="1902">
        <v>22.286999999999999</v>
      </c>
      <c r="Q853" s="745" t="s">
        <v>10</v>
      </c>
      <c r="R853" s="747" t="s">
        <v>10</v>
      </c>
      <c r="S853" s="2578" t="s">
        <v>10</v>
      </c>
      <c r="T853" s="2578" t="s">
        <v>10</v>
      </c>
      <c r="U853" s="2531" t="s">
        <v>10</v>
      </c>
      <c r="V853" s="2531" t="s">
        <v>10</v>
      </c>
      <c r="W853" s="860" t="s">
        <v>10</v>
      </c>
    </row>
    <row r="854" spans="1:23" ht="15" x14ac:dyDescent="0.2">
      <c r="A854" s="119"/>
      <c r="B854" s="37" t="s">
        <v>31</v>
      </c>
      <c r="C854" s="624" t="s">
        <v>10</v>
      </c>
      <c r="D854" s="624" t="s">
        <v>10</v>
      </c>
      <c r="E854" s="624" t="s">
        <v>10</v>
      </c>
      <c r="F854" s="624" t="s">
        <v>10</v>
      </c>
      <c r="G854" s="624" t="s">
        <v>10</v>
      </c>
      <c r="H854" s="624" t="s">
        <v>10</v>
      </c>
      <c r="I854" s="624" t="s">
        <v>10</v>
      </c>
      <c r="J854" s="624" t="s">
        <v>10</v>
      </c>
      <c r="K854" s="624" t="s">
        <v>10</v>
      </c>
      <c r="L854" s="624" t="s">
        <v>10</v>
      </c>
      <c r="M854" s="4899" t="s">
        <v>10</v>
      </c>
      <c r="N854" s="624" t="s">
        <v>10</v>
      </c>
      <c r="O854" s="624" t="s">
        <v>10</v>
      </c>
      <c r="P854" s="1903">
        <v>32.276000000000003</v>
      </c>
      <c r="Q854" s="745" t="s">
        <v>10</v>
      </c>
      <c r="R854" s="747" t="s">
        <v>10</v>
      </c>
      <c r="S854" s="2578" t="s">
        <v>10</v>
      </c>
      <c r="T854" s="2578" t="s">
        <v>10</v>
      </c>
      <c r="U854" s="2531" t="s">
        <v>10</v>
      </c>
      <c r="V854" s="2531" t="s">
        <v>10</v>
      </c>
      <c r="W854" s="2739" t="s">
        <v>10</v>
      </c>
    </row>
    <row r="855" spans="1:23" ht="15" x14ac:dyDescent="0.2">
      <c r="A855" s="119"/>
      <c r="B855" s="36" t="s">
        <v>32</v>
      </c>
      <c r="C855" s="625" t="s">
        <v>10</v>
      </c>
      <c r="D855" s="625" t="s">
        <v>10</v>
      </c>
      <c r="E855" s="625" t="s">
        <v>10</v>
      </c>
      <c r="F855" s="625" t="s">
        <v>10</v>
      </c>
      <c r="G855" s="625" t="s">
        <v>10</v>
      </c>
      <c r="H855" s="625" t="s">
        <v>10</v>
      </c>
      <c r="I855" s="625" t="s">
        <v>10</v>
      </c>
      <c r="J855" s="625" t="s">
        <v>10</v>
      </c>
      <c r="K855" s="625" t="s">
        <v>10</v>
      </c>
      <c r="L855" s="625" t="s">
        <v>10</v>
      </c>
      <c r="M855" s="4900" t="s">
        <v>10</v>
      </c>
      <c r="N855" s="625" t="s">
        <v>10</v>
      </c>
      <c r="O855" s="625" t="s">
        <v>10</v>
      </c>
      <c r="P855" s="1904">
        <v>38.619999999999997</v>
      </c>
      <c r="Q855" s="746" t="s">
        <v>10</v>
      </c>
      <c r="R855" s="748" t="s">
        <v>10</v>
      </c>
      <c r="S855" s="2579" t="s">
        <v>10</v>
      </c>
      <c r="T855" s="2579" t="s">
        <v>10</v>
      </c>
      <c r="U855" s="2536" t="s">
        <v>10</v>
      </c>
      <c r="V855" s="2536" t="s">
        <v>10</v>
      </c>
      <c r="W855" s="810" t="s">
        <v>10</v>
      </c>
    </row>
    <row r="856" spans="1:23" ht="3" customHeight="1" x14ac:dyDescent="0.2">
      <c r="B856" s="33"/>
      <c r="C856" s="31"/>
      <c r="D856" s="31"/>
    </row>
    <row r="857" spans="1:23" ht="63" customHeight="1" x14ac:dyDescent="0.2">
      <c r="B857" s="4960" t="s">
        <v>526</v>
      </c>
      <c r="C857" s="4961"/>
      <c r="D857" s="4961"/>
      <c r="E857" s="4961"/>
      <c r="F857" s="4961"/>
      <c r="G857" s="4961"/>
      <c r="H857" s="4961"/>
      <c r="I857" s="4961"/>
      <c r="J857" s="4961"/>
      <c r="K857" s="4961"/>
      <c r="L857" s="4961"/>
      <c r="M857" s="4961"/>
      <c r="N857" s="4961"/>
      <c r="O857" s="4961"/>
      <c r="P857" s="4961"/>
      <c r="Q857" s="4961"/>
      <c r="R857" s="4961"/>
      <c r="S857" s="4996"/>
      <c r="T857" s="4997"/>
      <c r="U857" s="4998"/>
      <c r="V857" s="4999"/>
      <c r="W857" s="4961"/>
    </row>
    <row r="859" spans="1:23" ht="63" customHeight="1" x14ac:dyDescent="0.2">
      <c r="A859" s="17" t="s">
        <v>528</v>
      </c>
      <c r="B859" s="5001" t="s">
        <v>527</v>
      </c>
      <c r="C859" s="7793"/>
      <c r="D859" s="7793"/>
      <c r="E859" s="7793"/>
      <c r="F859" s="7793"/>
      <c r="G859" s="7793"/>
      <c r="H859" s="7793"/>
      <c r="I859" s="7793"/>
      <c r="J859" s="7793"/>
      <c r="K859" s="7793"/>
      <c r="L859" s="7793"/>
      <c r="M859" s="7793"/>
      <c r="N859" s="7793"/>
      <c r="O859" s="7793"/>
      <c r="P859" s="7793"/>
      <c r="Q859" s="7793"/>
      <c r="R859" s="7793"/>
      <c r="S859" s="7793"/>
      <c r="T859" s="7793"/>
      <c r="U859" s="7793"/>
      <c r="V859" s="7793"/>
      <c r="W859" s="7793"/>
    </row>
    <row r="860" spans="1:23" ht="63" customHeight="1" x14ac:dyDescent="0.2">
      <c r="A860" s="28"/>
      <c r="B860" s="327" t="s">
        <v>72</v>
      </c>
      <c r="C860" s="328" t="s">
        <v>6</v>
      </c>
      <c r="D860" s="329" t="s">
        <v>7</v>
      </c>
      <c r="E860" s="330" t="s">
        <v>8</v>
      </c>
      <c r="F860" s="332" t="s">
        <v>145</v>
      </c>
      <c r="G860" s="332" t="s">
        <v>185</v>
      </c>
      <c r="H860" s="333" t="s">
        <v>231</v>
      </c>
      <c r="I860" s="334" t="s">
        <v>243</v>
      </c>
      <c r="J860" s="334" t="s">
        <v>296</v>
      </c>
      <c r="K860" s="408" t="s">
        <v>332</v>
      </c>
      <c r="L860" s="483" t="s">
        <v>346</v>
      </c>
      <c r="M860" s="4886" t="s">
        <v>398</v>
      </c>
      <c r="N860" s="544" t="s">
        <v>423</v>
      </c>
      <c r="O860" s="603" t="s">
        <v>439</v>
      </c>
      <c r="P860" s="2291" t="s">
        <v>568</v>
      </c>
      <c r="Q860" s="910" t="s">
        <v>616</v>
      </c>
      <c r="R860" s="797" t="s">
        <v>671</v>
      </c>
      <c r="S860" s="2618" t="s">
        <v>678</v>
      </c>
      <c r="T860" s="2528" t="s">
        <v>682</v>
      </c>
      <c r="U860" s="2529" t="s">
        <v>726</v>
      </c>
      <c r="V860" s="4733" t="s">
        <v>740</v>
      </c>
      <c r="W860" s="2494" t="s">
        <v>794</v>
      </c>
    </row>
    <row r="861" spans="1:23" ht="15" x14ac:dyDescent="0.2">
      <c r="A861" s="29"/>
      <c r="B861" s="61" t="s">
        <v>50</v>
      </c>
      <c r="C861" s="617" t="s">
        <v>10</v>
      </c>
      <c r="D861" s="617" t="s">
        <v>10</v>
      </c>
      <c r="E861" s="617" t="s">
        <v>10</v>
      </c>
      <c r="F861" s="617" t="s">
        <v>10</v>
      </c>
      <c r="G861" s="617" t="s">
        <v>10</v>
      </c>
      <c r="H861" s="617" t="s">
        <v>10</v>
      </c>
      <c r="I861" s="617" t="s">
        <v>10</v>
      </c>
      <c r="J861" s="617" t="s">
        <v>10</v>
      </c>
      <c r="K861" s="617" t="s">
        <v>10</v>
      </c>
      <c r="L861" s="617" t="s">
        <v>10</v>
      </c>
      <c r="M861" s="4901" t="s">
        <v>10</v>
      </c>
      <c r="N861" s="617" t="s">
        <v>10</v>
      </c>
      <c r="O861" s="617" t="s">
        <v>10</v>
      </c>
      <c r="P861" s="2292">
        <v>1.383</v>
      </c>
      <c r="Q861" s="2297">
        <v>1.224</v>
      </c>
      <c r="R861" s="2302">
        <v>1.115</v>
      </c>
      <c r="S861" s="2627">
        <v>1.837</v>
      </c>
      <c r="T861" s="2628">
        <v>2.7720000000000002</v>
      </c>
      <c r="U861" s="2629">
        <v>2.85</v>
      </c>
      <c r="V861" s="4749">
        <v>3.78</v>
      </c>
      <c r="W861" s="2306">
        <v>3.18</v>
      </c>
    </row>
    <row r="862" spans="1:23" ht="15" x14ac:dyDescent="0.2">
      <c r="A862" s="29"/>
      <c r="B862" s="37" t="s">
        <v>51</v>
      </c>
      <c r="C862" s="618" t="s">
        <v>10</v>
      </c>
      <c r="D862" s="618" t="s">
        <v>10</v>
      </c>
      <c r="E862" s="618" t="s">
        <v>10</v>
      </c>
      <c r="F862" s="618" t="s">
        <v>10</v>
      </c>
      <c r="G862" s="618" t="s">
        <v>10</v>
      </c>
      <c r="H862" s="618" t="s">
        <v>10</v>
      </c>
      <c r="I862" s="618" t="s">
        <v>10</v>
      </c>
      <c r="J862" s="618" t="s">
        <v>10</v>
      </c>
      <c r="K862" s="618" t="s">
        <v>10</v>
      </c>
      <c r="L862" s="618" t="s">
        <v>10</v>
      </c>
      <c r="M862" s="4902" t="s">
        <v>10</v>
      </c>
      <c r="N862" s="618" t="s">
        <v>10</v>
      </c>
      <c r="O862" s="618" t="s">
        <v>10</v>
      </c>
      <c r="P862" s="2293">
        <v>13.498000000000001</v>
      </c>
      <c r="Q862" s="2298">
        <v>8.3930000000000007</v>
      </c>
      <c r="R862" s="2303">
        <v>14.036</v>
      </c>
      <c r="S862" s="2630">
        <v>15.317</v>
      </c>
      <c r="T862" s="2631">
        <v>21.645</v>
      </c>
      <c r="U862" s="2632">
        <v>27.810000000000002</v>
      </c>
      <c r="V862" s="4750">
        <v>40.119999999999997</v>
      </c>
      <c r="W862" s="2307">
        <v>40.22</v>
      </c>
    </row>
    <row r="863" spans="1:23" ht="15" x14ac:dyDescent="0.2">
      <c r="A863" s="119"/>
      <c r="B863" s="37" t="s">
        <v>120</v>
      </c>
      <c r="C863" s="619" t="s">
        <v>10</v>
      </c>
      <c r="D863" s="619" t="s">
        <v>10</v>
      </c>
      <c r="E863" s="619" t="s">
        <v>10</v>
      </c>
      <c r="F863" s="619" t="s">
        <v>10</v>
      </c>
      <c r="G863" s="619" t="s">
        <v>10</v>
      </c>
      <c r="H863" s="619" t="s">
        <v>10</v>
      </c>
      <c r="I863" s="619" t="s">
        <v>10</v>
      </c>
      <c r="J863" s="619" t="s">
        <v>10</v>
      </c>
      <c r="K863" s="619" t="s">
        <v>10</v>
      </c>
      <c r="L863" s="619" t="s">
        <v>10</v>
      </c>
      <c r="M863" s="4903" t="s">
        <v>10</v>
      </c>
      <c r="N863" s="619" t="s">
        <v>10</v>
      </c>
      <c r="O863" s="619" t="s">
        <v>10</v>
      </c>
      <c r="P863" s="2294">
        <v>25.221</v>
      </c>
      <c r="Q863" s="2299">
        <v>24.179000000000002</v>
      </c>
      <c r="R863" s="2304">
        <v>36.661000000000001</v>
      </c>
      <c r="S863" s="2633">
        <v>41.795999999999999</v>
      </c>
      <c r="T863" s="2634">
        <v>35.756</v>
      </c>
      <c r="U863" s="2635">
        <v>42.032000000000004</v>
      </c>
      <c r="V863" s="4751">
        <v>36.979999999999997</v>
      </c>
      <c r="W863" s="2308">
        <v>37.58</v>
      </c>
    </row>
    <row r="864" spans="1:23" ht="15" x14ac:dyDescent="0.2">
      <c r="A864" s="119"/>
      <c r="B864" s="36" t="s">
        <v>52</v>
      </c>
      <c r="C864" s="620" t="s">
        <v>10</v>
      </c>
      <c r="D864" s="620" t="s">
        <v>10</v>
      </c>
      <c r="E864" s="620" t="s">
        <v>10</v>
      </c>
      <c r="F864" s="620" t="s">
        <v>10</v>
      </c>
      <c r="G864" s="620" t="s">
        <v>10</v>
      </c>
      <c r="H864" s="620" t="s">
        <v>10</v>
      </c>
      <c r="I864" s="620" t="s">
        <v>10</v>
      </c>
      <c r="J864" s="620" t="s">
        <v>10</v>
      </c>
      <c r="K864" s="620" t="s">
        <v>10</v>
      </c>
      <c r="L864" s="620" t="s">
        <v>10</v>
      </c>
      <c r="M864" s="4904" t="s">
        <v>10</v>
      </c>
      <c r="N864" s="620" t="s">
        <v>10</v>
      </c>
      <c r="O864" s="620" t="s">
        <v>10</v>
      </c>
      <c r="P864" s="2295">
        <v>59.898000000000003</v>
      </c>
      <c r="Q864" s="2300">
        <v>66.204000000000008</v>
      </c>
      <c r="R864" s="2305">
        <v>48.188000000000002</v>
      </c>
      <c r="S864" s="2636">
        <v>41.050000000000004</v>
      </c>
      <c r="T864" s="2637">
        <v>39.826999999999998</v>
      </c>
      <c r="U864" s="2638">
        <v>27.309000000000001</v>
      </c>
      <c r="V864" s="4752">
        <v>19.11</v>
      </c>
      <c r="W864" s="2309">
        <v>19.02</v>
      </c>
    </row>
    <row r="865" spans="1:23" ht="3" customHeight="1" x14ac:dyDescent="0.2">
      <c r="B865" s="33"/>
      <c r="C865" s="31"/>
      <c r="D865" s="31"/>
    </row>
    <row r="866" spans="1:23" ht="63" customHeight="1" x14ac:dyDescent="0.2">
      <c r="B866" s="4962" t="s">
        <v>529</v>
      </c>
      <c r="C866" s="4963"/>
      <c r="D866" s="4963"/>
      <c r="E866" s="4963"/>
      <c r="F866" s="4963"/>
      <c r="G866" s="4963"/>
      <c r="H866" s="4963"/>
      <c r="I866" s="4963"/>
      <c r="J866" s="4964"/>
      <c r="K866" s="4965"/>
      <c r="L866" s="4966"/>
      <c r="M866" s="4967"/>
      <c r="N866" s="4968"/>
      <c r="O866" s="4969"/>
      <c r="P866" s="4970"/>
      <c r="Q866" s="4971"/>
      <c r="R866" s="4963"/>
      <c r="S866" s="2537"/>
      <c r="T866" s="2538"/>
      <c r="U866" s="2539"/>
      <c r="V866" s="4735"/>
    </row>
    <row r="868" spans="1:23" ht="63" customHeight="1" x14ac:dyDescent="0.2">
      <c r="A868" s="17" t="s">
        <v>530</v>
      </c>
      <c r="B868" s="5001" t="s">
        <v>624</v>
      </c>
      <c r="C868" s="7793"/>
      <c r="D868" s="7793"/>
      <c r="E868" s="7793"/>
      <c r="F868" s="7793"/>
      <c r="G868" s="7793"/>
      <c r="H868" s="7793"/>
      <c r="I868" s="7793"/>
      <c r="J868" s="7793"/>
      <c r="K868" s="7793"/>
      <c r="L868" s="7793"/>
      <c r="M868" s="7793"/>
      <c r="N868" s="7793"/>
      <c r="O868" s="7793"/>
      <c r="P868" s="7793"/>
      <c r="Q868" s="7793"/>
      <c r="R868" s="7793"/>
      <c r="S868" s="7793"/>
      <c r="T868" s="7793"/>
      <c r="U868" s="7793"/>
      <c r="V868" s="7793"/>
      <c r="W868" s="7793"/>
    </row>
    <row r="869" spans="1:23" ht="63" customHeight="1" x14ac:dyDescent="0.2">
      <c r="A869" s="28"/>
      <c r="B869" s="327" t="s">
        <v>72</v>
      </c>
      <c r="C869" s="328" t="s">
        <v>6</v>
      </c>
      <c r="D869" s="329" t="s">
        <v>7</v>
      </c>
      <c r="E869" s="330" t="s">
        <v>8</v>
      </c>
      <c r="F869" s="332" t="s">
        <v>145</v>
      </c>
      <c r="G869" s="332" t="s">
        <v>185</v>
      </c>
      <c r="H869" s="333" t="s">
        <v>231</v>
      </c>
      <c r="I869" s="334" t="s">
        <v>243</v>
      </c>
      <c r="J869" s="334" t="s">
        <v>296</v>
      </c>
      <c r="K869" s="408" t="s">
        <v>332</v>
      </c>
      <c r="L869" s="483" t="s">
        <v>346</v>
      </c>
      <c r="M869" s="4886" t="s">
        <v>398</v>
      </c>
      <c r="N869" s="544" t="s">
        <v>423</v>
      </c>
      <c r="O869" s="603" t="s">
        <v>439</v>
      </c>
      <c r="P869" s="2310" t="s">
        <v>562</v>
      </c>
      <c r="Q869" s="2315" t="s">
        <v>616</v>
      </c>
      <c r="R869" s="2320" t="s">
        <v>671</v>
      </c>
      <c r="S869" s="2639" t="s">
        <v>678</v>
      </c>
      <c r="T869" s="2528" t="s">
        <v>682</v>
      </c>
      <c r="U869" s="2529" t="s">
        <v>726</v>
      </c>
      <c r="V869" s="4733" t="s">
        <v>740</v>
      </c>
      <c r="W869" s="2494" t="s">
        <v>794</v>
      </c>
    </row>
    <row r="870" spans="1:23" ht="15" x14ac:dyDescent="0.2">
      <c r="A870" s="29"/>
      <c r="B870" s="61" t="s">
        <v>531</v>
      </c>
      <c r="C870" s="617" t="s">
        <v>10</v>
      </c>
      <c r="D870" s="617" t="s">
        <v>10</v>
      </c>
      <c r="E870" s="617" t="s">
        <v>10</v>
      </c>
      <c r="F870" s="617" t="s">
        <v>10</v>
      </c>
      <c r="G870" s="617" t="s">
        <v>10</v>
      </c>
      <c r="H870" s="617" t="s">
        <v>10</v>
      </c>
      <c r="I870" s="617" t="s">
        <v>10</v>
      </c>
      <c r="J870" s="617" t="s">
        <v>10</v>
      </c>
      <c r="K870" s="617" t="s">
        <v>10</v>
      </c>
      <c r="L870" s="617" t="s">
        <v>10</v>
      </c>
      <c r="M870" s="4901" t="s">
        <v>10</v>
      </c>
      <c r="N870" s="617" t="s">
        <v>10</v>
      </c>
      <c r="O870" s="617" t="s">
        <v>10</v>
      </c>
      <c r="P870" s="2311">
        <v>36.680999999999997</v>
      </c>
      <c r="Q870" s="2316">
        <v>28.423000000000002</v>
      </c>
      <c r="R870" s="2321">
        <v>8.120000000000001</v>
      </c>
      <c r="S870" s="2640">
        <v>11.556000000000001</v>
      </c>
      <c r="T870" s="2641">
        <v>12.25</v>
      </c>
      <c r="U870" s="2642">
        <v>3.64</v>
      </c>
      <c r="V870" s="4753">
        <v>1.1644410000000001</v>
      </c>
      <c r="W870" s="4769" t="s">
        <v>10</v>
      </c>
    </row>
    <row r="871" spans="1:23" ht="15" x14ac:dyDescent="0.2">
      <c r="A871" s="29"/>
      <c r="B871" s="37" t="s">
        <v>532</v>
      </c>
      <c r="C871" s="618" t="s">
        <v>10</v>
      </c>
      <c r="D871" s="618" t="s">
        <v>10</v>
      </c>
      <c r="E871" s="618" t="s">
        <v>10</v>
      </c>
      <c r="F871" s="618" t="s">
        <v>10</v>
      </c>
      <c r="G871" s="618" t="s">
        <v>10</v>
      </c>
      <c r="H871" s="618" t="s">
        <v>10</v>
      </c>
      <c r="I871" s="618" t="s">
        <v>10</v>
      </c>
      <c r="J871" s="618" t="s">
        <v>10</v>
      </c>
      <c r="K871" s="618" t="s">
        <v>10</v>
      </c>
      <c r="L871" s="618" t="s">
        <v>10</v>
      </c>
      <c r="M871" s="4902" t="s">
        <v>10</v>
      </c>
      <c r="N871" s="618" t="s">
        <v>10</v>
      </c>
      <c r="O871" s="618" t="s">
        <v>10</v>
      </c>
      <c r="P871" s="2312">
        <v>4.1210000000000004</v>
      </c>
      <c r="Q871" s="2317">
        <v>2.4849999999999999</v>
      </c>
      <c r="R871" s="2322">
        <v>1.7949999999999999</v>
      </c>
      <c r="S871" s="2643">
        <v>2.4910000000000001</v>
      </c>
      <c r="T871" s="2644">
        <v>1.8380000000000001</v>
      </c>
      <c r="U871" s="2645">
        <v>1.4910000000000001</v>
      </c>
      <c r="V871" s="4754">
        <v>2.1429360000000002</v>
      </c>
      <c r="W871" s="2325">
        <v>4.5833170000000001</v>
      </c>
    </row>
    <row r="872" spans="1:23" ht="15" x14ac:dyDescent="0.2">
      <c r="A872" s="119"/>
      <c r="B872" s="37" t="s">
        <v>533</v>
      </c>
      <c r="C872" s="619" t="s">
        <v>10</v>
      </c>
      <c r="D872" s="619" t="s">
        <v>10</v>
      </c>
      <c r="E872" s="619" t="s">
        <v>10</v>
      </c>
      <c r="F872" s="619" t="s">
        <v>10</v>
      </c>
      <c r="G872" s="619" t="s">
        <v>10</v>
      </c>
      <c r="H872" s="619" t="s">
        <v>10</v>
      </c>
      <c r="I872" s="619" t="s">
        <v>10</v>
      </c>
      <c r="J872" s="619" t="s">
        <v>10</v>
      </c>
      <c r="K872" s="619" t="s">
        <v>10</v>
      </c>
      <c r="L872" s="619" t="s">
        <v>10</v>
      </c>
      <c r="M872" s="4903" t="s">
        <v>10</v>
      </c>
      <c r="N872" s="619" t="s">
        <v>10</v>
      </c>
      <c r="O872" s="619" t="s">
        <v>10</v>
      </c>
      <c r="P872" s="2313">
        <v>22.98</v>
      </c>
      <c r="Q872" s="2318">
        <v>34.880000000000003</v>
      </c>
      <c r="R872" s="2323">
        <v>58.730000000000004</v>
      </c>
      <c r="S872" s="2646">
        <v>49.773000000000003</v>
      </c>
      <c r="T872" s="2647">
        <v>48.454999999999998</v>
      </c>
      <c r="U872" s="2648">
        <v>62.411000000000001</v>
      </c>
      <c r="V872" s="4755">
        <v>70.315039999999996</v>
      </c>
      <c r="W872" s="2326">
        <v>67.062169999999995</v>
      </c>
    </row>
    <row r="873" spans="1:23" ht="15" x14ac:dyDescent="0.2">
      <c r="A873" s="119"/>
      <c r="B873" s="36" t="s">
        <v>534</v>
      </c>
      <c r="C873" s="620" t="s">
        <v>10</v>
      </c>
      <c r="D873" s="620" t="s">
        <v>10</v>
      </c>
      <c r="E873" s="620" t="s">
        <v>10</v>
      </c>
      <c r="F873" s="620" t="s">
        <v>10</v>
      </c>
      <c r="G873" s="620" t="s">
        <v>10</v>
      </c>
      <c r="H873" s="620" t="s">
        <v>10</v>
      </c>
      <c r="I873" s="620" t="s">
        <v>10</v>
      </c>
      <c r="J873" s="620" t="s">
        <v>10</v>
      </c>
      <c r="K873" s="620" t="s">
        <v>10</v>
      </c>
      <c r="L873" s="620" t="s">
        <v>10</v>
      </c>
      <c r="M873" s="4904" t="s">
        <v>10</v>
      </c>
      <c r="N873" s="620" t="s">
        <v>10</v>
      </c>
      <c r="O873" s="620" t="s">
        <v>10</v>
      </c>
      <c r="P873" s="2314">
        <v>36.216999999999999</v>
      </c>
      <c r="Q873" s="2319">
        <v>34.212000000000003</v>
      </c>
      <c r="R873" s="2324">
        <v>31.355</v>
      </c>
      <c r="S873" s="2649">
        <v>36.18</v>
      </c>
      <c r="T873" s="2650">
        <v>37.457000000000001</v>
      </c>
      <c r="U873" s="2651">
        <v>32.457999999999998</v>
      </c>
      <c r="V873" s="4756">
        <v>26.377579999999998</v>
      </c>
      <c r="W873" s="2327">
        <v>28.354510000000001</v>
      </c>
    </row>
    <row r="874" spans="1:23" ht="3" customHeight="1" x14ac:dyDescent="0.2">
      <c r="B874" s="33"/>
      <c r="C874" s="31"/>
      <c r="D874" s="31"/>
    </row>
    <row r="875" spans="1:23" ht="63" customHeight="1" x14ac:dyDescent="0.2">
      <c r="B875" s="4978" t="s">
        <v>677</v>
      </c>
      <c r="C875" s="4979"/>
      <c r="D875" s="4979"/>
      <c r="E875" s="4979"/>
      <c r="F875" s="4979"/>
      <c r="G875" s="4979"/>
      <c r="H875" s="4979"/>
      <c r="I875" s="4979"/>
      <c r="J875" s="4980"/>
      <c r="K875" s="4981"/>
      <c r="L875" s="4982"/>
      <c r="M875" s="4983"/>
      <c r="N875" s="4984"/>
      <c r="O875" s="4985"/>
      <c r="P875" s="4986"/>
      <c r="Q875" s="4987"/>
      <c r="R875" s="4979"/>
      <c r="S875" s="2537"/>
      <c r="T875" s="2538"/>
      <c r="U875" s="2539"/>
      <c r="V875" s="4735"/>
    </row>
    <row r="877" spans="1:23" ht="63" customHeight="1" x14ac:dyDescent="0.2">
      <c r="A877" s="17" t="s">
        <v>535</v>
      </c>
      <c r="B877" s="4973" t="s">
        <v>536</v>
      </c>
      <c r="C877" s="4988"/>
      <c r="D877" s="4988"/>
      <c r="E877" s="4988"/>
      <c r="F877" s="4988"/>
      <c r="G877" s="4988"/>
      <c r="H877" s="4988"/>
      <c r="I877" s="4988"/>
      <c r="J877" s="4988"/>
      <c r="K877" s="4989"/>
      <c r="L877" s="4990"/>
      <c r="M877" s="4991"/>
      <c r="N877" s="4992"/>
      <c r="O877" s="4993"/>
      <c r="P877" s="4994"/>
      <c r="Q877" s="4995"/>
      <c r="R877" s="5000"/>
      <c r="S877" s="2526"/>
      <c r="T877" s="2527"/>
      <c r="U877" s="2495"/>
      <c r="V877" s="4732"/>
      <c r="W877" s="2089"/>
    </row>
    <row r="878" spans="1:23" ht="63" customHeight="1" x14ac:dyDescent="0.2">
      <c r="A878" s="28"/>
      <c r="B878" s="327" t="s">
        <v>72</v>
      </c>
      <c r="C878" s="328" t="s">
        <v>6</v>
      </c>
      <c r="D878" s="329" t="s">
        <v>7</v>
      </c>
      <c r="E878" s="330" t="s">
        <v>8</v>
      </c>
      <c r="F878" s="332" t="s">
        <v>145</v>
      </c>
      <c r="G878" s="332" t="s">
        <v>185</v>
      </c>
      <c r="H878" s="333" t="s">
        <v>231</v>
      </c>
      <c r="I878" s="334" t="s">
        <v>243</v>
      </c>
      <c r="J878" s="334" t="s">
        <v>296</v>
      </c>
      <c r="K878" s="408" t="s">
        <v>332</v>
      </c>
      <c r="L878" s="483" t="s">
        <v>346</v>
      </c>
      <c r="M878" s="4886" t="s">
        <v>398</v>
      </c>
      <c r="N878" s="544" t="s">
        <v>423</v>
      </c>
      <c r="O878" s="603" t="s">
        <v>439</v>
      </c>
      <c r="P878" s="862" t="s">
        <v>562</v>
      </c>
      <c r="Q878" s="2073" t="s">
        <v>616</v>
      </c>
      <c r="R878" s="2074" t="s">
        <v>671</v>
      </c>
      <c r="S878" s="2652" t="s">
        <v>678</v>
      </c>
      <c r="T878" s="2528" t="s">
        <v>682</v>
      </c>
      <c r="U878" s="2529" t="s">
        <v>726</v>
      </c>
      <c r="V878" s="4733" t="s">
        <v>740</v>
      </c>
      <c r="W878" s="2494" t="s">
        <v>794</v>
      </c>
    </row>
    <row r="879" spans="1:23" ht="15" x14ac:dyDescent="0.2">
      <c r="A879" s="29"/>
      <c r="B879" s="709" t="s">
        <v>537</v>
      </c>
      <c r="C879" s="708" t="s">
        <v>10</v>
      </c>
      <c r="D879" s="708" t="s">
        <v>10</v>
      </c>
      <c r="E879" s="708" t="s">
        <v>10</v>
      </c>
      <c r="F879" s="708" t="s">
        <v>10</v>
      </c>
      <c r="G879" s="708" t="s">
        <v>10</v>
      </c>
      <c r="H879" s="708" t="s">
        <v>10</v>
      </c>
      <c r="I879" s="708" t="s">
        <v>10</v>
      </c>
      <c r="J879" s="708" t="s">
        <v>10</v>
      </c>
      <c r="K879" s="708" t="s">
        <v>10</v>
      </c>
      <c r="L879" s="708" t="s">
        <v>10</v>
      </c>
      <c r="M879" s="4905" t="s">
        <v>10</v>
      </c>
      <c r="N879" s="708" t="s">
        <v>10</v>
      </c>
      <c r="O879" s="708" t="s">
        <v>10</v>
      </c>
      <c r="P879" s="863">
        <v>5.33</v>
      </c>
      <c r="Q879" s="2075">
        <v>0.17</v>
      </c>
      <c r="R879" s="2076" t="s">
        <v>10</v>
      </c>
      <c r="S879" s="2653" t="s">
        <v>10</v>
      </c>
      <c r="T879" s="2653" t="s">
        <v>10</v>
      </c>
      <c r="U879" s="2531" t="s">
        <v>10</v>
      </c>
      <c r="V879" s="4734" t="s">
        <v>10</v>
      </c>
      <c r="W879" s="2328" t="s">
        <v>10</v>
      </c>
    </row>
    <row r="880" spans="1:23" ht="15" x14ac:dyDescent="0.2">
      <c r="A880" s="29"/>
      <c r="B880" s="710" t="s">
        <v>538</v>
      </c>
      <c r="C880" s="690" t="s">
        <v>10</v>
      </c>
      <c r="D880" s="690" t="s">
        <v>10</v>
      </c>
      <c r="E880" s="690" t="s">
        <v>10</v>
      </c>
      <c r="F880" s="690" t="s">
        <v>10</v>
      </c>
      <c r="G880" s="690" t="s">
        <v>10</v>
      </c>
      <c r="H880" s="690" t="s">
        <v>10</v>
      </c>
      <c r="I880" s="690" t="s">
        <v>10</v>
      </c>
      <c r="J880" s="690" t="s">
        <v>10</v>
      </c>
      <c r="K880" s="690" t="s">
        <v>10</v>
      </c>
      <c r="L880" s="690" t="s">
        <v>10</v>
      </c>
      <c r="M880" s="4906" t="s">
        <v>10</v>
      </c>
      <c r="N880" s="690" t="s">
        <v>10</v>
      </c>
      <c r="O880" s="690" t="s">
        <v>10</v>
      </c>
      <c r="P880" s="864">
        <v>37.270000000000003</v>
      </c>
      <c r="Q880" s="2077">
        <v>4.46</v>
      </c>
      <c r="R880" s="2076" t="s">
        <v>10</v>
      </c>
      <c r="S880" s="2654" t="s">
        <v>10</v>
      </c>
      <c r="T880" s="2653" t="s">
        <v>10</v>
      </c>
      <c r="U880" s="2531" t="s">
        <v>10</v>
      </c>
      <c r="V880" s="4734" t="s">
        <v>10</v>
      </c>
      <c r="W880" s="2328" t="s">
        <v>10</v>
      </c>
    </row>
    <row r="881" spans="1:24" ht="15" x14ac:dyDescent="0.2">
      <c r="A881" s="667"/>
      <c r="B881" s="711" t="s">
        <v>539</v>
      </c>
      <c r="C881" s="690" t="s">
        <v>10</v>
      </c>
      <c r="D881" s="690" t="s">
        <v>10</v>
      </c>
      <c r="E881" s="690" t="s">
        <v>10</v>
      </c>
      <c r="F881" s="690" t="s">
        <v>10</v>
      </c>
      <c r="G881" s="690" t="s">
        <v>10</v>
      </c>
      <c r="H881" s="690" t="s">
        <v>10</v>
      </c>
      <c r="I881" s="690" t="s">
        <v>10</v>
      </c>
      <c r="J881" s="690" t="s">
        <v>10</v>
      </c>
      <c r="K881" s="690" t="s">
        <v>10</v>
      </c>
      <c r="L881" s="690" t="s">
        <v>10</v>
      </c>
      <c r="M881" s="4906" t="s">
        <v>10</v>
      </c>
      <c r="N881" s="690" t="s">
        <v>10</v>
      </c>
      <c r="O881" s="690" t="s">
        <v>10</v>
      </c>
      <c r="P881" s="865">
        <v>28.11</v>
      </c>
      <c r="Q881" s="2078">
        <v>17.28</v>
      </c>
      <c r="R881" s="2079">
        <v>1.31</v>
      </c>
      <c r="S881" s="2654" t="s">
        <v>10</v>
      </c>
      <c r="T881" s="2653" t="s">
        <v>10</v>
      </c>
      <c r="U881" s="2531" t="s">
        <v>10</v>
      </c>
      <c r="V881" s="4734" t="s">
        <v>10</v>
      </c>
      <c r="W881" s="2328" t="s">
        <v>10</v>
      </c>
    </row>
    <row r="882" spans="1:24" ht="15" x14ac:dyDescent="0.2">
      <c r="A882" s="119"/>
      <c r="B882" s="710" t="s">
        <v>540</v>
      </c>
      <c r="C882" s="768" t="s">
        <v>10</v>
      </c>
      <c r="D882" s="768" t="s">
        <v>10</v>
      </c>
      <c r="E882" s="768" t="s">
        <v>10</v>
      </c>
      <c r="F882" s="768" t="s">
        <v>10</v>
      </c>
      <c r="G882" s="768" t="s">
        <v>10</v>
      </c>
      <c r="H882" s="768" t="s">
        <v>10</v>
      </c>
      <c r="I882" s="768" t="s">
        <v>10</v>
      </c>
      <c r="J882" s="768" t="s">
        <v>10</v>
      </c>
      <c r="K882" s="768" t="s">
        <v>10</v>
      </c>
      <c r="L882" s="768" t="s">
        <v>10</v>
      </c>
      <c r="M882" s="4907" t="s">
        <v>10</v>
      </c>
      <c r="N882" s="768" t="s">
        <v>10</v>
      </c>
      <c r="O882" s="768" t="s">
        <v>10</v>
      </c>
      <c r="P882" s="866">
        <v>10.95</v>
      </c>
      <c r="Q882" s="2080">
        <v>24.75</v>
      </c>
      <c r="R882" s="2081">
        <v>15.39</v>
      </c>
      <c r="S882" s="2655">
        <v>3.47</v>
      </c>
      <c r="T882" s="2653" t="s">
        <v>10</v>
      </c>
      <c r="U882" s="2531" t="s">
        <v>10</v>
      </c>
      <c r="V882" s="4734" t="s">
        <v>10</v>
      </c>
      <c r="W882" s="2328" t="s">
        <v>10</v>
      </c>
    </row>
    <row r="883" spans="1:24" ht="15" x14ac:dyDescent="0.2">
      <c r="A883" s="668"/>
      <c r="B883" s="710" t="s">
        <v>541</v>
      </c>
      <c r="C883" s="795" t="s">
        <v>10</v>
      </c>
      <c r="D883" s="795" t="s">
        <v>10</v>
      </c>
      <c r="E883" s="795" t="s">
        <v>10</v>
      </c>
      <c r="F883" s="795" t="s">
        <v>10</v>
      </c>
      <c r="G883" s="795" t="s">
        <v>10</v>
      </c>
      <c r="H883" s="795" t="s">
        <v>10</v>
      </c>
      <c r="I883" s="795" t="s">
        <v>10</v>
      </c>
      <c r="J883" s="795" t="s">
        <v>10</v>
      </c>
      <c r="K883" s="795" t="s">
        <v>10</v>
      </c>
      <c r="L883" s="795" t="s">
        <v>10</v>
      </c>
      <c r="M883" s="922" t="s">
        <v>10</v>
      </c>
      <c r="N883" s="795" t="s">
        <v>10</v>
      </c>
      <c r="O883" s="795" t="s">
        <v>10</v>
      </c>
      <c r="P883" s="867">
        <v>18.34</v>
      </c>
      <c r="Q883" s="2082">
        <v>16.7</v>
      </c>
      <c r="R883" s="2076" t="s">
        <v>10</v>
      </c>
      <c r="S883" s="2653" t="s">
        <v>10</v>
      </c>
      <c r="T883" s="2653" t="s">
        <v>10</v>
      </c>
      <c r="U883" s="2531" t="s">
        <v>10</v>
      </c>
      <c r="V883" s="4734" t="s">
        <v>10</v>
      </c>
      <c r="W883" s="2328" t="s">
        <v>10</v>
      </c>
    </row>
    <row r="884" spans="1:24" ht="15" x14ac:dyDescent="0.2">
      <c r="A884" s="668"/>
      <c r="B884" s="37" t="s">
        <v>628</v>
      </c>
      <c r="C884" s="715" t="s">
        <v>10</v>
      </c>
      <c r="D884" s="715" t="s">
        <v>10</v>
      </c>
      <c r="E884" s="715" t="s">
        <v>10</v>
      </c>
      <c r="F884" s="715" t="s">
        <v>10</v>
      </c>
      <c r="G884" s="715" t="s">
        <v>10</v>
      </c>
      <c r="H884" s="715" t="s">
        <v>10</v>
      </c>
      <c r="I884" s="715" t="s">
        <v>10</v>
      </c>
      <c r="J884" s="715" t="s">
        <v>10</v>
      </c>
      <c r="K884" s="715" t="s">
        <v>10</v>
      </c>
      <c r="L884" s="715" t="s">
        <v>10</v>
      </c>
      <c r="M884" s="4908" t="s">
        <v>10</v>
      </c>
      <c r="N884" s="715" t="s">
        <v>10</v>
      </c>
      <c r="O884" s="715" t="s">
        <v>10</v>
      </c>
      <c r="P884" s="715" t="s">
        <v>10</v>
      </c>
      <c r="Q884" s="2083">
        <v>16.98</v>
      </c>
      <c r="R884" s="2084">
        <v>34.9</v>
      </c>
      <c r="S884" s="2656">
        <v>33.520000000000003</v>
      </c>
      <c r="T884" s="2657">
        <v>7.99</v>
      </c>
      <c r="U884" s="2658">
        <v>0.9</v>
      </c>
      <c r="V884" s="4757" t="s">
        <v>10</v>
      </c>
      <c r="W884" s="2328" t="s">
        <v>10</v>
      </c>
      <c r="X884" s="2496"/>
    </row>
    <row r="885" spans="1:24" ht="15" x14ac:dyDescent="0.2">
      <c r="A885" s="668"/>
      <c r="B885" s="37" t="s">
        <v>629</v>
      </c>
      <c r="C885" s="715" t="s">
        <v>10</v>
      </c>
      <c r="D885" s="715" t="s">
        <v>10</v>
      </c>
      <c r="E885" s="715" t="s">
        <v>10</v>
      </c>
      <c r="F885" s="715" t="s">
        <v>10</v>
      </c>
      <c r="G885" s="715" t="s">
        <v>10</v>
      </c>
      <c r="H885" s="715" t="s">
        <v>10</v>
      </c>
      <c r="I885" s="715" t="s">
        <v>10</v>
      </c>
      <c r="J885" s="715" t="s">
        <v>10</v>
      </c>
      <c r="K885" s="715" t="s">
        <v>10</v>
      </c>
      <c r="L885" s="715" t="s">
        <v>10</v>
      </c>
      <c r="M885" s="4908" t="s">
        <v>10</v>
      </c>
      <c r="N885" s="715" t="s">
        <v>10</v>
      </c>
      <c r="O885" s="715" t="s">
        <v>10</v>
      </c>
      <c r="P885" s="715" t="s">
        <v>10</v>
      </c>
      <c r="Q885" s="2085">
        <v>10.44</v>
      </c>
      <c r="R885" s="2086">
        <v>24.5</v>
      </c>
      <c r="S885" s="2659">
        <v>34.700000000000003</v>
      </c>
      <c r="T885" s="2660">
        <v>35.93</v>
      </c>
      <c r="U885" s="2661">
        <v>24.03</v>
      </c>
      <c r="V885" s="4758">
        <v>7.67</v>
      </c>
      <c r="W885" s="2329">
        <v>0.36</v>
      </c>
    </row>
    <row r="886" spans="1:24" ht="15" x14ac:dyDescent="0.2">
      <c r="A886" s="788"/>
      <c r="B886" s="807" t="s">
        <v>446</v>
      </c>
      <c r="C886" s="806" t="s">
        <v>10</v>
      </c>
      <c r="D886" s="806" t="s">
        <v>10</v>
      </c>
      <c r="E886" s="806" t="s">
        <v>10</v>
      </c>
      <c r="F886" s="806" t="s">
        <v>10</v>
      </c>
      <c r="G886" s="806" t="s">
        <v>10</v>
      </c>
      <c r="H886" s="806" t="s">
        <v>10</v>
      </c>
      <c r="I886" s="806" t="s">
        <v>10</v>
      </c>
      <c r="J886" s="806" t="s">
        <v>10</v>
      </c>
      <c r="K886" s="806" t="s">
        <v>10</v>
      </c>
      <c r="L886" s="806" t="s">
        <v>10</v>
      </c>
      <c r="M886" s="785" t="s">
        <v>10</v>
      </c>
      <c r="N886" s="806" t="s">
        <v>10</v>
      </c>
      <c r="O886" s="806" t="s">
        <v>10</v>
      </c>
      <c r="P886" s="806" t="s">
        <v>10</v>
      </c>
      <c r="Q886" s="2087">
        <v>9.2200000000000006</v>
      </c>
      <c r="R886" s="2088">
        <v>23.9</v>
      </c>
      <c r="S886" s="2662" t="s">
        <v>10</v>
      </c>
      <c r="T886" s="2653" t="s">
        <v>10</v>
      </c>
      <c r="U886" s="2531" t="s">
        <v>10</v>
      </c>
      <c r="V886" s="4734" t="s">
        <v>10</v>
      </c>
      <c r="W886" s="2328" t="s">
        <v>10</v>
      </c>
    </row>
    <row r="887" spans="1:24" ht="15" x14ac:dyDescent="0.2">
      <c r="A887" s="788"/>
      <c r="B887" s="807" t="s">
        <v>668</v>
      </c>
      <c r="C887" s="806" t="s">
        <v>10</v>
      </c>
      <c r="D887" s="806" t="s">
        <v>10</v>
      </c>
      <c r="E887" s="806" t="s">
        <v>10</v>
      </c>
      <c r="F887" s="806" t="s">
        <v>10</v>
      </c>
      <c r="G887" s="806" t="s">
        <v>10</v>
      </c>
      <c r="H887" s="806" t="s">
        <v>10</v>
      </c>
      <c r="I887" s="806" t="s">
        <v>10</v>
      </c>
      <c r="J887" s="806" t="s">
        <v>10</v>
      </c>
      <c r="K887" s="806" t="s">
        <v>10</v>
      </c>
      <c r="L887" s="806" t="s">
        <v>10</v>
      </c>
      <c r="M887" s="785" t="s">
        <v>10</v>
      </c>
      <c r="N887" s="806" t="s">
        <v>10</v>
      </c>
      <c r="O887" s="806" t="s">
        <v>10</v>
      </c>
      <c r="P887" s="806" t="s">
        <v>10</v>
      </c>
      <c r="Q887" s="785" t="s">
        <v>10</v>
      </c>
      <c r="R887" s="806" t="s">
        <v>10</v>
      </c>
      <c r="S887" s="2662">
        <v>24.19</v>
      </c>
      <c r="T887" s="2663">
        <v>46.01</v>
      </c>
      <c r="U887" s="2664">
        <v>37.369999999999997</v>
      </c>
      <c r="V887" s="4759" t="s">
        <v>10</v>
      </c>
      <c r="W887" s="2328" t="s">
        <v>10</v>
      </c>
    </row>
    <row r="888" spans="1:24" ht="15" x14ac:dyDescent="0.2">
      <c r="A888" s="2091"/>
      <c r="B888" s="807" t="s">
        <v>731</v>
      </c>
      <c r="C888" s="806" t="s">
        <v>10</v>
      </c>
      <c r="D888" s="806" t="s">
        <v>10</v>
      </c>
      <c r="E888" s="806" t="s">
        <v>10</v>
      </c>
      <c r="F888" s="806" t="s">
        <v>10</v>
      </c>
      <c r="G888" s="806" t="s">
        <v>10</v>
      </c>
      <c r="H888" s="806" t="s">
        <v>10</v>
      </c>
      <c r="I888" s="806" t="s">
        <v>10</v>
      </c>
      <c r="J888" s="806" t="s">
        <v>10</v>
      </c>
      <c r="K888" s="806" t="s">
        <v>10</v>
      </c>
      <c r="L888" s="806" t="s">
        <v>10</v>
      </c>
      <c r="M888" s="785" t="s">
        <v>10</v>
      </c>
      <c r="N888" s="806" t="s">
        <v>10</v>
      </c>
      <c r="O888" s="806" t="s">
        <v>10</v>
      </c>
      <c r="P888" s="806" t="s">
        <v>10</v>
      </c>
      <c r="Q888" s="806" t="s">
        <v>10</v>
      </c>
      <c r="R888" s="806" t="s">
        <v>10</v>
      </c>
      <c r="S888" s="2662" t="s">
        <v>10</v>
      </c>
      <c r="T888" s="2662" t="s">
        <v>10</v>
      </c>
      <c r="U888" s="2664">
        <v>11.01</v>
      </c>
      <c r="V888" s="4759">
        <v>37.979999999999997</v>
      </c>
      <c r="W888" s="2092">
        <v>22.66</v>
      </c>
    </row>
    <row r="889" spans="1:24" ht="15" x14ac:dyDescent="0.2">
      <c r="A889" s="2091"/>
      <c r="B889" s="807" t="s">
        <v>732</v>
      </c>
      <c r="C889" s="806" t="s">
        <v>10</v>
      </c>
      <c r="D889" s="806" t="s">
        <v>10</v>
      </c>
      <c r="E889" s="806" t="s">
        <v>10</v>
      </c>
      <c r="F889" s="806" t="s">
        <v>10</v>
      </c>
      <c r="G889" s="806" t="s">
        <v>10</v>
      </c>
      <c r="H889" s="806" t="s">
        <v>10</v>
      </c>
      <c r="I889" s="806" t="s">
        <v>10</v>
      </c>
      <c r="J889" s="806" t="s">
        <v>10</v>
      </c>
      <c r="K889" s="806" t="s">
        <v>10</v>
      </c>
      <c r="L889" s="806" t="s">
        <v>10</v>
      </c>
      <c r="M889" s="785" t="s">
        <v>10</v>
      </c>
      <c r="N889" s="806" t="s">
        <v>10</v>
      </c>
      <c r="O889" s="806" t="s">
        <v>10</v>
      </c>
      <c r="P889" s="806" t="s">
        <v>10</v>
      </c>
      <c r="Q889" s="806" t="s">
        <v>10</v>
      </c>
      <c r="R889" s="806" t="s">
        <v>10</v>
      </c>
      <c r="S889" s="2662" t="s">
        <v>10</v>
      </c>
      <c r="T889" s="2662" t="s">
        <v>10</v>
      </c>
      <c r="U889" s="2664">
        <v>8.32</v>
      </c>
      <c r="V889" s="4759">
        <v>27.93</v>
      </c>
      <c r="W889" s="2092">
        <v>26.82</v>
      </c>
    </row>
    <row r="890" spans="1:24" ht="15" x14ac:dyDescent="0.2">
      <c r="A890" s="788"/>
      <c r="B890" s="808" t="s">
        <v>669</v>
      </c>
      <c r="C890" s="809" t="s">
        <v>10</v>
      </c>
      <c r="D890" s="809" t="s">
        <v>10</v>
      </c>
      <c r="E890" s="809" t="s">
        <v>10</v>
      </c>
      <c r="F890" s="809" t="s">
        <v>10</v>
      </c>
      <c r="G890" s="809" t="s">
        <v>10</v>
      </c>
      <c r="H890" s="809" t="s">
        <v>10</v>
      </c>
      <c r="I890" s="809" t="s">
        <v>10</v>
      </c>
      <c r="J890" s="809" t="s">
        <v>10</v>
      </c>
      <c r="K890" s="809" t="s">
        <v>10</v>
      </c>
      <c r="L890" s="809" t="s">
        <v>10</v>
      </c>
      <c r="M890" s="786" t="s">
        <v>10</v>
      </c>
      <c r="N890" s="809" t="s">
        <v>10</v>
      </c>
      <c r="O890" s="809" t="s">
        <v>10</v>
      </c>
      <c r="P890" s="809" t="s">
        <v>10</v>
      </c>
      <c r="Q890" s="786" t="s">
        <v>10</v>
      </c>
      <c r="R890" s="809" t="s">
        <v>10</v>
      </c>
      <c r="S890" s="2665">
        <v>4.13</v>
      </c>
      <c r="T890" s="2666">
        <v>10.06</v>
      </c>
      <c r="U890" s="2667">
        <v>18.37</v>
      </c>
      <c r="V890" s="4760">
        <v>26.42</v>
      </c>
      <c r="W890" s="868">
        <v>50.16</v>
      </c>
    </row>
    <row r="891" spans="1:24" ht="3" customHeight="1" x14ac:dyDescent="0.2">
      <c r="B891" s="33"/>
      <c r="C891" s="31"/>
      <c r="D891" s="31"/>
    </row>
    <row r="892" spans="1:24" ht="63" customHeight="1" x14ac:dyDescent="0.2">
      <c r="B892" s="4962" t="s">
        <v>542</v>
      </c>
      <c r="C892" s="4963"/>
      <c r="D892" s="4963"/>
      <c r="E892" s="4963"/>
      <c r="F892" s="4963"/>
      <c r="G892" s="4963"/>
      <c r="H892" s="4963"/>
      <c r="I892" s="4963"/>
      <c r="J892" s="4964"/>
      <c r="K892" s="4965"/>
      <c r="L892" s="4966"/>
      <c r="M892" s="4967"/>
      <c r="N892" s="4968"/>
      <c r="O892" s="4969"/>
      <c r="P892" s="4970"/>
      <c r="Q892" s="4971"/>
      <c r="R892" s="4963"/>
      <c r="S892" s="2537"/>
      <c r="T892" s="2538"/>
      <c r="U892" s="2539"/>
      <c r="V892" s="4735"/>
    </row>
    <row r="893" spans="1:24" ht="15" x14ac:dyDescent="0.2">
      <c r="P893" s="1905"/>
      <c r="Q893" s="1923"/>
    </row>
    <row r="894" spans="1:24" ht="63" customHeight="1" x14ac:dyDescent="0.2">
      <c r="A894" s="17" t="s">
        <v>543</v>
      </c>
      <c r="B894" s="4973" t="s">
        <v>544</v>
      </c>
      <c r="C894" s="5025"/>
      <c r="D894" s="5025"/>
      <c r="E894" s="5025"/>
      <c r="F894" s="5025"/>
      <c r="G894" s="5025"/>
      <c r="H894" s="5025"/>
      <c r="I894" s="5025"/>
      <c r="J894" s="5025"/>
      <c r="K894" s="5025"/>
      <c r="L894" s="5025"/>
      <c r="M894" s="5025"/>
      <c r="N894" s="5025"/>
      <c r="O894" s="5025"/>
      <c r="P894" s="5026">
        <v>3.274</v>
      </c>
      <c r="Q894" s="5027">
        <v>3.4159999999999999</v>
      </c>
      <c r="R894" s="5005"/>
      <c r="S894" s="2526"/>
      <c r="T894" s="2527"/>
      <c r="U894" s="2495"/>
      <c r="V894" s="4732"/>
      <c r="W894" s="800"/>
    </row>
    <row r="895" spans="1:24" ht="63" customHeight="1" x14ac:dyDescent="0.2">
      <c r="A895" s="28"/>
      <c r="B895" s="327" t="s">
        <v>72</v>
      </c>
      <c r="C895" s="328" t="s">
        <v>6</v>
      </c>
      <c r="D895" s="329" t="s">
        <v>7</v>
      </c>
      <c r="E895" s="330" t="s">
        <v>8</v>
      </c>
      <c r="F895" s="332" t="s">
        <v>145</v>
      </c>
      <c r="G895" s="332" t="s">
        <v>185</v>
      </c>
      <c r="H895" s="333" t="s">
        <v>231</v>
      </c>
      <c r="I895" s="334" t="s">
        <v>243</v>
      </c>
      <c r="J895" s="334" t="s">
        <v>296</v>
      </c>
      <c r="K895" s="408" t="s">
        <v>332</v>
      </c>
      <c r="L895" s="483" t="s">
        <v>346</v>
      </c>
      <c r="M895" s="4886" t="s">
        <v>398</v>
      </c>
      <c r="N895" s="544" t="s">
        <v>423</v>
      </c>
      <c r="O895" s="603" t="s">
        <v>439</v>
      </c>
      <c r="P895" s="1921" t="s">
        <v>562</v>
      </c>
      <c r="Q895" s="1922" t="s">
        <v>630</v>
      </c>
      <c r="R895" s="797" t="s">
        <v>671</v>
      </c>
      <c r="S895" s="2652" t="s">
        <v>678</v>
      </c>
      <c r="T895" s="2528" t="s">
        <v>682</v>
      </c>
      <c r="U895" s="2529" t="s">
        <v>726</v>
      </c>
      <c r="V895" s="4733" t="s">
        <v>740</v>
      </c>
      <c r="W895" s="2494" t="s">
        <v>794</v>
      </c>
    </row>
    <row r="896" spans="1:24" ht="15" x14ac:dyDescent="0.2">
      <c r="A896" s="29"/>
      <c r="B896" s="61" t="s">
        <v>545</v>
      </c>
      <c r="C896" s="617" t="s">
        <v>10</v>
      </c>
      <c r="D896" s="617" t="s">
        <v>10</v>
      </c>
      <c r="E896" s="617" t="s">
        <v>10</v>
      </c>
      <c r="F896" s="617" t="s">
        <v>10</v>
      </c>
      <c r="G896" s="617" t="s">
        <v>10</v>
      </c>
      <c r="H896" s="617" t="s">
        <v>10</v>
      </c>
      <c r="I896" s="617" t="s">
        <v>10</v>
      </c>
      <c r="J896" s="617" t="s">
        <v>10</v>
      </c>
      <c r="K896" s="617" t="s">
        <v>10</v>
      </c>
      <c r="L896" s="617" t="s">
        <v>10</v>
      </c>
      <c r="M896" s="4901" t="s">
        <v>10</v>
      </c>
      <c r="N896" s="617" t="s">
        <v>10</v>
      </c>
      <c r="O896" s="617" t="s">
        <v>10</v>
      </c>
      <c r="P896" s="1907">
        <v>3.274</v>
      </c>
      <c r="Q896" s="1911">
        <v>3.4159999999999999</v>
      </c>
      <c r="R896" s="792" t="s">
        <v>10</v>
      </c>
      <c r="S896" s="2573" t="s">
        <v>10</v>
      </c>
      <c r="T896" s="2573" t="s">
        <v>10</v>
      </c>
      <c r="U896" s="2531" t="s">
        <v>10</v>
      </c>
      <c r="V896" s="2531" t="s">
        <v>10</v>
      </c>
      <c r="W896" s="799" t="s">
        <v>10</v>
      </c>
    </row>
    <row r="897" spans="1:23" ht="15" x14ac:dyDescent="0.2">
      <c r="A897" s="29"/>
      <c r="B897" s="37" t="s">
        <v>11</v>
      </c>
      <c r="C897" s="618" t="s">
        <v>10</v>
      </c>
      <c r="D897" s="618" t="s">
        <v>10</v>
      </c>
      <c r="E897" s="618" t="s">
        <v>10</v>
      </c>
      <c r="F897" s="618" t="s">
        <v>10</v>
      </c>
      <c r="G897" s="618" t="s">
        <v>10</v>
      </c>
      <c r="H897" s="618" t="s">
        <v>10</v>
      </c>
      <c r="I897" s="618" t="s">
        <v>10</v>
      </c>
      <c r="J897" s="618" t="s">
        <v>10</v>
      </c>
      <c r="K897" s="618" t="s">
        <v>10</v>
      </c>
      <c r="L897" s="618" t="s">
        <v>10</v>
      </c>
      <c r="M897" s="4902" t="s">
        <v>10</v>
      </c>
      <c r="N897" s="618" t="s">
        <v>10</v>
      </c>
      <c r="O897" s="618" t="s">
        <v>10</v>
      </c>
      <c r="P897" s="1908">
        <v>33.945</v>
      </c>
      <c r="Q897" s="1912">
        <v>47.25</v>
      </c>
      <c r="R897" s="792" t="s">
        <v>10</v>
      </c>
      <c r="S897" s="2573" t="s">
        <v>10</v>
      </c>
      <c r="T897" s="2573" t="s">
        <v>10</v>
      </c>
      <c r="U897" s="2531" t="s">
        <v>10</v>
      </c>
      <c r="V897" s="2531" t="s">
        <v>10</v>
      </c>
      <c r="W897" s="798" t="s">
        <v>10</v>
      </c>
    </row>
    <row r="898" spans="1:23" ht="15" x14ac:dyDescent="0.2">
      <c r="A898" s="667"/>
      <c r="B898" s="37" t="s">
        <v>546</v>
      </c>
      <c r="C898" s="619" t="s">
        <v>10</v>
      </c>
      <c r="D898" s="619" t="s">
        <v>10</v>
      </c>
      <c r="E898" s="619" t="s">
        <v>10</v>
      </c>
      <c r="F898" s="619" t="s">
        <v>10</v>
      </c>
      <c r="G898" s="619" t="s">
        <v>10</v>
      </c>
      <c r="H898" s="619" t="s">
        <v>10</v>
      </c>
      <c r="I898" s="619" t="s">
        <v>10</v>
      </c>
      <c r="J898" s="619" t="s">
        <v>10</v>
      </c>
      <c r="K898" s="619" t="s">
        <v>10</v>
      </c>
      <c r="L898" s="619" t="s">
        <v>10</v>
      </c>
      <c r="M898" s="4903" t="s">
        <v>10</v>
      </c>
      <c r="N898" s="619" t="s">
        <v>10</v>
      </c>
      <c r="O898" s="619" t="s">
        <v>10</v>
      </c>
      <c r="P898" s="1909">
        <v>53.102000000000004</v>
      </c>
      <c r="Q898" s="1913">
        <v>41.893999999999998</v>
      </c>
      <c r="R898" s="792" t="s">
        <v>10</v>
      </c>
      <c r="S898" s="2573" t="s">
        <v>10</v>
      </c>
      <c r="T898" s="2573" t="s">
        <v>10</v>
      </c>
      <c r="U898" s="2531" t="s">
        <v>10</v>
      </c>
      <c r="V898" s="2531" t="s">
        <v>10</v>
      </c>
      <c r="W898" s="860" t="s">
        <v>10</v>
      </c>
    </row>
    <row r="899" spans="1:23" ht="15" x14ac:dyDescent="0.2">
      <c r="A899" s="119"/>
      <c r="B899" s="36" t="s">
        <v>570</v>
      </c>
      <c r="C899" s="620" t="s">
        <v>10</v>
      </c>
      <c r="D899" s="620" t="s">
        <v>10</v>
      </c>
      <c r="E899" s="620" t="s">
        <v>10</v>
      </c>
      <c r="F899" s="620" t="s">
        <v>10</v>
      </c>
      <c r="G899" s="620" t="s">
        <v>10</v>
      </c>
      <c r="H899" s="620" t="s">
        <v>10</v>
      </c>
      <c r="I899" s="620" t="s">
        <v>10</v>
      </c>
      <c r="J899" s="620" t="s">
        <v>10</v>
      </c>
      <c r="K899" s="620" t="s">
        <v>10</v>
      </c>
      <c r="L899" s="620" t="s">
        <v>10</v>
      </c>
      <c r="M899" s="4904" t="s">
        <v>10</v>
      </c>
      <c r="N899" s="620" t="s">
        <v>10</v>
      </c>
      <c r="O899" s="620" t="s">
        <v>10</v>
      </c>
      <c r="P899" s="1910">
        <v>9.6790000000000003</v>
      </c>
      <c r="Q899" s="1914">
        <v>7.4409999999999998</v>
      </c>
      <c r="R899" s="793" t="s">
        <v>10</v>
      </c>
      <c r="S899" s="2576" t="s">
        <v>10</v>
      </c>
      <c r="T899" s="2576" t="s">
        <v>10</v>
      </c>
      <c r="U899" s="2536" t="s">
        <v>10</v>
      </c>
      <c r="V899" s="2536" t="s">
        <v>10</v>
      </c>
      <c r="W899" s="861" t="s">
        <v>10</v>
      </c>
    </row>
    <row r="900" spans="1:23" ht="3" customHeight="1" x14ac:dyDescent="0.2">
      <c r="B900" s="33"/>
      <c r="C900" s="31"/>
      <c r="D900" s="31"/>
    </row>
    <row r="901" spans="1:23" ht="63" customHeight="1" x14ac:dyDescent="0.2">
      <c r="B901" s="4962" t="s">
        <v>547</v>
      </c>
      <c r="C901" s="4963"/>
      <c r="D901" s="4963"/>
      <c r="E901" s="4963"/>
      <c r="F901" s="4963"/>
      <c r="G901" s="4963"/>
      <c r="H901" s="4963"/>
      <c r="I901" s="4963"/>
      <c r="J901" s="4964"/>
      <c r="K901" s="4965"/>
      <c r="L901" s="4966"/>
      <c r="M901" s="4967"/>
      <c r="N901" s="4968"/>
      <c r="O901" s="4969"/>
      <c r="P901" s="4970"/>
      <c r="Q901" s="4971"/>
      <c r="R901" s="4963"/>
      <c r="S901" s="2537"/>
      <c r="T901" s="2538"/>
      <c r="U901" s="2539"/>
      <c r="V901" s="4735"/>
    </row>
    <row r="902" spans="1:23" ht="15" x14ac:dyDescent="0.2">
      <c r="P902" s="1906"/>
    </row>
    <row r="903" spans="1:23" ht="63" customHeight="1" x14ac:dyDescent="0.2">
      <c r="A903" s="17" t="s">
        <v>548</v>
      </c>
      <c r="B903" s="4973" t="s">
        <v>549</v>
      </c>
      <c r="C903" s="5025"/>
      <c r="D903" s="5025"/>
      <c r="E903" s="5025"/>
      <c r="F903" s="5025"/>
      <c r="G903" s="5025"/>
      <c r="H903" s="5025"/>
      <c r="I903" s="5025"/>
      <c r="J903" s="5025"/>
      <c r="K903" s="5025"/>
      <c r="L903" s="5025"/>
      <c r="M903" s="5025"/>
      <c r="N903" s="5025"/>
      <c r="O903" s="5025"/>
      <c r="P903" s="5028">
        <v>16.062999999999999</v>
      </c>
      <c r="Q903" s="5025"/>
      <c r="R903" s="5005"/>
      <c r="S903" s="2526"/>
      <c r="T903" s="2527"/>
      <c r="U903" s="2495"/>
      <c r="V903" s="4732"/>
      <c r="W903" s="800"/>
    </row>
    <row r="904" spans="1:23" ht="63" customHeight="1" x14ac:dyDescent="0.2">
      <c r="A904" s="28"/>
      <c r="B904" s="327" t="s">
        <v>72</v>
      </c>
      <c r="C904" s="328" t="s">
        <v>6</v>
      </c>
      <c r="D904" s="329" t="s">
        <v>7</v>
      </c>
      <c r="E904" s="330" t="s">
        <v>8</v>
      </c>
      <c r="F904" s="332" t="s">
        <v>145</v>
      </c>
      <c r="G904" s="332" t="s">
        <v>186</v>
      </c>
      <c r="H904" s="333" t="s">
        <v>231</v>
      </c>
      <c r="I904" s="334" t="s">
        <v>243</v>
      </c>
      <c r="J904" s="334" t="s">
        <v>296</v>
      </c>
      <c r="K904" s="408" t="s">
        <v>332</v>
      </c>
      <c r="L904" s="483" t="s">
        <v>346</v>
      </c>
      <c r="M904" s="4886" t="s">
        <v>398</v>
      </c>
      <c r="N904" s="544" t="s">
        <v>423</v>
      </c>
      <c r="O904" s="603" t="s">
        <v>439</v>
      </c>
      <c r="P904" s="1921" t="s">
        <v>562</v>
      </c>
      <c r="Q904" s="1922" t="s">
        <v>616</v>
      </c>
      <c r="R904" s="797" t="s">
        <v>671</v>
      </c>
      <c r="S904" s="2652" t="s">
        <v>678</v>
      </c>
      <c r="T904" s="2528" t="s">
        <v>682</v>
      </c>
      <c r="U904" s="2529" t="s">
        <v>726</v>
      </c>
      <c r="V904" s="4733" t="s">
        <v>740</v>
      </c>
      <c r="W904" s="2494" t="s">
        <v>794</v>
      </c>
    </row>
    <row r="905" spans="1:23" ht="15" x14ac:dyDescent="0.2">
      <c r="A905" s="29"/>
      <c r="B905" s="669" t="s">
        <v>566</v>
      </c>
      <c r="C905" s="565" t="s">
        <v>10</v>
      </c>
      <c r="D905" s="565" t="s">
        <v>10</v>
      </c>
      <c r="E905" s="565" t="s">
        <v>10</v>
      </c>
      <c r="F905" s="565" t="s">
        <v>10</v>
      </c>
      <c r="G905" s="565" t="s">
        <v>10</v>
      </c>
      <c r="H905" s="565" t="s">
        <v>10</v>
      </c>
      <c r="I905" s="565" t="s">
        <v>10</v>
      </c>
      <c r="J905" s="565" t="s">
        <v>10</v>
      </c>
      <c r="K905" s="565" t="s">
        <v>10</v>
      </c>
      <c r="L905" s="565" t="s">
        <v>10</v>
      </c>
      <c r="M905" s="4909" t="s">
        <v>10</v>
      </c>
      <c r="N905" s="565" t="s">
        <v>10</v>
      </c>
      <c r="O905" s="565" t="s">
        <v>10</v>
      </c>
      <c r="P905" s="1915">
        <v>16.062999999999999</v>
      </c>
      <c r="Q905" s="745" t="s">
        <v>10</v>
      </c>
      <c r="R905" s="747" t="s">
        <v>10</v>
      </c>
      <c r="S905" s="2578" t="s">
        <v>10</v>
      </c>
      <c r="T905" s="2578" t="s">
        <v>10</v>
      </c>
      <c r="U905" s="2531" t="s">
        <v>10</v>
      </c>
      <c r="V905" s="2531" t="s">
        <v>10</v>
      </c>
      <c r="W905" s="799" t="s">
        <v>10</v>
      </c>
    </row>
    <row r="906" spans="1:23" ht="15" x14ac:dyDescent="0.2">
      <c r="A906" s="29"/>
      <c r="B906" s="670" t="s">
        <v>550</v>
      </c>
      <c r="C906" s="566" t="s">
        <v>10</v>
      </c>
      <c r="D906" s="566" t="s">
        <v>10</v>
      </c>
      <c r="E906" s="566" t="s">
        <v>10</v>
      </c>
      <c r="F906" s="566" t="s">
        <v>10</v>
      </c>
      <c r="G906" s="566" t="s">
        <v>10</v>
      </c>
      <c r="H906" s="566" t="s">
        <v>10</v>
      </c>
      <c r="I906" s="566" t="s">
        <v>10</v>
      </c>
      <c r="J906" s="566" t="s">
        <v>10</v>
      </c>
      <c r="K906" s="566" t="s">
        <v>10</v>
      </c>
      <c r="L906" s="566" t="s">
        <v>10</v>
      </c>
      <c r="M906" s="4910" t="s">
        <v>10</v>
      </c>
      <c r="N906" s="566" t="s">
        <v>10</v>
      </c>
      <c r="O906" s="566" t="s">
        <v>10</v>
      </c>
      <c r="P906" s="1916">
        <v>19.544</v>
      </c>
      <c r="Q906" s="745" t="s">
        <v>10</v>
      </c>
      <c r="R906" s="747" t="s">
        <v>10</v>
      </c>
      <c r="S906" s="2578" t="s">
        <v>10</v>
      </c>
      <c r="T906" s="2578" t="s">
        <v>10</v>
      </c>
      <c r="U906" s="2531" t="s">
        <v>10</v>
      </c>
      <c r="V906" s="2531" t="s">
        <v>10</v>
      </c>
      <c r="W906" s="798" t="s">
        <v>10</v>
      </c>
    </row>
    <row r="907" spans="1:23" ht="15" x14ac:dyDescent="0.2">
      <c r="A907" s="119"/>
      <c r="B907" s="670" t="s">
        <v>551</v>
      </c>
      <c r="C907" s="567" t="s">
        <v>10</v>
      </c>
      <c r="D907" s="567" t="s">
        <v>10</v>
      </c>
      <c r="E907" s="567" t="s">
        <v>10</v>
      </c>
      <c r="F907" s="567" t="s">
        <v>10</v>
      </c>
      <c r="G907" s="567" t="s">
        <v>10</v>
      </c>
      <c r="H907" s="567" t="s">
        <v>10</v>
      </c>
      <c r="I907" s="567" t="s">
        <v>10</v>
      </c>
      <c r="J907" s="567" t="s">
        <v>10</v>
      </c>
      <c r="K907" s="567" t="s">
        <v>10</v>
      </c>
      <c r="L907" s="567" t="s">
        <v>10</v>
      </c>
      <c r="M907" s="4911" t="s">
        <v>10</v>
      </c>
      <c r="N907" s="567" t="s">
        <v>10</v>
      </c>
      <c r="O907" s="567" t="s">
        <v>10</v>
      </c>
      <c r="P907" s="1917">
        <v>7.59</v>
      </c>
      <c r="Q907" s="745" t="s">
        <v>10</v>
      </c>
      <c r="R907" s="747" t="s">
        <v>10</v>
      </c>
      <c r="S907" s="2578" t="s">
        <v>10</v>
      </c>
      <c r="T907" s="2578" t="s">
        <v>10</v>
      </c>
      <c r="U907" s="2531" t="s">
        <v>10</v>
      </c>
      <c r="V907" s="2531" t="s">
        <v>10</v>
      </c>
      <c r="W907" s="860" t="s">
        <v>10</v>
      </c>
    </row>
    <row r="908" spans="1:23" ht="15" x14ac:dyDescent="0.2">
      <c r="A908" s="119"/>
      <c r="B908" s="671" t="s">
        <v>552</v>
      </c>
      <c r="C908" s="568" t="s">
        <v>10</v>
      </c>
      <c r="D908" s="568" t="s">
        <v>10</v>
      </c>
      <c r="E908" s="568" t="s">
        <v>10</v>
      </c>
      <c r="F908" s="568" t="s">
        <v>10</v>
      </c>
      <c r="G908" s="568" t="s">
        <v>10</v>
      </c>
      <c r="H908" s="568" t="s">
        <v>10</v>
      </c>
      <c r="I908" s="568" t="s">
        <v>10</v>
      </c>
      <c r="J908" s="568" t="s">
        <v>10</v>
      </c>
      <c r="K908" s="568" t="s">
        <v>10</v>
      </c>
      <c r="L908" s="568" t="s">
        <v>10</v>
      </c>
      <c r="M908" s="4912" t="s">
        <v>10</v>
      </c>
      <c r="N908" s="568" t="s">
        <v>10</v>
      </c>
      <c r="O908" s="568" t="s">
        <v>10</v>
      </c>
      <c r="P908" s="1918">
        <v>12.591000000000001</v>
      </c>
      <c r="Q908" s="745" t="s">
        <v>10</v>
      </c>
      <c r="R908" s="747" t="s">
        <v>10</v>
      </c>
      <c r="S908" s="2578" t="s">
        <v>10</v>
      </c>
      <c r="T908" s="2578" t="s">
        <v>10</v>
      </c>
      <c r="U908" s="2531" t="s">
        <v>10</v>
      </c>
      <c r="V908" s="2531" t="s">
        <v>10</v>
      </c>
      <c r="W908" s="869" t="s">
        <v>10</v>
      </c>
    </row>
    <row r="909" spans="1:23" ht="15" x14ac:dyDescent="0.2">
      <c r="A909" s="668"/>
      <c r="B909" s="671" t="s">
        <v>553</v>
      </c>
      <c r="C909" s="568" t="s">
        <v>10</v>
      </c>
      <c r="D909" s="568" t="s">
        <v>10</v>
      </c>
      <c r="E909" s="568" t="s">
        <v>10</v>
      </c>
      <c r="F909" s="568" t="s">
        <v>10</v>
      </c>
      <c r="G909" s="568" t="s">
        <v>10</v>
      </c>
      <c r="H909" s="568" t="s">
        <v>10</v>
      </c>
      <c r="I909" s="568" t="s">
        <v>10</v>
      </c>
      <c r="J909" s="568" t="s">
        <v>10</v>
      </c>
      <c r="K909" s="568" t="s">
        <v>10</v>
      </c>
      <c r="L909" s="568" t="s">
        <v>10</v>
      </c>
      <c r="M909" s="4912" t="s">
        <v>10</v>
      </c>
      <c r="N909" s="568" t="s">
        <v>10</v>
      </c>
      <c r="O909" s="568" t="s">
        <v>10</v>
      </c>
      <c r="P909" s="1919">
        <v>25.082000000000001</v>
      </c>
      <c r="Q909" s="745" t="s">
        <v>10</v>
      </c>
      <c r="R909" s="747" t="s">
        <v>10</v>
      </c>
      <c r="S909" s="2578" t="s">
        <v>10</v>
      </c>
      <c r="T909" s="2578" t="s">
        <v>10</v>
      </c>
      <c r="U909" s="2531" t="s">
        <v>10</v>
      </c>
      <c r="V909" s="2531" t="s">
        <v>10</v>
      </c>
      <c r="W909" s="870" t="s">
        <v>10</v>
      </c>
    </row>
    <row r="910" spans="1:23" ht="15" x14ac:dyDescent="0.2">
      <c r="A910" s="119"/>
      <c r="B910" s="672" t="s">
        <v>569</v>
      </c>
      <c r="C910" s="569" t="s">
        <v>10</v>
      </c>
      <c r="D910" s="569" t="s">
        <v>10</v>
      </c>
      <c r="E910" s="569" t="s">
        <v>10</v>
      </c>
      <c r="F910" s="569" t="s">
        <v>10</v>
      </c>
      <c r="G910" s="569" t="s">
        <v>10</v>
      </c>
      <c r="H910" s="569" t="s">
        <v>10</v>
      </c>
      <c r="I910" s="569" t="s">
        <v>10</v>
      </c>
      <c r="J910" s="569" t="s">
        <v>10</v>
      </c>
      <c r="K910" s="569" t="s">
        <v>10</v>
      </c>
      <c r="L910" s="569" t="s">
        <v>10</v>
      </c>
      <c r="M910" s="4913" t="s">
        <v>10</v>
      </c>
      <c r="N910" s="569" t="s">
        <v>10</v>
      </c>
      <c r="O910" s="569" t="s">
        <v>10</v>
      </c>
      <c r="P910" s="1920">
        <v>19.131</v>
      </c>
      <c r="Q910" s="746" t="s">
        <v>10</v>
      </c>
      <c r="R910" s="748" t="s">
        <v>10</v>
      </c>
      <c r="S910" s="2579" t="s">
        <v>10</v>
      </c>
      <c r="T910" s="2579" t="s">
        <v>10</v>
      </c>
      <c r="U910" s="2536" t="s">
        <v>10</v>
      </c>
      <c r="V910" s="2536" t="s">
        <v>10</v>
      </c>
      <c r="W910" s="871" t="s">
        <v>10</v>
      </c>
    </row>
    <row r="911" spans="1:23" ht="3" customHeight="1" x14ac:dyDescent="0.2">
      <c r="B911" s="33"/>
      <c r="C911" s="31"/>
      <c r="D911" s="31"/>
    </row>
    <row r="912" spans="1:23" ht="63" customHeight="1" x14ac:dyDescent="0.2">
      <c r="B912" s="4962" t="s">
        <v>554</v>
      </c>
      <c r="C912" s="4963"/>
      <c r="D912" s="4963"/>
      <c r="E912" s="4963"/>
      <c r="F912" s="4963"/>
      <c r="G912" s="4963"/>
      <c r="H912" s="4963"/>
      <c r="I912" s="4963"/>
      <c r="J912" s="4964"/>
      <c r="K912" s="4965"/>
      <c r="L912" s="4966"/>
      <c r="M912" s="4967"/>
      <c r="N912" s="4968"/>
      <c r="O912" s="4969"/>
      <c r="P912" s="4970"/>
      <c r="Q912" s="4971"/>
      <c r="R912" s="4963"/>
      <c r="S912" s="2537"/>
      <c r="T912" s="2538"/>
      <c r="U912" s="2539"/>
      <c r="V912" s="4735"/>
    </row>
    <row r="914" spans="1:23" ht="63" customHeight="1" x14ac:dyDescent="0.2">
      <c r="A914" s="17" t="s">
        <v>555</v>
      </c>
      <c r="B914" s="4973" t="s">
        <v>618</v>
      </c>
      <c r="C914" s="5020"/>
      <c r="D914" s="5020"/>
      <c r="E914" s="5020"/>
      <c r="F914" s="5020"/>
      <c r="G914" s="5020"/>
      <c r="H914" s="5020"/>
      <c r="I914" s="5020"/>
      <c r="J914" s="5020"/>
      <c r="K914" s="5020"/>
      <c r="L914" s="5020"/>
      <c r="M914" s="5020"/>
      <c r="N914" s="5020"/>
      <c r="O914" s="5020"/>
      <c r="P914" s="5020"/>
      <c r="Q914" s="5020"/>
      <c r="R914" s="5020"/>
      <c r="S914" s="5020"/>
      <c r="T914" s="5020"/>
      <c r="U914" s="5020"/>
      <c r="V914" s="5020"/>
      <c r="W914" s="5020"/>
    </row>
    <row r="915" spans="1:23" ht="63" customHeight="1" x14ac:dyDescent="0.2">
      <c r="A915" s="28"/>
      <c r="B915" s="327" t="s">
        <v>72</v>
      </c>
      <c r="C915" s="328" t="s">
        <v>6</v>
      </c>
      <c r="D915" s="329" t="s">
        <v>7</v>
      </c>
      <c r="E915" s="330" t="s">
        <v>8</v>
      </c>
      <c r="F915" s="332" t="s">
        <v>145</v>
      </c>
      <c r="G915" s="332" t="s">
        <v>186</v>
      </c>
      <c r="H915" s="333" t="s">
        <v>231</v>
      </c>
      <c r="I915" s="334" t="s">
        <v>243</v>
      </c>
      <c r="J915" s="334" t="s">
        <v>296</v>
      </c>
      <c r="K915" s="408" t="s">
        <v>332</v>
      </c>
      <c r="L915" s="483" t="s">
        <v>346</v>
      </c>
      <c r="M915" s="4886" t="s">
        <v>398</v>
      </c>
      <c r="N915" s="544" t="s">
        <v>423</v>
      </c>
      <c r="O915" s="603" t="s">
        <v>439</v>
      </c>
      <c r="P915" s="872" t="s">
        <v>562</v>
      </c>
      <c r="Q915" s="917" t="s">
        <v>616</v>
      </c>
      <c r="R915" s="892" t="s">
        <v>671</v>
      </c>
      <c r="S915" s="2668" t="s">
        <v>678</v>
      </c>
      <c r="T915" s="2528" t="s">
        <v>682</v>
      </c>
      <c r="U915" s="2529" t="s">
        <v>726</v>
      </c>
      <c r="V915" s="4733" t="s">
        <v>740</v>
      </c>
      <c r="W915" s="2494" t="s">
        <v>794</v>
      </c>
    </row>
    <row r="916" spans="1:23" ht="15" x14ac:dyDescent="0.2">
      <c r="A916" s="704"/>
      <c r="B916" s="709" t="s">
        <v>617</v>
      </c>
      <c r="C916" s="708" t="s">
        <v>10</v>
      </c>
      <c r="D916" s="708" t="s">
        <v>10</v>
      </c>
      <c r="E916" s="708" t="s">
        <v>10</v>
      </c>
      <c r="F916" s="708" t="s">
        <v>10</v>
      </c>
      <c r="G916" s="708" t="s">
        <v>10</v>
      </c>
      <c r="H916" s="708" t="s">
        <v>10</v>
      </c>
      <c r="I916" s="708" t="s">
        <v>10</v>
      </c>
      <c r="J916" s="708" t="s">
        <v>10</v>
      </c>
      <c r="K916" s="708" t="s">
        <v>10</v>
      </c>
      <c r="L916" s="708" t="s">
        <v>10</v>
      </c>
      <c r="M916" s="4905" t="s">
        <v>10</v>
      </c>
      <c r="N916" s="708" t="s">
        <v>10</v>
      </c>
      <c r="O916" s="708" t="s">
        <v>10</v>
      </c>
      <c r="P916" s="891">
        <v>-44.283372999999997</v>
      </c>
      <c r="Q916" s="918">
        <v>-37.756999999999998</v>
      </c>
      <c r="R916" s="795" t="s">
        <v>10</v>
      </c>
      <c r="S916" s="2669" t="s">
        <v>10</v>
      </c>
      <c r="T916" s="2670" t="s">
        <v>10</v>
      </c>
      <c r="U916" s="2531" t="s">
        <v>10</v>
      </c>
      <c r="V916" s="2531" t="s">
        <v>10</v>
      </c>
      <c r="W916" s="897" t="s">
        <v>10</v>
      </c>
    </row>
    <row r="917" spans="1:23" ht="15" x14ac:dyDescent="0.2">
      <c r="A917" s="704"/>
      <c r="B917" s="710" t="s">
        <v>619</v>
      </c>
      <c r="C917" s="690" t="s">
        <v>10</v>
      </c>
      <c r="D917" s="690" t="s">
        <v>10</v>
      </c>
      <c r="E917" s="690" t="s">
        <v>10</v>
      </c>
      <c r="F917" s="690" t="s">
        <v>10</v>
      </c>
      <c r="G917" s="690" t="s">
        <v>10</v>
      </c>
      <c r="H917" s="690" t="s">
        <v>10</v>
      </c>
      <c r="I917" s="690" t="s">
        <v>10</v>
      </c>
      <c r="J917" s="690" t="s">
        <v>10</v>
      </c>
      <c r="K917" s="690" t="s">
        <v>10</v>
      </c>
      <c r="L917" s="690" t="s">
        <v>10</v>
      </c>
      <c r="M917" s="4906" t="s">
        <v>10</v>
      </c>
      <c r="N917" s="690" t="s">
        <v>10</v>
      </c>
      <c r="O917" s="690" t="s">
        <v>10</v>
      </c>
      <c r="P917" s="690" t="s">
        <v>10</v>
      </c>
      <c r="Q917" s="919">
        <v>-25.676000000000002</v>
      </c>
      <c r="R917" s="893">
        <v>-15.743</v>
      </c>
      <c r="S917" s="2669" t="s">
        <v>10</v>
      </c>
      <c r="T917" s="2670" t="s">
        <v>10</v>
      </c>
      <c r="U917" s="2531" t="s">
        <v>10</v>
      </c>
      <c r="V917" s="2531" t="s">
        <v>10</v>
      </c>
      <c r="W917" s="897" t="s">
        <v>10</v>
      </c>
    </row>
    <row r="918" spans="1:23" ht="15" x14ac:dyDescent="0.2">
      <c r="A918" s="704"/>
      <c r="B918" s="711" t="s">
        <v>620</v>
      </c>
      <c r="C918" s="690" t="s">
        <v>10</v>
      </c>
      <c r="D918" s="690" t="s">
        <v>10</v>
      </c>
      <c r="E918" s="690" t="s">
        <v>10</v>
      </c>
      <c r="F918" s="690" t="s">
        <v>10</v>
      </c>
      <c r="G918" s="690" t="s">
        <v>10</v>
      </c>
      <c r="H918" s="690" t="s">
        <v>10</v>
      </c>
      <c r="I918" s="690" t="s">
        <v>10</v>
      </c>
      <c r="J918" s="690" t="s">
        <v>10</v>
      </c>
      <c r="K918" s="690" t="s">
        <v>10</v>
      </c>
      <c r="L918" s="690" t="s">
        <v>10</v>
      </c>
      <c r="M918" s="4906" t="s">
        <v>10</v>
      </c>
      <c r="N918" s="690" t="s">
        <v>10</v>
      </c>
      <c r="O918" s="690" t="s">
        <v>10</v>
      </c>
      <c r="P918" s="690" t="s">
        <v>10</v>
      </c>
      <c r="Q918" s="920">
        <v>-16.587</v>
      </c>
      <c r="R918" s="894">
        <v>-14.145</v>
      </c>
      <c r="S918" s="2672">
        <v>-16.578447000000001</v>
      </c>
      <c r="T918" s="2673" t="s">
        <v>10</v>
      </c>
      <c r="U918" s="2531" t="s">
        <v>10</v>
      </c>
      <c r="V918" s="2531" t="s">
        <v>10</v>
      </c>
      <c r="W918" s="897" t="s">
        <v>10</v>
      </c>
    </row>
    <row r="919" spans="1:23" ht="15" x14ac:dyDescent="0.2">
      <c r="A919" s="736"/>
      <c r="B919" s="710" t="s">
        <v>621</v>
      </c>
      <c r="C919" s="768" t="s">
        <v>10</v>
      </c>
      <c r="D919" s="768" t="s">
        <v>10</v>
      </c>
      <c r="E919" s="768" t="s">
        <v>10</v>
      </c>
      <c r="F919" s="768" t="s">
        <v>10</v>
      </c>
      <c r="G919" s="768" t="s">
        <v>10</v>
      </c>
      <c r="H919" s="768" t="s">
        <v>10</v>
      </c>
      <c r="I919" s="768" t="s">
        <v>10</v>
      </c>
      <c r="J919" s="768" t="s">
        <v>10</v>
      </c>
      <c r="K919" s="768" t="s">
        <v>10</v>
      </c>
      <c r="L919" s="768" t="s">
        <v>10</v>
      </c>
      <c r="M919" s="4907" t="s">
        <v>10</v>
      </c>
      <c r="N919" s="768" t="s">
        <v>10</v>
      </c>
      <c r="O919" s="768" t="s">
        <v>10</v>
      </c>
      <c r="P919" s="768" t="s">
        <v>10</v>
      </c>
      <c r="Q919" s="921">
        <v>-10.050000000000001</v>
      </c>
      <c r="R919" s="895">
        <v>-12.141</v>
      </c>
      <c r="S919" s="2674">
        <v>-15.818388000000001</v>
      </c>
      <c r="T919" s="2675">
        <v>-20.772438000000001</v>
      </c>
      <c r="U919" s="2531" t="s">
        <v>10</v>
      </c>
      <c r="V919" s="2531" t="s">
        <v>10</v>
      </c>
      <c r="W919" s="897" t="s">
        <v>10</v>
      </c>
    </row>
    <row r="920" spans="1:23" ht="15" x14ac:dyDescent="0.2">
      <c r="A920" s="704"/>
      <c r="B920" s="710" t="s">
        <v>672</v>
      </c>
      <c r="C920" s="795" t="s">
        <v>10</v>
      </c>
      <c r="D920" s="795" t="s">
        <v>10</v>
      </c>
      <c r="E920" s="795" t="s">
        <v>10</v>
      </c>
      <c r="F920" s="795" t="s">
        <v>10</v>
      </c>
      <c r="G920" s="795" t="s">
        <v>10</v>
      </c>
      <c r="H920" s="795" t="s">
        <v>10</v>
      </c>
      <c r="I920" s="795" t="s">
        <v>10</v>
      </c>
      <c r="J920" s="795" t="s">
        <v>10</v>
      </c>
      <c r="K920" s="795" t="s">
        <v>10</v>
      </c>
      <c r="L920" s="795" t="s">
        <v>10</v>
      </c>
      <c r="M920" s="922" t="s">
        <v>10</v>
      </c>
      <c r="N920" s="795" t="s">
        <v>10</v>
      </c>
      <c r="O920" s="795" t="s">
        <v>10</v>
      </c>
      <c r="P920" s="795" t="s">
        <v>10</v>
      </c>
      <c r="Q920" s="922" t="s">
        <v>10</v>
      </c>
      <c r="R920" s="896">
        <v>-6.7679999999999998</v>
      </c>
      <c r="S920" s="2676">
        <v>-7.3997804</v>
      </c>
      <c r="T920" s="2677">
        <v>-11.311661000000001</v>
      </c>
      <c r="U920" s="2678">
        <v>-8.9847070000000002</v>
      </c>
      <c r="V920" s="2531" t="s">
        <v>10</v>
      </c>
      <c r="W920" s="897" t="s">
        <v>10</v>
      </c>
    </row>
    <row r="921" spans="1:23" ht="15" x14ac:dyDescent="0.2">
      <c r="A921" s="4770"/>
      <c r="B921" s="802" t="s">
        <v>679</v>
      </c>
      <c r="C921" s="795" t="s">
        <v>10</v>
      </c>
      <c r="D921" s="795" t="s">
        <v>10</v>
      </c>
      <c r="E921" s="795" t="s">
        <v>10</v>
      </c>
      <c r="F921" s="795" t="s">
        <v>10</v>
      </c>
      <c r="G921" s="795" t="s">
        <v>10</v>
      </c>
      <c r="H921" s="795" t="s">
        <v>10</v>
      </c>
      <c r="I921" s="795" t="s">
        <v>10</v>
      </c>
      <c r="J921" s="795" t="s">
        <v>10</v>
      </c>
      <c r="K921" s="795" t="s">
        <v>10</v>
      </c>
      <c r="L921" s="795" t="s">
        <v>10</v>
      </c>
      <c r="M921" s="922" t="s">
        <v>10</v>
      </c>
      <c r="N921" s="795" t="s">
        <v>10</v>
      </c>
      <c r="O921" s="795" t="s">
        <v>10</v>
      </c>
      <c r="P921" s="795" t="s">
        <v>10</v>
      </c>
      <c r="Q921" s="922" t="s">
        <v>10</v>
      </c>
      <c r="R921" s="841" t="s">
        <v>10</v>
      </c>
      <c r="S921" s="2679">
        <v>-6.2587356999999999</v>
      </c>
      <c r="T921" s="2680">
        <v>-5.6607738000000003</v>
      </c>
      <c r="U921" s="2681">
        <v>-5.0612387999999999</v>
      </c>
      <c r="V921" s="4762">
        <v>-6.2869998999999996</v>
      </c>
      <c r="W921" s="897" t="s">
        <v>10</v>
      </c>
    </row>
    <row r="922" spans="1:23" ht="15" x14ac:dyDescent="0.2">
      <c r="A922" s="4770"/>
      <c r="B922" s="802" t="s">
        <v>742</v>
      </c>
      <c r="C922" s="795" t="s">
        <v>10</v>
      </c>
      <c r="D922" s="795" t="s">
        <v>10</v>
      </c>
      <c r="E922" s="795" t="s">
        <v>10</v>
      </c>
      <c r="F922" s="795" t="s">
        <v>10</v>
      </c>
      <c r="G922" s="795" t="s">
        <v>10</v>
      </c>
      <c r="H922" s="795" t="s">
        <v>10</v>
      </c>
      <c r="I922" s="795" t="s">
        <v>10</v>
      </c>
      <c r="J922" s="795" t="s">
        <v>10</v>
      </c>
      <c r="K922" s="795" t="s">
        <v>10</v>
      </c>
      <c r="L922" s="795" t="s">
        <v>10</v>
      </c>
      <c r="M922" s="922" t="s">
        <v>10</v>
      </c>
      <c r="N922" s="795" t="s">
        <v>10</v>
      </c>
      <c r="O922" s="795" t="s">
        <v>10</v>
      </c>
      <c r="P922" s="795" t="s">
        <v>10</v>
      </c>
      <c r="Q922" s="795" t="s">
        <v>10</v>
      </c>
      <c r="R922" s="795" t="s">
        <v>10</v>
      </c>
      <c r="S922" s="2669" t="s">
        <v>10</v>
      </c>
      <c r="T922" s="2669" t="s">
        <v>10</v>
      </c>
      <c r="U922" s="2681">
        <v>-2.9755698000000002</v>
      </c>
      <c r="V922" s="4762">
        <v>-4.1146611000000002</v>
      </c>
      <c r="W922" s="4789">
        <v>-6.4818462999999999</v>
      </c>
    </row>
    <row r="923" spans="1:23" s="4782" customFormat="1" ht="15" x14ac:dyDescent="0.2">
      <c r="A923" s="4778"/>
      <c r="B923" s="4779" t="s">
        <v>796</v>
      </c>
      <c r="C923" s="4780" t="s">
        <v>10</v>
      </c>
      <c r="D923" s="4780" t="s">
        <v>10</v>
      </c>
      <c r="E923" s="4780" t="s">
        <v>10</v>
      </c>
      <c r="F923" s="4780" t="s">
        <v>10</v>
      </c>
      <c r="G923" s="4780" t="s">
        <v>10</v>
      </c>
      <c r="H923" s="4780" t="s">
        <v>10</v>
      </c>
      <c r="I923" s="4780" t="s">
        <v>10</v>
      </c>
      <c r="J923" s="4780" t="s">
        <v>10</v>
      </c>
      <c r="K923" s="4780" t="s">
        <v>10</v>
      </c>
      <c r="L923" s="4780" t="s">
        <v>10</v>
      </c>
      <c r="M923" s="4781" t="s">
        <v>10</v>
      </c>
      <c r="N923" s="4780" t="s">
        <v>10</v>
      </c>
      <c r="O923" s="4780" t="s">
        <v>10</v>
      </c>
      <c r="P923" s="4780" t="s">
        <v>10</v>
      </c>
      <c r="Q923" s="4781" t="s">
        <v>10</v>
      </c>
      <c r="R923" s="4780" t="s">
        <v>10</v>
      </c>
      <c r="S923" s="4780" t="s">
        <v>10</v>
      </c>
      <c r="T923" s="4780" t="s">
        <v>10</v>
      </c>
      <c r="U923" s="4780" t="s">
        <v>10</v>
      </c>
      <c r="V923" s="4780" t="s">
        <v>10</v>
      </c>
      <c r="W923" s="4774">
        <v>-6.2011450999999997</v>
      </c>
    </row>
    <row r="924" spans="1:23" s="4782" customFormat="1" ht="15" x14ac:dyDescent="0.2">
      <c r="A924" s="4783"/>
      <c r="B924" s="4779" t="s">
        <v>797</v>
      </c>
      <c r="C924" s="4780" t="s">
        <v>10</v>
      </c>
      <c r="D924" s="4780" t="s">
        <v>10</v>
      </c>
      <c r="E924" s="4780" t="s">
        <v>10</v>
      </c>
      <c r="F924" s="4780" t="s">
        <v>10</v>
      </c>
      <c r="G924" s="4780" t="s">
        <v>10</v>
      </c>
      <c r="H924" s="4780" t="s">
        <v>10</v>
      </c>
      <c r="I924" s="4780" t="s">
        <v>10</v>
      </c>
      <c r="J924" s="4780" t="s">
        <v>10</v>
      </c>
      <c r="K924" s="4780" t="s">
        <v>10</v>
      </c>
      <c r="L924" s="4780" t="s">
        <v>10</v>
      </c>
      <c r="M924" s="4781" t="s">
        <v>10</v>
      </c>
      <c r="N924" s="4780" t="s">
        <v>10</v>
      </c>
      <c r="O924" s="4780" t="s">
        <v>10</v>
      </c>
      <c r="P924" s="4780" t="s">
        <v>10</v>
      </c>
      <c r="Q924" s="4781" t="s">
        <v>10</v>
      </c>
      <c r="R924" s="4780" t="s">
        <v>10</v>
      </c>
      <c r="S924" s="4780" t="s">
        <v>10</v>
      </c>
      <c r="T924" s="4780" t="s">
        <v>10</v>
      </c>
      <c r="U924" s="4780" t="s">
        <v>10</v>
      </c>
      <c r="V924" s="4780" t="s">
        <v>10</v>
      </c>
      <c r="W924" s="4775">
        <v>-3.1676719000000002</v>
      </c>
    </row>
    <row r="925" spans="1:23" s="4782" customFormat="1" ht="15" x14ac:dyDescent="0.2">
      <c r="A925" s="4784"/>
      <c r="B925" s="4779" t="s">
        <v>680</v>
      </c>
      <c r="C925" s="4780" t="s">
        <v>10</v>
      </c>
      <c r="D925" s="4780" t="s">
        <v>10</v>
      </c>
      <c r="E925" s="4780" t="s">
        <v>10</v>
      </c>
      <c r="F925" s="4780" t="s">
        <v>10</v>
      </c>
      <c r="G925" s="4780" t="s">
        <v>10</v>
      </c>
      <c r="H925" s="4780" t="s">
        <v>10</v>
      </c>
      <c r="I925" s="4780" t="s">
        <v>10</v>
      </c>
      <c r="J925" s="4780" t="s">
        <v>10</v>
      </c>
      <c r="K925" s="4780" t="s">
        <v>10</v>
      </c>
      <c r="L925" s="4780" t="s">
        <v>10</v>
      </c>
      <c r="M925" s="4781" t="s">
        <v>10</v>
      </c>
      <c r="N925" s="4780" t="s">
        <v>10</v>
      </c>
      <c r="O925" s="4780" t="s">
        <v>10</v>
      </c>
      <c r="P925" s="4780" t="s">
        <v>10</v>
      </c>
      <c r="Q925" s="4781" t="s">
        <v>10</v>
      </c>
      <c r="R925" s="4780" t="s">
        <v>10</v>
      </c>
      <c r="S925" s="4785">
        <v>-0.92057599000000001</v>
      </c>
      <c r="T925" s="4785">
        <v>-0.67316361999999996</v>
      </c>
      <c r="U925" s="4785">
        <v>-0.78006153</v>
      </c>
      <c r="V925" s="4785">
        <v>-1.1681056000000001</v>
      </c>
      <c r="W925" s="4773" t="s">
        <v>10</v>
      </c>
    </row>
    <row r="926" spans="1:23" s="4782" customFormat="1" ht="15.95" customHeight="1" x14ac:dyDescent="0.2">
      <c r="B926" s="4786" t="s">
        <v>798</v>
      </c>
      <c r="C926" s="4787" t="s">
        <v>10</v>
      </c>
      <c r="D926" s="4787" t="s">
        <v>10</v>
      </c>
      <c r="E926" s="4787" t="s">
        <v>10</v>
      </c>
      <c r="F926" s="4787" t="s">
        <v>10</v>
      </c>
      <c r="G926" s="4787" t="s">
        <v>10</v>
      </c>
      <c r="H926" s="4787" t="s">
        <v>10</v>
      </c>
      <c r="I926" s="4787" t="s">
        <v>10</v>
      </c>
      <c r="J926" s="4787" t="s">
        <v>10</v>
      </c>
      <c r="K926" s="4787" t="s">
        <v>10</v>
      </c>
      <c r="L926" s="4787" t="s">
        <v>10</v>
      </c>
      <c r="M926" s="4788" t="s">
        <v>10</v>
      </c>
      <c r="N926" s="4787" t="s">
        <v>10</v>
      </c>
      <c r="O926" s="4787" t="s">
        <v>10</v>
      </c>
      <c r="P926" s="4787" t="s">
        <v>10</v>
      </c>
      <c r="Q926" s="4788" t="s">
        <v>10</v>
      </c>
      <c r="R926" s="4787" t="s">
        <v>10</v>
      </c>
      <c r="S926" s="4787" t="s">
        <v>10</v>
      </c>
      <c r="T926" s="4787" t="s">
        <v>10</v>
      </c>
      <c r="U926" s="4787" t="s">
        <v>10</v>
      </c>
      <c r="V926" s="4787" t="s">
        <v>10</v>
      </c>
      <c r="W926" s="4776">
        <v>-9.6513329999999994E-2</v>
      </c>
    </row>
    <row r="927" spans="1:23" ht="63" customHeight="1" x14ac:dyDescent="0.2">
      <c r="B927" s="4978" t="s">
        <v>656</v>
      </c>
      <c r="C927" s="4979"/>
      <c r="D927" s="4979"/>
      <c r="E927" s="4979"/>
      <c r="F927" s="4979"/>
      <c r="G927" s="4979"/>
      <c r="H927" s="4979"/>
      <c r="I927" s="4979"/>
      <c r="J927" s="4980"/>
      <c r="K927" s="4981"/>
      <c r="L927" s="4982"/>
      <c r="M927" s="4983"/>
      <c r="N927" s="4984"/>
      <c r="O927" s="4985"/>
      <c r="P927" s="4986"/>
      <c r="Q927" s="4987"/>
      <c r="R927" s="4979"/>
      <c r="S927" s="2537"/>
      <c r="T927" s="2538"/>
      <c r="U927" s="2539"/>
      <c r="V927" s="4735"/>
    </row>
    <row r="929" spans="1:24" ht="63" customHeight="1" x14ac:dyDescent="0.2">
      <c r="A929" s="17" t="s">
        <v>556</v>
      </c>
      <c r="B929" s="4973" t="s">
        <v>623</v>
      </c>
      <c r="C929" s="5020"/>
      <c r="D929" s="5020"/>
      <c r="E929" s="5020"/>
      <c r="F929" s="5020"/>
      <c r="G929" s="5020"/>
      <c r="H929" s="5020"/>
      <c r="I929" s="5020"/>
      <c r="J929" s="5020"/>
      <c r="K929" s="5020"/>
      <c r="L929" s="5020"/>
      <c r="M929" s="5020"/>
      <c r="N929" s="5020"/>
      <c r="O929" s="5020"/>
      <c r="P929" s="5020"/>
      <c r="Q929" s="5020"/>
      <c r="R929" s="5020"/>
      <c r="S929" s="5020"/>
      <c r="T929" s="5020"/>
      <c r="U929" s="5020"/>
      <c r="V929" s="5020"/>
      <c r="W929" s="5020"/>
    </row>
    <row r="930" spans="1:24" ht="63" customHeight="1" x14ac:dyDescent="0.2">
      <c r="A930" s="28"/>
      <c r="B930" s="327" t="s">
        <v>72</v>
      </c>
      <c r="C930" s="328" t="s">
        <v>6</v>
      </c>
      <c r="D930" s="329" t="s">
        <v>7</v>
      </c>
      <c r="E930" s="330" t="s">
        <v>8</v>
      </c>
      <c r="F930" s="332" t="s">
        <v>145</v>
      </c>
      <c r="G930" s="332" t="s">
        <v>186</v>
      </c>
      <c r="H930" s="333" t="s">
        <v>231</v>
      </c>
      <c r="I930" s="334" t="s">
        <v>243</v>
      </c>
      <c r="J930" s="334" t="s">
        <v>296</v>
      </c>
      <c r="K930" s="408" t="s">
        <v>332</v>
      </c>
      <c r="L930" s="483" t="s">
        <v>346</v>
      </c>
      <c r="M930" s="4886" t="s">
        <v>398</v>
      </c>
      <c r="N930" s="544" t="s">
        <v>423</v>
      </c>
      <c r="O930" s="603" t="s">
        <v>439</v>
      </c>
      <c r="P930" s="875" t="s">
        <v>562</v>
      </c>
      <c r="Q930" s="924" t="s">
        <v>616</v>
      </c>
      <c r="R930" s="877" t="s">
        <v>671</v>
      </c>
      <c r="S930" s="2682" t="s">
        <v>678</v>
      </c>
      <c r="T930" s="2528" t="s">
        <v>682</v>
      </c>
      <c r="U930" s="2529" t="s">
        <v>726</v>
      </c>
      <c r="V930" s="4733" t="s">
        <v>740</v>
      </c>
      <c r="W930" s="2494" t="s">
        <v>794</v>
      </c>
    </row>
    <row r="931" spans="1:24" ht="15" x14ac:dyDescent="0.2">
      <c r="A931" s="119"/>
      <c r="B931" s="709" t="s">
        <v>617</v>
      </c>
      <c r="C931" s="708" t="s">
        <v>10</v>
      </c>
      <c r="D931" s="708" t="s">
        <v>10</v>
      </c>
      <c r="E931" s="708" t="s">
        <v>10</v>
      </c>
      <c r="F931" s="708" t="s">
        <v>10</v>
      </c>
      <c r="G931" s="708" t="s">
        <v>10</v>
      </c>
      <c r="H931" s="708" t="s">
        <v>10</v>
      </c>
      <c r="I931" s="708" t="s">
        <v>10</v>
      </c>
      <c r="J931" s="708" t="s">
        <v>10</v>
      </c>
      <c r="K931" s="708" t="s">
        <v>10</v>
      </c>
      <c r="L931" s="708" t="s">
        <v>10</v>
      </c>
      <c r="M931" s="4905" t="s">
        <v>10</v>
      </c>
      <c r="N931" s="708" t="s">
        <v>10</v>
      </c>
      <c r="O931" s="708" t="s">
        <v>10</v>
      </c>
      <c r="P931" s="876">
        <v>-18.774422000000001</v>
      </c>
      <c r="Q931" s="925">
        <v>-6.5339999999999998</v>
      </c>
      <c r="R931" s="792" t="s">
        <v>10</v>
      </c>
      <c r="S931" s="2573" t="s">
        <v>10</v>
      </c>
      <c r="T931" s="2587" t="s">
        <v>10</v>
      </c>
      <c r="U931" s="2531" t="s">
        <v>10</v>
      </c>
      <c r="V931" s="2531" t="s">
        <v>10</v>
      </c>
      <c r="W931" s="799" t="s">
        <v>10</v>
      </c>
    </row>
    <row r="932" spans="1:24" ht="15" x14ac:dyDescent="0.2">
      <c r="A932" s="119"/>
      <c r="B932" s="710" t="s">
        <v>619</v>
      </c>
      <c r="C932" s="690" t="s">
        <v>10</v>
      </c>
      <c r="D932" s="690" t="s">
        <v>10</v>
      </c>
      <c r="E932" s="690" t="s">
        <v>10</v>
      </c>
      <c r="F932" s="690" t="s">
        <v>10</v>
      </c>
      <c r="G932" s="690" t="s">
        <v>10</v>
      </c>
      <c r="H932" s="690" t="s">
        <v>10</v>
      </c>
      <c r="I932" s="690" t="s">
        <v>10</v>
      </c>
      <c r="J932" s="690" t="s">
        <v>10</v>
      </c>
      <c r="K932" s="690" t="s">
        <v>10</v>
      </c>
      <c r="L932" s="690" t="s">
        <v>10</v>
      </c>
      <c r="M932" s="4906" t="s">
        <v>10</v>
      </c>
      <c r="N932" s="690" t="s">
        <v>10</v>
      </c>
      <c r="O932" s="690" t="s">
        <v>10</v>
      </c>
      <c r="P932" s="690" t="s">
        <v>10</v>
      </c>
      <c r="Q932" s="926">
        <v>-9.6869999999999994</v>
      </c>
      <c r="R932" s="878">
        <v>-8.027000000000001</v>
      </c>
      <c r="S932" s="2573" t="s">
        <v>10</v>
      </c>
      <c r="T932" s="2587" t="s">
        <v>10</v>
      </c>
      <c r="U932" s="2531" t="s">
        <v>10</v>
      </c>
      <c r="V932" s="2531" t="s">
        <v>10</v>
      </c>
      <c r="W932" s="798" t="s">
        <v>10</v>
      </c>
    </row>
    <row r="933" spans="1:24" ht="15" x14ac:dyDescent="0.2">
      <c r="A933" s="119"/>
      <c r="B933" s="711" t="s">
        <v>620</v>
      </c>
      <c r="C933" s="690" t="s">
        <v>10</v>
      </c>
      <c r="D933" s="690" t="s">
        <v>10</v>
      </c>
      <c r="E933" s="690" t="s">
        <v>10</v>
      </c>
      <c r="F933" s="690" t="s">
        <v>10</v>
      </c>
      <c r="G933" s="690" t="s">
        <v>10</v>
      </c>
      <c r="H933" s="690" t="s">
        <v>10</v>
      </c>
      <c r="I933" s="690" t="s">
        <v>10</v>
      </c>
      <c r="J933" s="690" t="s">
        <v>10</v>
      </c>
      <c r="K933" s="690" t="s">
        <v>10</v>
      </c>
      <c r="L933" s="690" t="s">
        <v>10</v>
      </c>
      <c r="M933" s="4906" t="s">
        <v>10</v>
      </c>
      <c r="N933" s="690" t="s">
        <v>10</v>
      </c>
      <c r="O933" s="690" t="s">
        <v>10</v>
      </c>
      <c r="P933" s="690" t="s">
        <v>10</v>
      </c>
      <c r="Q933" s="927">
        <v>-10.172000000000001</v>
      </c>
      <c r="R933" s="879">
        <v>-8.3040000000000003</v>
      </c>
      <c r="S933" s="2683">
        <v>-7.6275791000000002</v>
      </c>
      <c r="T933" s="2587" t="s">
        <v>10</v>
      </c>
      <c r="U933" s="2531" t="s">
        <v>10</v>
      </c>
      <c r="V933" s="2531" t="s">
        <v>10</v>
      </c>
      <c r="W933" s="798" t="s">
        <v>10</v>
      </c>
    </row>
    <row r="934" spans="1:24" ht="15" x14ac:dyDescent="0.2">
      <c r="A934" s="753"/>
      <c r="B934" s="710" t="s">
        <v>621</v>
      </c>
      <c r="C934" s="768" t="s">
        <v>10</v>
      </c>
      <c r="D934" s="768" t="s">
        <v>10</v>
      </c>
      <c r="E934" s="768" t="s">
        <v>10</v>
      </c>
      <c r="F934" s="768" t="s">
        <v>10</v>
      </c>
      <c r="G934" s="768" t="s">
        <v>10</v>
      </c>
      <c r="H934" s="768" t="s">
        <v>10</v>
      </c>
      <c r="I934" s="768" t="s">
        <v>10</v>
      </c>
      <c r="J934" s="768" t="s">
        <v>10</v>
      </c>
      <c r="K934" s="768" t="s">
        <v>10</v>
      </c>
      <c r="L934" s="768" t="s">
        <v>10</v>
      </c>
      <c r="M934" s="4907" t="s">
        <v>10</v>
      </c>
      <c r="N934" s="768" t="s">
        <v>10</v>
      </c>
      <c r="O934" s="768" t="s">
        <v>10</v>
      </c>
      <c r="P934" s="768" t="s">
        <v>10</v>
      </c>
      <c r="Q934" s="928">
        <v>-8.5649999999999995</v>
      </c>
      <c r="R934" s="880">
        <v>-7.7960000000000003</v>
      </c>
      <c r="S934" s="2684">
        <v>-6.8611440999999997</v>
      </c>
      <c r="T934" s="2685">
        <v>-8.1920000000000002</v>
      </c>
      <c r="U934" s="2531" t="s">
        <v>10</v>
      </c>
      <c r="V934" s="2531" t="s">
        <v>10</v>
      </c>
      <c r="W934" s="798" t="s">
        <v>10</v>
      </c>
    </row>
    <row r="935" spans="1:24" ht="15" x14ac:dyDescent="0.2">
      <c r="A935" s="774"/>
      <c r="B935" s="710" t="s">
        <v>672</v>
      </c>
      <c r="C935" s="795" t="s">
        <v>10</v>
      </c>
      <c r="D935" s="795" t="s">
        <v>10</v>
      </c>
      <c r="E935" s="795" t="s">
        <v>10</v>
      </c>
      <c r="F935" s="795" t="s">
        <v>10</v>
      </c>
      <c r="G935" s="795" t="s">
        <v>10</v>
      </c>
      <c r="H935" s="795" t="s">
        <v>10</v>
      </c>
      <c r="I935" s="795" t="s">
        <v>10</v>
      </c>
      <c r="J935" s="795" t="s">
        <v>10</v>
      </c>
      <c r="K935" s="795" t="s">
        <v>10</v>
      </c>
      <c r="L935" s="795" t="s">
        <v>10</v>
      </c>
      <c r="M935" s="922" t="s">
        <v>10</v>
      </c>
      <c r="N935" s="795" t="s">
        <v>10</v>
      </c>
      <c r="O935" s="795" t="s">
        <v>10</v>
      </c>
      <c r="P935" s="795" t="s">
        <v>10</v>
      </c>
      <c r="Q935" s="922" t="s">
        <v>10</v>
      </c>
      <c r="R935" s="881">
        <v>-6.0579999999999998</v>
      </c>
      <c r="S935" s="2686">
        <v>-4.8660196999999998</v>
      </c>
      <c r="T935" s="2687">
        <v>-6.4880000000000004</v>
      </c>
      <c r="U935" s="2688">
        <v>-4.9291004999999997</v>
      </c>
      <c r="V935" s="2531" t="s">
        <v>10</v>
      </c>
      <c r="W935" s="798" t="s">
        <v>10</v>
      </c>
    </row>
    <row r="936" spans="1:24" ht="15" x14ac:dyDescent="0.2">
      <c r="A936" s="4790"/>
      <c r="B936" s="802" t="s">
        <v>679</v>
      </c>
      <c r="C936" s="795" t="s">
        <v>10</v>
      </c>
      <c r="D936" s="795" t="s">
        <v>10</v>
      </c>
      <c r="E936" s="795" t="s">
        <v>10</v>
      </c>
      <c r="F936" s="795" t="s">
        <v>10</v>
      </c>
      <c r="G936" s="795" t="s">
        <v>10</v>
      </c>
      <c r="H936" s="795" t="s">
        <v>10</v>
      </c>
      <c r="I936" s="795" t="s">
        <v>10</v>
      </c>
      <c r="J936" s="795" t="s">
        <v>10</v>
      </c>
      <c r="K936" s="795" t="s">
        <v>10</v>
      </c>
      <c r="L936" s="795" t="s">
        <v>10</v>
      </c>
      <c r="M936" s="922" t="s">
        <v>10</v>
      </c>
      <c r="N936" s="795" t="s">
        <v>10</v>
      </c>
      <c r="O936" s="795" t="s">
        <v>10</v>
      </c>
      <c r="P936" s="795" t="s">
        <v>10</v>
      </c>
      <c r="Q936" s="922" t="s">
        <v>10</v>
      </c>
      <c r="R936" s="841" t="s">
        <v>10</v>
      </c>
      <c r="S936" s="2689">
        <v>-4.3101101999999996</v>
      </c>
      <c r="T936" s="2690">
        <v>-4.4390000000000001</v>
      </c>
      <c r="U936" s="2691">
        <v>-3.2384035</v>
      </c>
      <c r="V936" s="4763">
        <v>-4.8144045999999996</v>
      </c>
      <c r="W936" s="798" t="s">
        <v>10</v>
      </c>
    </row>
    <row r="937" spans="1:24" ht="15" x14ac:dyDescent="0.2">
      <c r="A937" s="4790"/>
      <c r="B937" s="802" t="s">
        <v>742</v>
      </c>
      <c r="C937" s="795" t="s">
        <v>10</v>
      </c>
      <c r="D937" s="795" t="s">
        <v>10</v>
      </c>
      <c r="E937" s="795" t="s">
        <v>10</v>
      </c>
      <c r="F937" s="795" t="s">
        <v>10</v>
      </c>
      <c r="G937" s="795" t="s">
        <v>10</v>
      </c>
      <c r="H937" s="795" t="s">
        <v>10</v>
      </c>
      <c r="I937" s="795" t="s">
        <v>10</v>
      </c>
      <c r="J937" s="795" t="s">
        <v>10</v>
      </c>
      <c r="K937" s="795" t="s">
        <v>10</v>
      </c>
      <c r="L937" s="795" t="s">
        <v>10</v>
      </c>
      <c r="M937" s="922" t="s">
        <v>10</v>
      </c>
      <c r="N937" s="795" t="s">
        <v>10</v>
      </c>
      <c r="O937" s="795" t="s">
        <v>10</v>
      </c>
      <c r="P937" s="795" t="s">
        <v>10</v>
      </c>
      <c r="Q937" s="795" t="s">
        <v>10</v>
      </c>
      <c r="R937" s="795" t="s">
        <v>10</v>
      </c>
      <c r="S937" s="2669" t="s">
        <v>10</v>
      </c>
      <c r="T937" s="2669" t="s">
        <v>10</v>
      </c>
      <c r="U937" s="2691">
        <v>-2.5462322999999998</v>
      </c>
      <c r="V937" s="4763">
        <v>-3.8177976999999998</v>
      </c>
      <c r="W937" s="2498">
        <v>-3.7190080000000001</v>
      </c>
      <c r="X937" s="116" t="s">
        <v>734</v>
      </c>
    </row>
    <row r="938" spans="1:24" ht="15" x14ac:dyDescent="0.2">
      <c r="A938" s="4790"/>
      <c r="B938" s="710" t="s">
        <v>796</v>
      </c>
      <c r="C938" s="795" t="s">
        <v>10</v>
      </c>
      <c r="D938" s="795" t="s">
        <v>10</v>
      </c>
      <c r="E938" s="795" t="s">
        <v>10</v>
      </c>
      <c r="F938" s="795" t="s">
        <v>10</v>
      </c>
      <c r="G938" s="795" t="s">
        <v>10</v>
      </c>
      <c r="H938" s="795" t="s">
        <v>10</v>
      </c>
      <c r="I938" s="795" t="s">
        <v>10</v>
      </c>
      <c r="J938" s="795" t="s">
        <v>10</v>
      </c>
      <c r="K938" s="795" t="s">
        <v>10</v>
      </c>
      <c r="L938" s="795" t="s">
        <v>10</v>
      </c>
      <c r="M938" s="922" t="s">
        <v>10</v>
      </c>
      <c r="N938" s="795" t="s">
        <v>10</v>
      </c>
      <c r="O938" s="795" t="s">
        <v>10</v>
      </c>
      <c r="P938" s="795" t="s">
        <v>10</v>
      </c>
      <c r="Q938" s="795" t="s">
        <v>10</v>
      </c>
      <c r="R938" s="795" t="s">
        <v>10</v>
      </c>
      <c r="S938" s="795" t="s">
        <v>10</v>
      </c>
      <c r="T938" s="795" t="s">
        <v>10</v>
      </c>
      <c r="U938" s="795" t="s">
        <v>10</v>
      </c>
      <c r="V938" s="795" t="s">
        <v>10</v>
      </c>
      <c r="W938" s="4724">
        <v>-3.4222047</v>
      </c>
    </row>
    <row r="939" spans="1:24" ht="15" x14ac:dyDescent="0.2">
      <c r="A939" s="774"/>
      <c r="B939" s="710" t="s">
        <v>797</v>
      </c>
      <c r="C939" s="795" t="s">
        <v>10</v>
      </c>
      <c r="D939" s="795" t="s">
        <v>10</v>
      </c>
      <c r="E939" s="795" t="s">
        <v>10</v>
      </c>
      <c r="F939" s="795" t="s">
        <v>10</v>
      </c>
      <c r="G939" s="795" t="s">
        <v>10</v>
      </c>
      <c r="H939" s="795" t="s">
        <v>10</v>
      </c>
      <c r="I939" s="795" t="s">
        <v>10</v>
      </c>
      <c r="J939" s="795" t="s">
        <v>10</v>
      </c>
      <c r="K939" s="795" t="s">
        <v>10</v>
      </c>
      <c r="L939" s="795" t="s">
        <v>10</v>
      </c>
      <c r="M939" s="922" t="s">
        <v>10</v>
      </c>
      <c r="N939" s="795" t="s">
        <v>10</v>
      </c>
      <c r="O939" s="795" t="s">
        <v>10</v>
      </c>
      <c r="P939" s="795" t="s">
        <v>10</v>
      </c>
      <c r="Q939" s="795" t="s">
        <v>10</v>
      </c>
      <c r="R939" s="795" t="s">
        <v>10</v>
      </c>
      <c r="S939" s="795" t="s">
        <v>10</v>
      </c>
      <c r="T939" s="795" t="s">
        <v>10</v>
      </c>
      <c r="U939" s="795" t="s">
        <v>10</v>
      </c>
      <c r="V939" s="795" t="s">
        <v>10</v>
      </c>
      <c r="W939" s="4724">
        <v>-2.3047230000000001</v>
      </c>
    </row>
    <row r="940" spans="1:24" ht="15" x14ac:dyDescent="0.2">
      <c r="A940" s="2497"/>
      <c r="B940" s="802" t="s">
        <v>680</v>
      </c>
      <c r="C940" s="795" t="s">
        <v>10</v>
      </c>
      <c r="D940" s="795" t="s">
        <v>10</v>
      </c>
      <c r="E940" s="795" t="s">
        <v>10</v>
      </c>
      <c r="F940" s="795" t="s">
        <v>10</v>
      </c>
      <c r="G940" s="795" t="s">
        <v>10</v>
      </c>
      <c r="H940" s="795" t="s">
        <v>10</v>
      </c>
      <c r="I940" s="795" t="s">
        <v>10</v>
      </c>
      <c r="J940" s="795" t="s">
        <v>10</v>
      </c>
      <c r="K940" s="795" t="s">
        <v>10</v>
      </c>
      <c r="L940" s="795" t="s">
        <v>10</v>
      </c>
      <c r="M940" s="922" t="s">
        <v>10</v>
      </c>
      <c r="N940" s="795" t="s">
        <v>10</v>
      </c>
      <c r="O940" s="795" t="s">
        <v>10</v>
      </c>
      <c r="P940" s="795" t="s">
        <v>10</v>
      </c>
      <c r="Q940" s="795" t="s">
        <v>10</v>
      </c>
      <c r="R940" s="795" t="s">
        <v>10</v>
      </c>
      <c r="S940" s="2689">
        <v>-2.0877519000000002</v>
      </c>
      <c r="T940" s="2689">
        <v>-1.994</v>
      </c>
      <c r="U940" s="2689">
        <v>-1.2797301999999999</v>
      </c>
      <c r="V940" s="2689">
        <v>-1.974051</v>
      </c>
      <c r="W940" s="798" t="s">
        <v>10</v>
      </c>
    </row>
    <row r="941" spans="1:24" ht="15" x14ac:dyDescent="0.2">
      <c r="A941" s="119"/>
      <c r="B941" s="803" t="s">
        <v>798</v>
      </c>
      <c r="C941" s="796" t="s">
        <v>10</v>
      </c>
      <c r="D941" s="796" t="s">
        <v>10</v>
      </c>
      <c r="E941" s="796" t="s">
        <v>10</v>
      </c>
      <c r="F941" s="796" t="s">
        <v>10</v>
      </c>
      <c r="G941" s="796" t="s">
        <v>10</v>
      </c>
      <c r="H941" s="796" t="s">
        <v>10</v>
      </c>
      <c r="I941" s="796" t="s">
        <v>10</v>
      </c>
      <c r="J941" s="796" t="s">
        <v>10</v>
      </c>
      <c r="K941" s="796" t="s">
        <v>10</v>
      </c>
      <c r="L941" s="796" t="s">
        <v>10</v>
      </c>
      <c r="M941" s="923" t="s">
        <v>10</v>
      </c>
      <c r="N941" s="796" t="s">
        <v>10</v>
      </c>
      <c r="O941" s="796" t="s">
        <v>10</v>
      </c>
      <c r="P941" s="796" t="s">
        <v>10</v>
      </c>
      <c r="Q941" s="923" t="s">
        <v>10</v>
      </c>
      <c r="R941" s="923" t="s">
        <v>10</v>
      </c>
      <c r="S941" s="923" t="s">
        <v>10</v>
      </c>
      <c r="T941" s="923" t="s">
        <v>10</v>
      </c>
      <c r="U941" s="923" t="s">
        <v>10</v>
      </c>
      <c r="V941" s="923" t="s">
        <v>10</v>
      </c>
      <c r="W941" s="882">
        <v>-0.92833836999999997</v>
      </c>
    </row>
    <row r="942" spans="1:24" ht="3" customHeight="1" x14ac:dyDescent="0.2">
      <c r="B942" s="33"/>
      <c r="C942" s="31"/>
      <c r="D942" s="31"/>
      <c r="S942" s="2692"/>
      <c r="W942" s="761"/>
    </row>
    <row r="943" spans="1:24" ht="63" customHeight="1" x14ac:dyDescent="0.25">
      <c r="B943" s="4978" t="s">
        <v>657</v>
      </c>
      <c r="C943" s="4979"/>
      <c r="D943" s="4979"/>
      <c r="E943" s="4979"/>
      <c r="F943" s="4979"/>
      <c r="G943" s="4979"/>
      <c r="H943" s="4979"/>
      <c r="I943" s="4979"/>
      <c r="J943" s="4980"/>
      <c r="K943" s="4981"/>
      <c r="L943" s="4982"/>
      <c r="M943" s="4983"/>
      <c r="N943" s="4984"/>
      <c r="O943" s="4985"/>
      <c r="P943" s="4986"/>
      <c r="Q943" s="4987"/>
      <c r="R943" s="4979"/>
      <c r="S943" s="2537"/>
      <c r="T943" s="2538"/>
      <c r="U943" s="2539"/>
      <c r="V943" s="4735"/>
      <c r="W943"/>
    </row>
    <row r="945" spans="1:23" ht="63" customHeight="1" x14ac:dyDescent="0.2">
      <c r="A945" s="17" t="s">
        <v>558</v>
      </c>
      <c r="B945" s="4973" t="s">
        <v>622</v>
      </c>
      <c r="C945" s="5020"/>
      <c r="D945" s="5020"/>
      <c r="E945" s="5020"/>
      <c r="F945" s="5020"/>
      <c r="G945" s="5020"/>
      <c r="H945" s="5020"/>
      <c r="I945" s="5020"/>
      <c r="J945" s="5020"/>
      <c r="K945" s="5020"/>
      <c r="L945" s="5020"/>
      <c r="M945" s="5020"/>
      <c r="N945" s="5020"/>
      <c r="O945" s="5020"/>
      <c r="P945" s="5020"/>
      <c r="Q945" s="5020"/>
      <c r="R945" s="5020"/>
      <c r="S945" s="5020"/>
      <c r="T945" s="5020"/>
      <c r="U945" s="5020"/>
      <c r="V945" s="5020"/>
      <c r="W945" s="5020"/>
    </row>
    <row r="946" spans="1:23" ht="63" customHeight="1" x14ac:dyDescent="0.2">
      <c r="A946" s="28"/>
      <c r="B946" s="327" t="s">
        <v>72</v>
      </c>
      <c r="C946" s="328" t="s">
        <v>6</v>
      </c>
      <c r="D946" s="329" t="s">
        <v>7</v>
      </c>
      <c r="E946" s="330" t="s">
        <v>8</v>
      </c>
      <c r="F946" s="332" t="s">
        <v>145</v>
      </c>
      <c r="G946" s="332" t="s">
        <v>186</v>
      </c>
      <c r="H946" s="333" t="s">
        <v>231</v>
      </c>
      <c r="I946" s="334" t="s">
        <v>243</v>
      </c>
      <c r="J946" s="334" t="s">
        <v>296</v>
      </c>
      <c r="K946" s="408" t="s">
        <v>332</v>
      </c>
      <c r="L946" s="483" t="s">
        <v>346</v>
      </c>
      <c r="M946" s="4886" t="s">
        <v>398</v>
      </c>
      <c r="N946" s="544" t="s">
        <v>423</v>
      </c>
      <c r="O946" s="603" t="s">
        <v>439</v>
      </c>
      <c r="P946" s="883" t="s">
        <v>562</v>
      </c>
      <c r="Q946" s="929" t="s">
        <v>616</v>
      </c>
      <c r="R946" s="885" t="s">
        <v>671</v>
      </c>
      <c r="S946" s="2693" t="s">
        <v>678</v>
      </c>
      <c r="T946" s="2528" t="s">
        <v>682</v>
      </c>
      <c r="U946" s="2529" t="s">
        <v>726</v>
      </c>
      <c r="V946" s="4733" t="s">
        <v>740</v>
      </c>
      <c r="W946" s="2494" t="s">
        <v>794</v>
      </c>
    </row>
    <row r="947" spans="1:23" ht="15" x14ac:dyDescent="0.2">
      <c r="A947" s="119"/>
      <c r="B947" s="709" t="s">
        <v>617</v>
      </c>
      <c r="C947" s="708" t="s">
        <v>10</v>
      </c>
      <c r="D947" s="708" t="s">
        <v>10</v>
      </c>
      <c r="E947" s="708" t="s">
        <v>10</v>
      </c>
      <c r="F947" s="708" t="s">
        <v>10</v>
      </c>
      <c r="G947" s="708" t="s">
        <v>10</v>
      </c>
      <c r="H947" s="708" t="s">
        <v>10</v>
      </c>
      <c r="I947" s="708" t="s">
        <v>10</v>
      </c>
      <c r="J947" s="708" t="s">
        <v>10</v>
      </c>
      <c r="K947" s="708" t="s">
        <v>10</v>
      </c>
      <c r="L947" s="708" t="s">
        <v>10</v>
      </c>
      <c r="M947" s="4905" t="s">
        <v>10</v>
      </c>
      <c r="N947" s="708" t="s">
        <v>10</v>
      </c>
      <c r="O947" s="708" t="s">
        <v>10</v>
      </c>
      <c r="P947" s="884">
        <v>-51.138858999999997</v>
      </c>
      <c r="Q947" s="930">
        <v>-39.92</v>
      </c>
      <c r="R947" s="792" t="s">
        <v>10</v>
      </c>
      <c r="S947" s="2573" t="s">
        <v>10</v>
      </c>
      <c r="T947" s="2587" t="s">
        <v>10</v>
      </c>
      <c r="U947" s="2531" t="s">
        <v>10</v>
      </c>
      <c r="V947" s="2531" t="s">
        <v>10</v>
      </c>
      <c r="W947" s="799" t="s">
        <v>10</v>
      </c>
    </row>
    <row r="948" spans="1:23" ht="15" x14ac:dyDescent="0.2">
      <c r="A948" s="119"/>
      <c r="B948" s="710" t="s">
        <v>619</v>
      </c>
      <c r="C948" s="690" t="s">
        <v>10</v>
      </c>
      <c r="D948" s="690" t="s">
        <v>10</v>
      </c>
      <c r="E948" s="690" t="s">
        <v>10</v>
      </c>
      <c r="F948" s="690" t="s">
        <v>10</v>
      </c>
      <c r="G948" s="690" t="s">
        <v>10</v>
      </c>
      <c r="H948" s="690" t="s">
        <v>10</v>
      </c>
      <c r="I948" s="690" t="s">
        <v>10</v>
      </c>
      <c r="J948" s="690" t="s">
        <v>10</v>
      </c>
      <c r="K948" s="690" t="s">
        <v>10</v>
      </c>
      <c r="L948" s="690" t="s">
        <v>10</v>
      </c>
      <c r="M948" s="4906" t="s">
        <v>10</v>
      </c>
      <c r="N948" s="690" t="s">
        <v>10</v>
      </c>
      <c r="O948" s="690" t="s">
        <v>10</v>
      </c>
      <c r="P948" s="690" t="s">
        <v>10</v>
      </c>
      <c r="Q948" s="931">
        <v>-33.33</v>
      </c>
      <c r="R948" s="886">
        <v>-27.727</v>
      </c>
      <c r="S948" s="2573" t="s">
        <v>10</v>
      </c>
      <c r="T948" s="2587" t="s">
        <v>10</v>
      </c>
      <c r="U948" s="2531" t="s">
        <v>10</v>
      </c>
      <c r="V948" s="2531" t="s">
        <v>10</v>
      </c>
      <c r="W948" s="798" t="s">
        <v>10</v>
      </c>
    </row>
    <row r="949" spans="1:23" ht="15" x14ac:dyDescent="0.2">
      <c r="A949" s="119"/>
      <c r="B949" s="711" t="s">
        <v>620</v>
      </c>
      <c r="C949" s="690" t="s">
        <v>10</v>
      </c>
      <c r="D949" s="690" t="s">
        <v>10</v>
      </c>
      <c r="E949" s="690" t="s">
        <v>10</v>
      </c>
      <c r="F949" s="690" t="s">
        <v>10</v>
      </c>
      <c r="G949" s="690" t="s">
        <v>10</v>
      </c>
      <c r="H949" s="690" t="s">
        <v>10</v>
      </c>
      <c r="I949" s="690" t="s">
        <v>10</v>
      </c>
      <c r="J949" s="690" t="s">
        <v>10</v>
      </c>
      <c r="K949" s="690" t="s">
        <v>10</v>
      </c>
      <c r="L949" s="690" t="s">
        <v>10</v>
      </c>
      <c r="M949" s="4906" t="s">
        <v>10</v>
      </c>
      <c r="N949" s="690" t="s">
        <v>10</v>
      </c>
      <c r="O949" s="690" t="s">
        <v>10</v>
      </c>
      <c r="P949" s="690" t="s">
        <v>10</v>
      </c>
      <c r="Q949" s="932">
        <v>-24.897000000000002</v>
      </c>
      <c r="R949" s="887">
        <v>-22.405999999999999</v>
      </c>
      <c r="S949" s="2694">
        <v>-22.928173000000001</v>
      </c>
      <c r="T949" s="2587" t="s">
        <v>10</v>
      </c>
      <c r="U949" s="2531" t="s">
        <v>10</v>
      </c>
      <c r="V949" s="2531" t="s">
        <v>10</v>
      </c>
      <c r="W949" s="798" t="s">
        <v>10</v>
      </c>
    </row>
    <row r="950" spans="1:23" ht="15" x14ac:dyDescent="0.2">
      <c r="A950" s="753"/>
      <c r="B950" s="710" t="s">
        <v>621</v>
      </c>
      <c r="C950" s="768" t="s">
        <v>10</v>
      </c>
      <c r="D950" s="768" t="s">
        <v>10</v>
      </c>
      <c r="E950" s="768" t="s">
        <v>10</v>
      </c>
      <c r="F950" s="768" t="s">
        <v>10</v>
      </c>
      <c r="G950" s="768" t="s">
        <v>10</v>
      </c>
      <c r="H950" s="768" t="s">
        <v>10</v>
      </c>
      <c r="I950" s="768" t="s">
        <v>10</v>
      </c>
      <c r="J950" s="768" t="s">
        <v>10</v>
      </c>
      <c r="K950" s="768" t="s">
        <v>10</v>
      </c>
      <c r="L950" s="768" t="s">
        <v>10</v>
      </c>
      <c r="M950" s="4907" t="s">
        <v>10</v>
      </c>
      <c r="N950" s="768" t="s">
        <v>10</v>
      </c>
      <c r="O950" s="768" t="s">
        <v>10</v>
      </c>
      <c r="P950" s="768" t="s">
        <v>10</v>
      </c>
      <c r="Q950" s="933">
        <v>-16.873000000000001</v>
      </c>
      <c r="R950" s="888">
        <v>-15.456</v>
      </c>
      <c r="S950" s="2695">
        <v>-20.521834999999999</v>
      </c>
      <c r="T950" s="2696">
        <v>-21.061769000000002</v>
      </c>
      <c r="U950" s="2531" t="s">
        <v>10</v>
      </c>
      <c r="V950" s="2531" t="s">
        <v>10</v>
      </c>
      <c r="W950" s="798" t="s">
        <v>10</v>
      </c>
    </row>
    <row r="951" spans="1:23" ht="15" x14ac:dyDescent="0.2">
      <c r="A951" s="774"/>
      <c r="B951" s="710" t="s">
        <v>672</v>
      </c>
      <c r="C951" s="795" t="s">
        <v>10</v>
      </c>
      <c r="D951" s="795" t="s">
        <v>10</v>
      </c>
      <c r="E951" s="795" t="s">
        <v>10</v>
      </c>
      <c r="F951" s="795" t="s">
        <v>10</v>
      </c>
      <c r="G951" s="795" t="s">
        <v>10</v>
      </c>
      <c r="H951" s="795" t="s">
        <v>10</v>
      </c>
      <c r="I951" s="795" t="s">
        <v>10</v>
      </c>
      <c r="J951" s="795" t="s">
        <v>10</v>
      </c>
      <c r="K951" s="795" t="s">
        <v>10</v>
      </c>
      <c r="L951" s="795" t="s">
        <v>10</v>
      </c>
      <c r="M951" s="922" t="s">
        <v>10</v>
      </c>
      <c r="N951" s="795" t="s">
        <v>10</v>
      </c>
      <c r="O951" s="795" t="s">
        <v>10</v>
      </c>
      <c r="P951" s="795" t="s">
        <v>10</v>
      </c>
      <c r="Q951" s="922" t="s">
        <v>10</v>
      </c>
      <c r="R951" s="889">
        <v>-10.714</v>
      </c>
      <c r="S951" s="2697">
        <v>-12.15686</v>
      </c>
      <c r="T951" s="2698">
        <v>-12.819328000000001</v>
      </c>
      <c r="U951" s="2699">
        <v>-11.608002000000001</v>
      </c>
      <c r="V951" s="2531" t="s">
        <v>10</v>
      </c>
      <c r="W951" s="798" t="s">
        <v>10</v>
      </c>
    </row>
    <row r="952" spans="1:23" ht="15" x14ac:dyDescent="0.2">
      <c r="A952" s="4790"/>
      <c r="B952" s="802" t="s">
        <v>679</v>
      </c>
      <c r="C952" s="795" t="s">
        <v>10</v>
      </c>
      <c r="D952" s="795" t="s">
        <v>10</v>
      </c>
      <c r="E952" s="795" t="s">
        <v>10</v>
      </c>
      <c r="F952" s="795" t="s">
        <v>10</v>
      </c>
      <c r="G952" s="795" t="s">
        <v>10</v>
      </c>
      <c r="H952" s="795" t="s">
        <v>10</v>
      </c>
      <c r="I952" s="795" t="s">
        <v>10</v>
      </c>
      <c r="J952" s="795" t="s">
        <v>10</v>
      </c>
      <c r="K952" s="795" t="s">
        <v>10</v>
      </c>
      <c r="L952" s="795" t="s">
        <v>10</v>
      </c>
      <c r="M952" s="922" t="s">
        <v>10</v>
      </c>
      <c r="N952" s="795" t="s">
        <v>10</v>
      </c>
      <c r="O952" s="795" t="s">
        <v>10</v>
      </c>
      <c r="P952" s="795" t="s">
        <v>10</v>
      </c>
      <c r="Q952" s="922" t="s">
        <v>10</v>
      </c>
      <c r="R952" s="841" t="s">
        <v>10</v>
      </c>
      <c r="S952" s="2700">
        <v>-9.1430781000000003</v>
      </c>
      <c r="T952" s="2701">
        <v>-6.4430000000000005</v>
      </c>
      <c r="U952" s="2702">
        <v>-7.3884837000000001</v>
      </c>
      <c r="V952" s="4764">
        <v>-9.1648592999999998</v>
      </c>
      <c r="W952" s="798" t="s">
        <v>10</v>
      </c>
    </row>
    <row r="953" spans="1:23" ht="15" x14ac:dyDescent="0.2">
      <c r="A953" s="4790"/>
      <c r="B953" s="802" t="s">
        <v>742</v>
      </c>
      <c r="C953" s="795" t="s">
        <v>10</v>
      </c>
      <c r="D953" s="795" t="s">
        <v>10</v>
      </c>
      <c r="E953" s="795" t="s">
        <v>10</v>
      </c>
      <c r="F953" s="795" t="s">
        <v>10</v>
      </c>
      <c r="G953" s="795" t="s">
        <v>10</v>
      </c>
      <c r="H953" s="795" t="s">
        <v>10</v>
      </c>
      <c r="I953" s="795" t="s">
        <v>10</v>
      </c>
      <c r="J953" s="795" t="s">
        <v>10</v>
      </c>
      <c r="K953" s="795" t="s">
        <v>10</v>
      </c>
      <c r="L953" s="795" t="s">
        <v>10</v>
      </c>
      <c r="M953" s="922" t="s">
        <v>10</v>
      </c>
      <c r="N953" s="795" t="s">
        <v>10</v>
      </c>
      <c r="O953" s="795" t="s">
        <v>10</v>
      </c>
      <c r="P953" s="795" t="s">
        <v>10</v>
      </c>
      <c r="Q953" s="795" t="s">
        <v>10</v>
      </c>
      <c r="R953" s="795" t="s">
        <v>10</v>
      </c>
      <c r="S953" s="2669" t="s">
        <v>10</v>
      </c>
      <c r="T953" s="2669" t="s">
        <v>10</v>
      </c>
      <c r="U953" s="2702">
        <v>-4.7658671000000004</v>
      </c>
      <c r="V953" s="4764">
        <v>-6.2929963999999998</v>
      </c>
      <c r="W953" s="2499">
        <v>-10.220281</v>
      </c>
    </row>
    <row r="954" spans="1:23" ht="15" x14ac:dyDescent="0.2">
      <c r="A954" s="774"/>
      <c r="B954" s="710" t="s">
        <v>796</v>
      </c>
      <c r="C954" s="795" t="s">
        <v>10</v>
      </c>
      <c r="D954" s="795" t="s">
        <v>10</v>
      </c>
      <c r="E954" s="795" t="s">
        <v>10</v>
      </c>
      <c r="F954" s="795" t="s">
        <v>10</v>
      </c>
      <c r="G954" s="795" t="s">
        <v>10</v>
      </c>
      <c r="H954" s="795" t="s">
        <v>10</v>
      </c>
      <c r="I954" s="795" t="s">
        <v>10</v>
      </c>
      <c r="J954" s="795" t="s">
        <v>10</v>
      </c>
      <c r="K954" s="795" t="s">
        <v>10</v>
      </c>
      <c r="L954" s="795" t="s">
        <v>10</v>
      </c>
      <c r="M954" s="922" t="s">
        <v>10</v>
      </c>
      <c r="N954" s="795" t="s">
        <v>10</v>
      </c>
      <c r="O954" s="795" t="s">
        <v>10</v>
      </c>
      <c r="P954" s="795" t="s">
        <v>10</v>
      </c>
      <c r="Q954" s="795" t="s">
        <v>10</v>
      </c>
      <c r="R954" s="795" t="s">
        <v>10</v>
      </c>
      <c r="S954" s="795" t="s">
        <v>10</v>
      </c>
      <c r="T954" s="795" t="s">
        <v>10</v>
      </c>
      <c r="U954" s="795" t="s">
        <v>10</v>
      </c>
      <c r="V954" s="795" t="s">
        <v>10</v>
      </c>
      <c r="W954" s="2499">
        <v>-6.6834975999999999</v>
      </c>
    </row>
    <row r="955" spans="1:23" ht="15" x14ac:dyDescent="0.2">
      <c r="A955" s="4790"/>
      <c r="B955" s="710" t="s">
        <v>797</v>
      </c>
      <c r="C955" s="795" t="s">
        <v>10</v>
      </c>
      <c r="D955" s="795" t="s">
        <v>10</v>
      </c>
      <c r="E955" s="795" t="s">
        <v>10</v>
      </c>
      <c r="F955" s="795" t="s">
        <v>10</v>
      </c>
      <c r="G955" s="795" t="s">
        <v>10</v>
      </c>
      <c r="H955" s="795" t="s">
        <v>10</v>
      </c>
      <c r="I955" s="795" t="s">
        <v>10</v>
      </c>
      <c r="J955" s="795" t="s">
        <v>10</v>
      </c>
      <c r="K955" s="795" t="s">
        <v>10</v>
      </c>
      <c r="L955" s="795" t="s">
        <v>10</v>
      </c>
      <c r="M955" s="922" t="s">
        <v>10</v>
      </c>
      <c r="N955" s="795" t="s">
        <v>10</v>
      </c>
      <c r="O955" s="795" t="s">
        <v>10</v>
      </c>
      <c r="P955" s="795" t="s">
        <v>10</v>
      </c>
      <c r="Q955" s="795" t="s">
        <v>10</v>
      </c>
      <c r="R955" s="795" t="s">
        <v>10</v>
      </c>
      <c r="S955" s="795" t="s">
        <v>10</v>
      </c>
      <c r="T955" s="795" t="s">
        <v>10</v>
      </c>
      <c r="U955" s="795" t="s">
        <v>10</v>
      </c>
      <c r="V955" s="795" t="s">
        <v>10</v>
      </c>
      <c r="W955" s="2499">
        <v>-2.6564785</v>
      </c>
    </row>
    <row r="956" spans="1:23" ht="15" x14ac:dyDescent="0.2">
      <c r="A956" s="2497"/>
      <c r="B956" s="802" t="s">
        <v>680</v>
      </c>
      <c r="C956" s="795" t="s">
        <v>10</v>
      </c>
      <c r="D956" s="795" t="s">
        <v>10</v>
      </c>
      <c r="E956" s="795" t="s">
        <v>10</v>
      </c>
      <c r="F956" s="795" t="s">
        <v>10</v>
      </c>
      <c r="G956" s="795" t="s">
        <v>10</v>
      </c>
      <c r="H956" s="795" t="s">
        <v>10</v>
      </c>
      <c r="I956" s="795" t="s">
        <v>10</v>
      </c>
      <c r="J956" s="795" t="s">
        <v>10</v>
      </c>
      <c r="K956" s="795" t="s">
        <v>10</v>
      </c>
      <c r="L956" s="795" t="s">
        <v>10</v>
      </c>
      <c r="M956" s="922" t="s">
        <v>10</v>
      </c>
      <c r="N956" s="795" t="s">
        <v>10</v>
      </c>
      <c r="O956" s="795" t="s">
        <v>10</v>
      </c>
      <c r="P956" s="795" t="s">
        <v>10</v>
      </c>
      <c r="Q956" s="795" t="s">
        <v>10</v>
      </c>
      <c r="R956" s="795" t="s">
        <v>10</v>
      </c>
      <c r="S956" s="2700">
        <v>-2.2048576</v>
      </c>
      <c r="T956" s="2700">
        <v>-0.46600000000000003</v>
      </c>
      <c r="U956" s="2700">
        <v>1.5640670999999999</v>
      </c>
      <c r="V956" s="2700">
        <v>1.5835265999999999</v>
      </c>
      <c r="W956" s="798" t="s">
        <v>10</v>
      </c>
    </row>
    <row r="957" spans="1:23" ht="15" x14ac:dyDescent="0.2">
      <c r="A957" s="119"/>
      <c r="B957" s="803" t="s">
        <v>798</v>
      </c>
      <c r="C957" s="796" t="s">
        <v>10</v>
      </c>
      <c r="D957" s="796" t="s">
        <v>10</v>
      </c>
      <c r="E957" s="796" t="s">
        <v>10</v>
      </c>
      <c r="F957" s="796" t="s">
        <v>10</v>
      </c>
      <c r="G957" s="796" t="s">
        <v>10</v>
      </c>
      <c r="H957" s="796" t="s">
        <v>10</v>
      </c>
      <c r="I957" s="796" t="s">
        <v>10</v>
      </c>
      <c r="J957" s="796" t="s">
        <v>10</v>
      </c>
      <c r="K957" s="796" t="s">
        <v>10</v>
      </c>
      <c r="L957" s="796" t="s">
        <v>10</v>
      </c>
      <c r="M957" s="923" t="s">
        <v>10</v>
      </c>
      <c r="N957" s="796" t="s">
        <v>10</v>
      </c>
      <c r="O957" s="796" t="s">
        <v>10</v>
      </c>
      <c r="P957" s="796" t="s">
        <v>10</v>
      </c>
      <c r="Q957" s="923" t="s">
        <v>10</v>
      </c>
      <c r="R957" s="840" t="s">
        <v>10</v>
      </c>
      <c r="S957" s="840" t="s">
        <v>10</v>
      </c>
      <c r="T957" s="840" t="s">
        <v>10</v>
      </c>
      <c r="U957" s="840" t="s">
        <v>10</v>
      </c>
      <c r="V957" s="840" t="s">
        <v>10</v>
      </c>
      <c r="W957" s="890">
        <v>1.5615559999999999</v>
      </c>
    </row>
    <row r="958" spans="1:23" ht="3" customHeight="1" x14ac:dyDescent="0.2">
      <c r="B958" s="33"/>
      <c r="C958" s="31"/>
      <c r="D958" s="31"/>
    </row>
    <row r="959" spans="1:23" ht="63" customHeight="1" x14ac:dyDescent="0.2">
      <c r="B959" s="4978" t="s">
        <v>658</v>
      </c>
      <c r="C959" s="4979"/>
      <c r="D959" s="4979"/>
      <c r="E959" s="4979"/>
      <c r="F959" s="4979"/>
      <c r="G959" s="4979"/>
      <c r="H959" s="4979"/>
      <c r="I959" s="4979"/>
      <c r="J959" s="4980"/>
      <c r="K959" s="4981"/>
      <c r="L959" s="4982"/>
      <c r="M959" s="4983"/>
      <c r="N959" s="4984"/>
      <c r="O959" s="4985"/>
      <c r="P959" s="4986"/>
      <c r="Q959" s="4987"/>
      <c r="R959" s="4979"/>
      <c r="S959" s="2537"/>
      <c r="T959" s="2538"/>
      <c r="U959" s="2539"/>
      <c r="V959" s="4735"/>
    </row>
    <row r="961" spans="1:23" ht="63" customHeight="1" x14ac:dyDescent="0.2">
      <c r="A961" s="17" t="s">
        <v>559</v>
      </c>
      <c r="B961" s="4973" t="s">
        <v>638</v>
      </c>
      <c r="C961" s="5020"/>
      <c r="D961" s="5020"/>
      <c r="E961" s="5020"/>
      <c r="F961" s="5020"/>
      <c r="G961" s="5020"/>
      <c r="H961" s="5020"/>
      <c r="I961" s="5020"/>
      <c r="J961" s="5020"/>
      <c r="K961" s="5020"/>
      <c r="L961" s="5020"/>
      <c r="M961" s="5020"/>
      <c r="N961" s="5020"/>
      <c r="O961" s="5020"/>
      <c r="P961" s="5020"/>
      <c r="Q961" s="5020"/>
      <c r="R961" s="5020"/>
      <c r="S961" s="5020"/>
      <c r="T961" s="5020"/>
      <c r="U961" s="5020"/>
      <c r="V961" s="5020"/>
      <c r="W961" s="5020"/>
    </row>
    <row r="962" spans="1:23" ht="63" customHeight="1" x14ac:dyDescent="0.2">
      <c r="A962" s="28"/>
      <c r="B962" s="327" t="s">
        <v>72</v>
      </c>
      <c r="C962" s="328" t="s">
        <v>6</v>
      </c>
      <c r="D962" s="329" t="s">
        <v>7</v>
      </c>
      <c r="E962" s="330" t="s">
        <v>8</v>
      </c>
      <c r="F962" s="332" t="s">
        <v>145</v>
      </c>
      <c r="G962" s="332" t="s">
        <v>186</v>
      </c>
      <c r="H962" s="333" t="s">
        <v>231</v>
      </c>
      <c r="I962" s="334" t="s">
        <v>243</v>
      </c>
      <c r="J962" s="334" t="s">
        <v>296</v>
      </c>
      <c r="K962" s="408" t="s">
        <v>332</v>
      </c>
      <c r="L962" s="483" t="s">
        <v>346</v>
      </c>
      <c r="M962" s="4886" t="s">
        <v>398</v>
      </c>
      <c r="N962" s="544" t="s">
        <v>423</v>
      </c>
      <c r="O962" s="603" t="s">
        <v>439</v>
      </c>
      <c r="P962" s="1924" t="s">
        <v>562</v>
      </c>
      <c r="Q962" s="1930" t="s">
        <v>630</v>
      </c>
      <c r="R962" s="797" t="s">
        <v>671</v>
      </c>
      <c r="S962" s="2703" t="s">
        <v>678</v>
      </c>
      <c r="T962" s="2528" t="s">
        <v>682</v>
      </c>
      <c r="U962" s="2529" t="s">
        <v>726</v>
      </c>
      <c r="V962" s="4733" t="s">
        <v>740</v>
      </c>
      <c r="W962" s="2494" t="s">
        <v>794</v>
      </c>
    </row>
    <row r="963" spans="1:23" ht="15" x14ac:dyDescent="0.2">
      <c r="A963" s="29"/>
      <c r="B963" s="669" t="s">
        <v>557</v>
      </c>
      <c r="C963" s="565" t="s">
        <v>10</v>
      </c>
      <c r="D963" s="565" t="s">
        <v>10</v>
      </c>
      <c r="E963" s="565" t="s">
        <v>10</v>
      </c>
      <c r="F963" s="565" t="s">
        <v>10</v>
      </c>
      <c r="G963" s="565" t="s">
        <v>10</v>
      </c>
      <c r="H963" s="565" t="s">
        <v>10</v>
      </c>
      <c r="I963" s="565" t="s">
        <v>10</v>
      </c>
      <c r="J963" s="565" t="s">
        <v>10</v>
      </c>
      <c r="K963" s="565" t="s">
        <v>10</v>
      </c>
      <c r="L963" s="565" t="s">
        <v>10</v>
      </c>
      <c r="M963" s="4909" t="s">
        <v>10</v>
      </c>
      <c r="N963" s="565" t="s">
        <v>10</v>
      </c>
      <c r="O963" s="565" t="s">
        <v>10</v>
      </c>
      <c r="P963" s="1925">
        <v>46.947000000000003</v>
      </c>
      <c r="Q963" s="1931">
        <v>61.350999999999999</v>
      </c>
      <c r="R963" s="792" t="s">
        <v>10</v>
      </c>
      <c r="S963" s="2547" t="s">
        <v>10</v>
      </c>
      <c r="T963" s="2547" t="s">
        <v>10</v>
      </c>
      <c r="U963" s="2531" t="s">
        <v>10</v>
      </c>
      <c r="V963" s="2531" t="s">
        <v>10</v>
      </c>
      <c r="W963" s="799" t="s">
        <v>10</v>
      </c>
    </row>
    <row r="964" spans="1:23" ht="15" x14ac:dyDescent="0.2">
      <c r="A964" s="29"/>
      <c r="B964" s="670" t="s">
        <v>563</v>
      </c>
      <c r="C964" s="566" t="s">
        <v>10</v>
      </c>
      <c r="D964" s="566" t="s">
        <v>10</v>
      </c>
      <c r="E964" s="566" t="s">
        <v>10</v>
      </c>
      <c r="F964" s="566" t="s">
        <v>10</v>
      </c>
      <c r="G964" s="566" t="s">
        <v>10</v>
      </c>
      <c r="H964" s="566" t="s">
        <v>10</v>
      </c>
      <c r="I964" s="566" t="s">
        <v>10</v>
      </c>
      <c r="J964" s="566" t="s">
        <v>10</v>
      </c>
      <c r="K964" s="566" t="s">
        <v>10</v>
      </c>
      <c r="L964" s="566" t="s">
        <v>10</v>
      </c>
      <c r="M964" s="4910" t="s">
        <v>10</v>
      </c>
      <c r="N964" s="566" t="s">
        <v>10</v>
      </c>
      <c r="O964" s="566" t="s">
        <v>10</v>
      </c>
      <c r="P964" s="1926">
        <v>27.554000000000002</v>
      </c>
      <c r="Q964" s="1932">
        <v>25.401</v>
      </c>
      <c r="R964" s="792" t="s">
        <v>10</v>
      </c>
      <c r="S964" s="2547" t="s">
        <v>10</v>
      </c>
      <c r="T964" s="2547" t="s">
        <v>10</v>
      </c>
      <c r="U964" s="2531" t="s">
        <v>10</v>
      </c>
      <c r="V964" s="2531" t="s">
        <v>10</v>
      </c>
      <c r="W964" s="798" t="s">
        <v>10</v>
      </c>
    </row>
    <row r="965" spans="1:23" ht="15" x14ac:dyDescent="0.2">
      <c r="A965" s="119"/>
      <c r="B965" s="670" t="s">
        <v>564</v>
      </c>
      <c r="C965" s="567" t="s">
        <v>10</v>
      </c>
      <c r="D965" s="567" t="s">
        <v>10</v>
      </c>
      <c r="E965" s="567" t="s">
        <v>10</v>
      </c>
      <c r="F965" s="567" t="s">
        <v>10</v>
      </c>
      <c r="G965" s="567" t="s">
        <v>10</v>
      </c>
      <c r="H965" s="567" t="s">
        <v>10</v>
      </c>
      <c r="I965" s="567" t="s">
        <v>10</v>
      </c>
      <c r="J965" s="567" t="s">
        <v>10</v>
      </c>
      <c r="K965" s="567" t="s">
        <v>10</v>
      </c>
      <c r="L965" s="567" t="s">
        <v>10</v>
      </c>
      <c r="M965" s="4911" t="s">
        <v>10</v>
      </c>
      <c r="N965" s="567" t="s">
        <v>10</v>
      </c>
      <c r="O965" s="567" t="s">
        <v>10</v>
      </c>
      <c r="P965" s="1927">
        <v>9.35</v>
      </c>
      <c r="Q965" s="1933">
        <v>5.3170000000000002</v>
      </c>
      <c r="R965" s="792" t="s">
        <v>10</v>
      </c>
      <c r="S965" s="2547" t="s">
        <v>10</v>
      </c>
      <c r="T965" s="2547" t="s">
        <v>10</v>
      </c>
      <c r="U965" s="2531" t="s">
        <v>10</v>
      </c>
      <c r="V965" s="2531" t="s">
        <v>10</v>
      </c>
      <c r="W965" s="860" t="s">
        <v>10</v>
      </c>
    </row>
    <row r="966" spans="1:23" ht="15" x14ac:dyDescent="0.2">
      <c r="A966" s="119"/>
      <c r="B966" s="671" t="s">
        <v>565</v>
      </c>
      <c r="C966" s="568" t="s">
        <v>10</v>
      </c>
      <c r="D966" s="568" t="s">
        <v>10</v>
      </c>
      <c r="E966" s="568" t="s">
        <v>10</v>
      </c>
      <c r="F966" s="568" t="s">
        <v>10</v>
      </c>
      <c r="G966" s="568" t="s">
        <v>10</v>
      </c>
      <c r="H966" s="568" t="s">
        <v>10</v>
      </c>
      <c r="I966" s="568" t="s">
        <v>10</v>
      </c>
      <c r="J966" s="568" t="s">
        <v>10</v>
      </c>
      <c r="K966" s="568" t="s">
        <v>10</v>
      </c>
      <c r="L966" s="568" t="s">
        <v>10</v>
      </c>
      <c r="M966" s="4912" t="s">
        <v>10</v>
      </c>
      <c r="N966" s="568" t="s">
        <v>10</v>
      </c>
      <c r="O966" s="568" t="s">
        <v>10</v>
      </c>
      <c r="P966" s="1928">
        <v>7.7090000000000005</v>
      </c>
      <c r="Q966" s="1934">
        <v>4.1690000000000005</v>
      </c>
      <c r="R966" s="874" t="s">
        <v>10</v>
      </c>
      <c r="S966" s="2547" t="s">
        <v>10</v>
      </c>
      <c r="T966" s="2547" t="s">
        <v>10</v>
      </c>
      <c r="U966" s="2531" t="s">
        <v>10</v>
      </c>
      <c r="V966" s="2531" t="s">
        <v>10</v>
      </c>
      <c r="W966" s="869" t="s">
        <v>10</v>
      </c>
    </row>
    <row r="967" spans="1:23" ht="15" x14ac:dyDescent="0.2">
      <c r="A967" s="119"/>
      <c r="B967" s="672" t="s">
        <v>560</v>
      </c>
      <c r="C967" s="569" t="s">
        <v>10</v>
      </c>
      <c r="D967" s="569" t="s">
        <v>10</v>
      </c>
      <c r="E967" s="569" t="s">
        <v>10</v>
      </c>
      <c r="F967" s="569" t="s">
        <v>10</v>
      </c>
      <c r="G967" s="569" t="s">
        <v>10</v>
      </c>
      <c r="H967" s="569" t="s">
        <v>10</v>
      </c>
      <c r="I967" s="569" t="s">
        <v>10</v>
      </c>
      <c r="J967" s="569" t="s">
        <v>10</v>
      </c>
      <c r="K967" s="569" t="s">
        <v>10</v>
      </c>
      <c r="L967" s="569" t="s">
        <v>10</v>
      </c>
      <c r="M967" s="4913" t="s">
        <v>10</v>
      </c>
      <c r="N967" s="569" t="s">
        <v>10</v>
      </c>
      <c r="O967" s="569" t="s">
        <v>10</v>
      </c>
      <c r="P967" s="1929">
        <v>8.44</v>
      </c>
      <c r="Q967" s="1935">
        <v>3.7629999999999999</v>
      </c>
      <c r="R967" s="804" t="s">
        <v>10</v>
      </c>
      <c r="S967" s="2548" t="s">
        <v>10</v>
      </c>
      <c r="T967" s="2548" t="s">
        <v>10</v>
      </c>
      <c r="U967" s="2536" t="s">
        <v>10</v>
      </c>
      <c r="V967" s="2536" t="s">
        <v>10</v>
      </c>
      <c r="W967" s="760" t="s">
        <v>10</v>
      </c>
    </row>
    <row r="968" spans="1:23" ht="3" customHeight="1" x14ac:dyDescent="0.2">
      <c r="B968" s="33"/>
      <c r="C968" s="31"/>
      <c r="D968" s="31"/>
    </row>
    <row r="969" spans="1:23" ht="63" customHeight="1" x14ac:dyDescent="0.2">
      <c r="B969" s="4962" t="s">
        <v>561</v>
      </c>
      <c r="C969" s="4963"/>
      <c r="D969" s="4963"/>
      <c r="E969" s="4963"/>
      <c r="F969" s="4963"/>
      <c r="G969" s="4963"/>
      <c r="H969" s="4963"/>
      <c r="I969" s="4963"/>
      <c r="J969" s="4964"/>
      <c r="K969" s="4965"/>
      <c r="L969" s="4966"/>
      <c r="M969" s="4967"/>
      <c r="N969" s="4968"/>
      <c r="O969" s="4969"/>
      <c r="P969" s="4970"/>
      <c r="Q969" s="4971"/>
      <c r="R969" s="4963"/>
      <c r="S969" s="2537"/>
      <c r="T969" s="2538"/>
      <c r="U969" s="2539"/>
      <c r="V969" s="4735"/>
    </row>
    <row r="971" spans="1:23" ht="63" customHeight="1" x14ac:dyDescent="0.2">
      <c r="A971" s="17" t="s">
        <v>625</v>
      </c>
      <c r="B971" s="4973" t="s">
        <v>632</v>
      </c>
      <c r="C971" s="5020"/>
      <c r="D971" s="5020"/>
      <c r="E971" s="5020"/>
      <c r="F971" s="5020"/>
      <c r="G971" s="5020"/>
      <c r="H971" s="5020"/>
      <c r="I971" s="5020"/>
      <c r="J971" s="5020"/>
      <c r="K971" s="5020"/>
      <c r="L971" s="5020"/>
      <c r="M971" s="5020"/>
      <c r="N971" s="5020"/>
      <c r="O971" s="5020"/>
      <c r="P971" s="5020"/>
      <c r="Q971" s="5020"/>
      <c r="R971" s="5020"/>
      <c r="S971" s="5020"/>
      <c r="T971" s="5020"/>
      <c r="U971" s="5020"/>
      <c r="V971" s="5020"/>
      <c r="W971" s="5020"/>
    </row>
    <row r="972" spans="1:23" ht="63" customHeight="1" x14ac:dyDescent="0.2">
      <c r="A972" s="28"/>
      <c r="B972" s="327" t="s">
        <v>72</v>
      </c>
      <c r="C972" s="328" t="s">
        <v>6</v>
      </c>
      <c r="D972" s="329" t="s">
        <v>7</v>
      </c>
      <c r="E972" s="330" t="s">
        <v>8</v>
      </c>
      <c r="F972" s="332" t="s">
        <v>145</v>
      </c>
      <c r="G972" s="332" t="s">
        <v>186</v>
      </c>
      <c r="H972" s="333" t="s">
        <v>231</v>
      </c>
      <c r="I972" s="334" t="s">
        <v>243</v>
      </c>
      <c r="J972" s="334" t="s">
        <v>296</v>
      </c>
      <c r="K972" s="408" t="s">
        <v>332</v>
      </c>
      <c r="L972" s="483" t="s">
        <v>346</v>
      </c>
      <c r="M972" s="4886" t="s">
        <v>398</v>
      </c>
      <c r="N972" s="544" t="s">
        <v>423</v>
      </c>
      <c r="O972" s="603" t="s">
        <v>439</v>
      </c>
      <c r="P972" s="691" t="s">
        <v>473</v>
      </c>
      <c r="Q972" s="934" t="s">
        <v>631</v>
      </c>
      <c r="R972" s="898" t="s">
        <v>671</v>
      </c>
      <c r="S972" s="2704" t="s">
        <v>678</v>
      </c>
      <c r="T972" s="2528" t="s">
        <v>682</v>
      </c>
      <c r="U972" s="2529" t="s">
        <v>726</v>
      </c>
      <c r="V972" s="4733" t="s">
        <v>740</v>
      </c>
      <c r="W972" s="2494" t="s">
        <v>794</v>
      </c>
    </row>
    <row r="973" spans="1:23" ht="15" x14ac:dyDescent="0.2">
      <c r="A973" s="119"/>
      <c r="B973" s="709" t="s">
        <v>617</v>
      </c>
      <c r="C973" s="708" t="s">
        <v>10</v>
      </c>
      <c r="D973" s="708" t="s">
        <v>10</v>
      </c>
      <c r="E973" s="708" t="s">
        <v>10</v>
      </c>
      <c r="F973" s="708" t="s">
        <v>10</v>
      </c>
      <c r="G973" s="708" t="s">
        <v>10</v>
      </c>
      <c r="H973" s="708" t="s">
        <v>10</v>
      </c>
      <c r="I973" s="708" t="s">
        <v>10</v>
      </c>
      <c r="J973" s="708" t="s">
        <v>10</v>
      </c>
      <c r="K973" s="708" t="s">
        <v>10</v>
      </c>
      <c r="L973" s="708" t="s">
        <v>10</v>
      </c>
      <c r="M973" s="4905" t="s">
        <v>10</v>
      </c>
      <c r="N973" s="708" t="s">
        <v>10</v>
      </c>
      <c r="O973" s="708" t="s">
        <v>10</v>
      </c>
      <c r="P973" s="708" t="s">
        <v>10</v>
      </c>
      <c r="Q973" s="935">
        <v>7.6240000000000006</v>
      </c>
      <c r="R973" s="792" t="s">
        <v>10</v>
      </c>
      <c r="S973" s="2573" t="s">
        <v>10</v>
      </c>
      <c r="T973" s="2587" t="s">
        <v>10</v>
      </c>
      <c r="U973" s="2531" t="s">
        <v>10</v>
      </c>
      <c r="V973" s="2531" t="s">
        <v>10</v>
      </c>
      <c r="W973" s="799" t="s">
        <v>10</v>
      </c>
    </row>
    <row r="974" spans="1:23" ht="15" x14ac:dyDescent="0.2">
      <c r="A974" s="119"/>
      <c r="B974" s="710" t="s">
        <v>619</v>
      </c>
      <c r="C974" s="690" t="s">
        <v>10</v>
      </c>
      <c r="D974" s="690" t="s">
        <v>10</v>
      </c>
      <c r="E974" s="690" t="s">
        <v>10</v>
      </c>
      <c r="F974" s="690" t="s">
        <v>10</v>
      </c>
      <c r="G974" s="690" t="s">
        <v>10</v>
      </c>
      <c r="H974" s="690" t="s">
        <v>10</v>
      </c>
      <c r="I974" s="690" t="s">
        <v>10</v>
      </c>
      <c r="J974" s="690" t="s">
        <v>10</v>
      </c>
      <c r="K974" s="690" t="s">
        <v>10</v>
      </c>
      <c r="L974" s="690" t="s">
        <v>10</v>
      </c>
      <c r="M974" s="4906" t="s">
        <v>10</v>
      </c>
      <c r="N974" s="690" t="s">
        <v>10</v>
      </c>
      <c r="O974" s="690" t="s">
        <v>10</v>
      </c>
      <c r="P974" s="690" t="s">
        <v>10</v>
      </c>
      <c r="Q974" s="936">
        <v>7.5179999999999998</v>
      </c>
      <c r="R974" s="899">
        <v>7.1130000000000004</v>
      </c>
      <c r="S974" s="2573" t="s">
        <v>10</v>
      </c>
      <c r="T974" s="2587" t="s">
        <v>10</v>
      </c>
      <c r="U974" s="2531" t="s">
        <v>10</v>
      </c>
      <c r="V974" s="2531" t="s">
        <v>10</v>
      </c>
      <c r="W974" s="798" t="s">
        <v>10</v>
      </c>
    </row>
    <row r="975" spans="1:23" ht="15" x14ac:dyDescent="0.2">
      <c r="A975" s="119"/>
      <c r="B975" s="711" t="s">
        <v>620</v>
      </c>
      <c r="C975" s="690" t="s">
        <v>10</v>
      </c>
      <c r="D975" s="690" t="s">
        <v>10</v>
      </c>
      <c r="E975" s="690" t="s">
        <v>10</v>
      </c>
      <c r="F975" s="690" t="s">
        <v>10</v>
      </c>
      <c r="G975" s="690" t="s">
        <v>10</v>
      </c>
      <c r="H975" s="690" t="s">
        <v>10</v>
      </c>
      <c r="I975" s="690" t="s">
        <v>10</v>
      </c>
      <c r="J975" s="690" t="s">
        <v>10</v>
      </c>
      <c r="K975" s="690" t="s">
        <v>10</v>
      </c>
      <c r="L975" s="690" t="s">
        <v>10</v>
      </c>
      <c r="M975" s="4906" t="s">
        <v>10</v>
      </c>
      <c r="N975" s="690" t="s">
        <v>10</v>
      </c>
      <c r="O975" s="690" t="s">
        <v>10</v>
      </c>
      <c r="P975" s="690" t="s">
        <v>10</v>
      </c>
      <c r="Q975" s="937">
        <v>7.2140000000000004</v>
      </c>
      <c r="R975" s="900">
        <v>6.6870000000000003</v>
      </c>
      <c r="S975" s="2705">
        <v>5.9369550000000002</v>
      </c>
      <c r="T975" s="2706" t="s">
        <v>10</v>
      </c>
      <c r="U975" s="2531" t="s">
        <v>10</v>
      </c>
      <c r="V975" s="2531" t="s">
        <v>10</v>
      </c>
      <c r="W975" s="798" t="s">
        <v>10</v>
      </c>
    </row>
    <row r="976" spans="1:23" ht="15" x14ac:dyDescent="0.2">
      <c r="A976" s="767"/>
      <c r="B976" s="710" t="s">
        <v>621</v>
      </c>
      <c r="C976" s="768" t="s">
        <v>10</v>
      </c>
      <c r="D976" s="768" t="s">
        <v>10</v>
      </c>
      <c r="E976" s="768" t="s">
        <v>10</v>
      </c>
      <c r="F976" s="768" t="s">
        <v>10</v>
      </c>
      <c r="G976" s="768" t="s">
        <v>10</v>
      </c>
      <c r="H976" s="768" t="s">
        <v>10</v>
      </c>
      <c r="I976" s="768" t="s">
        <v>10</v>
      </c>
      <c r="J976" s="768" t="s">
        <v>10</v>
      </c>
      <c r="K976" s="768" t="s">
        <v>10</v>
      </c>
      <c r="L976" s="768" t="s">
        <v>10</v>
      </c>
      <c r="M976" s="4907" t="s">
        <v>10</v>
      </c>
      <c r="N976" s="768" t="s">
        <v>10</v>
      </c>
      <c r="O976" s="768" t="s">
        <v>10</v>
      </c>
      <c r="P976" s="768" t="s">
        <v>10</v>
      </c>
      <c r="Q976" s="938">
        <v>5.468</v>
      </c>
      <c r="R976" s="901">
        <v>5.4870000000000001</v>
      </c>
      <c r="S976" s="2705">
        <v>5.5795519999999996</v>
      </c>
      <c r="T976" s="2706">
        <v>6.5222455999999998</v>
      </c>
      <c r="U976" s="2531" t="s">
        <v>10</v>
      </c>
      <c r="V976" s="2531" t="s">
        <v>10</v>
      </c>
      <c r="W976" s="798" t="s">
        <v>10</v>
      </c>
    </row>
    <row r="977" spans="1:24" ht="15" x14ac:dyDescent="0.2">
      <c r="A977" s="774"/>
      <c r="B977" s="710" t="s">
        <v>672</v>
      </c>
      <c r="C977" s="795" t="s">
        <v>10</v>
      </c>
      <c r="D977" s="795" t="s">
        <v>10</v>
      </c>
      <c r="E977" s="795" t="s">
        <v>10</v>
      </c>
      <c r="F977" s="795" t="s">
        <v>10</v>
      </c>
      <c r="G977" s="795" t="s">
        <v>10</v>
      </c>
      <c r="H977" s="795" t="s">
        <v>10</v>
      </c>
      <c r="I977" s="795" t="s">
        <v>10</v>
      </c>
      <c r="J977" s="795" t="s">
        <v>10</v>
      </c>
      <c r="K977" s="795" t="s">
        <v>10</v>
      </c>
      <c r="L977" s="795" t="s">
        <v>10</v>
      </c>
      <c r="M977" s="922" t="s">
        <v>10</v>
      </c>
      <c r="N977" s="795" t="s">
        <v>10</v>
      </c>
      <c r="O977" s="795" t="s">
        <v>10</v>
      </c>
      <c r="P977" s="795" t="s">
        <v>10</v>
      </c>
      <c r="Q977" s="922" t="s">
        <v>10</v>
      </c>
      <c r="R977" s="902">
        <v>4.1900000000000004</v>
      </c>
      <c r="S977" s="2705">
        <v>4.5906960000000003</v>
      </c>
      <c r="T977" s="2706">
        <v>5.9113490000000004</v>
      </c>
      <c r="U977" s="2531" t="s">
        <v>10</v>
      </c>
      <c r="V977" s="2531" t="s">
        <v>10</v>
      </c>
      <c r="W977" s="798" t="s">
        <v>10</v>
      </c>
    </row>
    <row r="978" spans="1:24" ht="15" x14ac:dyDescent="0.2">
      <c r="A978" s="788"/>
      <c r="B978" s="802" t="s">
        <v>679</v>
      </c>
      <c r="C978" s="795" t="s">
        <v>10</v>
      </c>
      <c r="D978" s="795" t="s">
        <v>10</v>
      </c>
      <c r="E978" s="795" t="s">
        <v>10</v>
      </c>
      <c r="F978" s="795" t="s">
        <v>10</v>
      </c>
      <c r="G978" s="795" t="s">
        <v>10</v>
      </c>
      <c r="H978" s="795" t="s">
        <v>10</v>
      </c>
      <c r="I978" s="795" t="s">
        <v>10</v>
      </c>
      <c r="J978" s="795" t="s">
        <v>10</v>
      </c>
      <c r="K978" s="795" t="s">
        <v>10</v>
      </c>
      <c r="L978" s="795" t="s">
        <v>10</v>
      </c>
      <c r="M978" s="922" t="s">
        <v>10</v>
      </c>
      <c r="N978" s="795" t="s">
        <v>10</v>
      </c>
      <c r="O978" s="795" t="s">
        <v>10</v>
      </c>
      <c r="P978" s="795" t="s">
        <v>10</v>
      </c>
      <c r="Q978" s="922" t="s">
        <v>10</v>
      </c>
      <c r="R978" s="841" t="s">
        <v>10</v>
      </c>
      <c r="S978" s="2705">
        <v>3.2475610000000001</v>
      </c>
      <c r="T978" s="2706">
        <v>4.7306911999999999</v>
      </c>
      <c r="U978" s="2531" t="s">
        <v>10</v>
      </c>
      <c r="V978" s="4734">
        <v>4.6786941000000004</v>
      </c>
      <c r="W978" s="798" t="s">
        <v>10</v>
      </c>
    </row>
    <row r="979" spans="1:24" ht="15" x14ac:dyDescent="0.2">
      <c r="A979" s="2500"/>
      <c r="B979" s="802" t="s">
        <v>742</v>
      </c>
      <c r="C979" s="795" t="s">
        <v>10</v>
      </c>
      <c r="D979" s="795" t="s">
        <v>10</v>
      </c>
      <c r="E979" s="795" t="s">
        <v>10</v>
      </c>
      <c r="F979" s="795" t="s">
        <v>10</v>
      </c>
      <c r="G979" s="795" t="s">
        <v>10</v>
      </c>
      <c r="H979" s="795" t="s">
        <v>10</v>
      </c>
      <c r="I979" s="795" t="s">
        <v>10</v>
      </c>
      <c r="J979" s="795" t="s">
        <v>10</v>
      </c>
      <c r="K979" s="795" t="s">
        <v>10</v>
      </c>
      <c r="L979" s="795" t="s">
        <v>10</v>
      </c>
      <c r="M979" s="922" t="s">
        <v>10</v>
      </c>
      <c r="N979" s="795" t="s">
        <v>10</v>
      </c>
      <c r="O979" s="795" t="s">
        <v>10</v>
      </c>
      <c r="P979" s="795" t="s">
        <v>10</v>
      </c>
      <c r="Q979" s="795" t="s">
        <v>10</v>
      </c>
      <c r="R979" s="795" t="s">
        <v>10</v>
      </c>
      <c r="S979" s="2669" t="s">
        <v>10</v>
      </c>
      <c r="T979" s="2669" t="s">
        <v>10</v>
      </c>
      <c r="U979" s="2669" t="s">
        <v>10</v>
      </c>
      <c r="V979" s="4761">
        <v>4.5525447000000003</v>
      </c>
      <c r="W979" s="2501">
        <v>5.7924597000000002</v>
      </c>
      <c r="X979" s="116" t="s">
        <v>734</v>
      </c>
    </row>
    <row r="980" spans="1:24" ht="15" x14ac:dyDescent="0.2">
      <c r="A980" s="4723"/>
      <c r="B980" s="710" t="s">
        <v>796</v>
      </c>
      <c r="C980" s="795" t="s">
        <v>10</v>
      </c>
      <c r="D980" s="795" t="s">
        <v>10</v>
      </c>
      <c r="E980" s="795" t="s">
        <v>10</v>
      </c>
      <c r="F980" s="795" t="s">
        <v>10</v>
      </c>
      <c r="G980" s="795" t="s">
        <v>10</v>
      </c>
      <c r="H980" s="795" t="s">
        <v>10</v>
      </c>
      <c r="I980" s="795" t="s">
        <v>10</v>
      </c>
      <c r="J980" s="795" t="s">
        <v>10</v>
      </c>
      <c r="K980" s="795" t="s">
        <v>10</v>
      </c>
      <c r="L980" s="795" t="s">
        <v>10</v>
      </c>
      <c r="M980" s="922" t="s">
        <v>10</v>
      </c>
      <c r="N980" s="795" t="s">
        <v>10</v>
      </c>
      <c r="O980" s="795" t="s">
        <v>10</v>
      </c>
      <c r="P980" s="795" t="s">
        <v>10</v>
      </c>
      <c r="Q980" s="795" t="s">
        <v>10</v>
      </c>
      <c r="R980" s="795" t="s">
        <v>10</v>
      </c>
      <c r="S980" s="795" t="s">
        <v>10</v>
      </c>
      <c r="T980" s="795" t="s">
        <v>10</v>
      </c>
      <c r="U980" s="795" t="s">
        <v>10</v>
      </c>
      <c r="V980" s="795" t="s">
        <v>10</v>
      </c>
      <c r="W980" s="4724">
        <v>5.5285650999999998</v>
      </c>
    </row>
    <row r="981" spans="1:24" ht="15" x14ac:dyDescent="0.2">
      <c r="A981" s="4723"/>
      <c r="B981" s="710" t="s">
        <v>797</v>
      </c>
      <c r="C981" s="795" t="s">
        <v>10</v>
      </c>
      <c r="D981" s="795" t="s">
        <v>10</v>
      </c>
      <c r="E981" s="795" t="s">
        <v>10</v>
      </c>
      <c r="F981" s="795" t="s">
        <v>10</v>
      </c>
      <c r="G981" s="795" t="s">
        <v>10</v>
      </c>
      <c r="H981" s="795" t="s">
        <v>10</v>
      </c>
      <c r="I981" s="795" t="s">
        <v>10</v>
      </c>
      <c r="J981" s="795" t="s">
        <v>10</v>
      </c>
      <c r="K981" s="795" t="s">
        <v>10</v>
      </c>
      <c r="L981" s="795" t="s">
        <v>10</v>
      </c>
      <c r="M981" s="922" t="s">
        <v>10</v>
      </c>
      <c r="N981" s="795" t="s">
        <v>10</v>
      </c>
      <c r="O981" s="795" t="s">
        <v>10</v>
      </c>
      <c r="P981" s="795" t="s">
        <v>10</v>
      </c>
      <c r="Q981" s="795" t="s">
        <v>10</v>
      </c>
      <c r="R981" s="795" t="s">
        <v>10</v>
      </c>
      <c r="S981" s="795" t="s">
        <v>10</v>
      </c>
      <c r="T981" s="795" t="s">
        <v>10</v>
      </c>
      <c r="U981" s="795" t="s">
        <v>10</v>
      </c>
      <c r="V981" s="795" t="s">
        <v>10</v>
      </c>
      <c r="W981" s="4724">
        <v>4.5798940000000004</v>
      </c>
    </row>
    <row r="982" spans="1:24" ht="15" x14ac:dyDescent="0.2">
      <c r="A982" s="4723"/>
      <c r="B982" s="802" t="s">
        <v>680</v>
      </c>
      <c r="C982" s="4767" t="s">
        <v>10</v>
      </c>
      <c r="D982" s="4767" t="s">
        <v>10</v>
      </c>
      <c r="E982" s="4767" t="s">
        <v>10</v>
      </c>
      <c r="F982" s="4767" t="s">
        <v>10</v>
      </c>
      <c r="G982" s="4767" t="s">
        <v>10</v>
      </c>
      <c r="H982" s="4767" t="s">
        <v>10</v>
      </c>
      <c r="I982" s="4767" t="s">
        <v>10</v>
      </c>
      <c r="J982" s="4767" t="s">
        <v>10</v>
      </c>
      <c r="K982" s="4767" t="s">
        <v>10</v>
      </c>
      <c r="L982" s="4767" t="s">
        <v>10</v>
      </c>
      <c r="M982" s="4771" t="s">
        <v>10</v>
      </c>
      <c r="N982" s="4767" t="s">
        <v>10</v>
      </c>
      <c r="O982" s="4767" t="s">
        <v>10</v>
      </c>
      <c r="P982" s="4767" t="s">
        <v>10</v>
      </c>
      <c r="Q982" s="4771" t="s">
        <v>10</v>
      </c>
      <c r="R982" s="4772" t="s">
        <v>10</v>
      </c>
      <c r="S982" s="4791">
        <v>1.950016</v>
      </c>
      <c r="T982" s="4791">
        <v>3.3702097000000002</v>
      </c>
      <c r="U982" s="4734" t="s">
        <v>10</v>
      </c>
      <c r="V982" s="4734">
        <v>3.8248161000000001</v>
      </c>
      <c r="W982" s="798" t="s">
        <v>10</v>
      </c>
    </row>
    <row r="983" spans="1:24" ht="15" x14ac:dyDescent="0.2">
      <c r="A983" s="788"/>
      <c r="B983" s="803" t="s">
        <v>798</v>
      </c>
      <c r="C983" s="4768" t="s">
        <v>10</v>
      </c>
      <c r="D983" s="4768" t="s">
        <v>10</v>
      </c>
      <c r="E983" s="4768" t="s">
        <v>10</v>
      </c>
      <c r="F983" s="4768" t="s">
        <v>10</v>
      </c>
      <c r="G983" s="4768" t="s">
        <v>10</v>
      </c>
      <c r="H983" s="4768" t="s">
        <v>10</v>
      </c>
      <c r="I983" s="4768" t="s">
        <v>10</v>
      </c>
      <c r="J983" s="4768" t="s">
        <v>10</v>
      </c>
      <c r="K983" s="4768" t="s">
        <v>10</v>
      </c>
      <c r="L983" s="4768" t="s">
        <v>10</v>
      </c>
      <c r="M983" s="4914" t="s">
        <v>10</v>
      </c>
      <c r="N983" s="4768" t="s">
        <v>10</v>
      </c>
      <c r="O983" s="4768" t="s">
        <v>10</v>
      </c>
      <c r="P983" s="4768" t="s">
        <v>10</v>
      </c>
      <c r="Q983" s="4768" t="s">
        <v>10</v>
      </c>
      <c r="R983" s="4768" t="s">
        <v>10</v>
      </c>
      <c r="S983" s="4768" t="s">
        <v>10</v>
      </c>
      <c r="T983" s="4768" t="s">
        <v>10</v>
      </c>
      <c r="U983" s="4768" t="s">
        <v>10</v>
      </c>
      <c r="V983" s="4768" t="s">
        <v>10</v>
      </c>
      <c r="W983" s="4792">
        <v>3.0260229000000001</v>
      </c>
    </row>
    <row r="984" spans="1:24" ht="3" customHeight="1" x14ac:dyDescent="0.2">
      <c r="B984" s="33"/>
      <c r="C984" s="31"/>
      <c r="D984" s="31"/>
    </row>
    <row r="985" spans="1:24" ht="63" customHeight="1" x14ac:dyDescent="0.2">
      <c r="B985" s="4978" t="s">
        <v>659</v>
      </c>
      <c r="C985" s="4979"/>
      <c r="D985" s="4979"/>
      <c r="E985" s="4979"/>
      <c r="F985" s="4979"/>
      <c r="G985" s="4979"/>
      <c r="H985" s="4979"/>
      <c r="I985" s="4979"/>
      <c r="J985" s="4980"/>
      <c r="K985" s="4981"/>
      <c r="L985" s="4982"/>
      <c r="M985" s="4983"/>
      <c r="N985" s="4984"/>
      <c r="O985" s="4985"/>
      <c r="P985" s="4986"/>
      <c r="Q985" s="4987"/>
      <c r="R985" s="4979"/>
      <c r="S985" s="2537"/>
      <c r="T985" s="2538"/>
      <c r="U985" s="2539"/>
      <c r="V985" s="4735"/>
    </row>
    <row r="987" spans="1:24" ht="63" customHeight="1" x14ac:dyDescent="0.2">
      <c r="A987" s="17" t="s">
        <v>670</v>
      </c>
      <c r="B987" s="5001" t="s">
        <v>626</v>
      </c>
      <c r="C987" s="5002"/>
      <c r="D987" s="5002"/>
      <c r="E987" s="5002"/>
      <c r="F987" s="5002"/>
      <c r="G987" s="5002"/>
      <c r="H987" s="5002"/>
      <c r="I987" s="5002"/>
      <c r="J987" s="5002"/>
      <c r="K987" s="5002"/>
      <c r="L987" s="5002"/>
      <c r="M987" s="5002"/>
      <c r="N987" s="5002"/>
      <c r="O987" s="5002"/>
      <c r="P987" s="5003"/>
      <c r="Q987" s="5004"/>
      <c r="R987" s="5002"/>
      <c r="S987" s="2526"/>
      <c r="T987" s="2527"/>
      <c r="U987" s="2495"/>
      <c r="V987" s="4732"/>
      <c r="W987" s="789"/>
    </row>
    <row r="988" spans="1:24" ht="63" customHeight="1" x14ac:dyDescent="0.2">
      <c r="A988" s="28"/>
      <c r="B988" s="327" t="s">
        <v>72</v>
      </c>
      <c r="C988" s="328" t="s">
        <v>6</v>
      </c>
      <c r="D988" s="329" t="s">
        <v>7</v>
      </c>
      <c r="E988" s="330" t="s">
        <v>8</v>
      </c>
      <c r="F988" s="332" t="s">
        <v>145</v>
      </c>
      <c r="G988" s="332" t="s">
        <v>186</v>
      </c>
      <c r="H988" s="333" t="s">
        <v>231</v>
      </c>
      <c r="I988" s="334" t="s">
        <v>243</v>
      </c>
      <c r="J988" s="334" t="s">
        <v>296</v>
      </c>
      <c r="K988" s="408" t="s">
        <v>332</v>
      </c>
      <c r="L988" s="483" t="s">
        <v>346</v>
      </c>
      <c r="M988" s="4886" t="s">
        <v>398</v>
      </c>
      <c r="N988" s="544" t="s">
        <v>423</v>
      </c>
      <c r="O988" s="603" t="s">
        <v>439</v>
      </c>
      <c r="P988" s="691" t="s">
        <v>473</v>
      </c>
      <c r="Q988" s="1936" t="s">
        <v>631</v>
      </c>
      <c r="R988" s="797" t="s">
        <v>671</v>
      </c>
      <c r="S988" s="2703" t="s">
        <v>678</v>
      </c>
      <c r="T988" s="2528" t="s">
        <v>682</v>
      </c>
      <c r="U988" s="2529" t="s">
        <v>726</v>
      </c>
      <c r="V988" s="4733" t="s">
        <v>740</v>
      </c>
      <c r="W988" s="2494" t="s">
        <v>794</v>
      </c>
    </row>
    <row r="989" spans="1:24" ht="15" x14ac:dyDescent="0.2">
      <c r="A989" s="29"/>
      <c r="B989" s="61" t="s">
        <v>531</v>
      </c>
      <c r="C989" s="565" t="s">
        <v>10</v>
      </c>
      <c r="D989" s="565" t="s">
        <v>10</v>
      </c>
      <c r="E989" s="565" t="s">
        <v>10</v>
      </c>
      <c r="F989" s="565" t="s">
        <v>10</v>
      </c>
      <c r="G989" s="565" t="s">
        <v>10</v>
      </c>
      <c r="H989" s="565" t="s">
        <v>10</v>
      </c>
      <c r="I989" s="565" t="s">
        <v>10</v>
      </c>
      <c r="J989" s="565" t="s">
        <v>10</v>
      </c>
      <c r="K989" s="565" t="s">
        <v>10</v>
      </c>
      <c r="L989" s="565" t="s">
        <v>10</v>
      </c>
      <c r="M989" s="4909" t="s">
        <v>10</v>
      </c>
      <c r="N989" s="565" t="s">
        <v>10</v>
      </c>
      <c r="O989" s="565" t="s">
        <v>10</v>
      </c>
      <c r="P989" s="565" t="s">
        <v>10</v>
      </c>
      <c r="Q989" s="1937">
        <v>18.076000000000001</v>
      </c>
      <c r="R989" s="792" t="s">
        <v>10</v>
      </c>
      <c r="S989" s="2547" t="s">
        <v>10</v>
      </c>
      <c r="T989" s="2547" t="s">
        <v>10</v>
      </c>
      <c r="U989" s="2531" t="s">
        <v>10</v>
      </c>
      <c r="V989" s="2531" t="s">
        <v>10</v>
      </c>
      <c r="W989" s="799" t="s">
        <v>10</v>
      </c>
    </row>
    <row r="990" spans="1:24" ht="15" x14ac:dyDescent="0.2">
      <c r="A990" s="29"/>
      <c r="B990" s="37" t="s">
        <v>532</v>
      </c>
      <c r="C990" s="566" t="s">
        <v>10</v>
      </c>
      <c r="D990" s="566" t="s">
        <v>10</v>
      </c>
      <c r="E990" s="566" t="s">
        <v>10</v>
      </c>
      <c r="F990" s="566" t="s">
        <v>10</v>
      </c>
      <c r="G990" s="566" t="s">
        <v>10</v>
      </c>
      <c r="H990" s="566" t="s">
        <v>10</v>
      </c>
      <c r="I990" s="566" t="s">
        <v>10</v>
      </c>
      <c r="J990" s="566" t="s">
        <v>10</v>
      </c>
      <c r="K990" s="566" t="s">
        <v>10</v>
      </c>
      <c r="L990" s="566" t="s">
        <v>10</v>
      </c>
      <c r="M990" s="4910" t="s">
        <v>10</v>
      </c>
      <c r="N990" s="566" t="s">
        <v>10</v>
      </c>
      <c r="O990" s="566" t="s">
        <v>10</v>
      </c>
      <c r="P990" s="566" t="s">
        <v>10</v>
      </c>
      <c r="Q990" s="1938">
        <v>2.4300000000000002</v>
      </c>
      <c r="R990" s="792" t="s">
        <v>10</v>
      </c>
      <c r="S990" s="2547" t="s">
        <v>10</v>
      </c>
      <c r="T990" s="2547" t="s">
        <v>10</v>
      </c>
      <c r="U990" s="2531" t="s">
        <v>10</v>
      </c>
      <c r="V990" s="2531" t="s">
        <v>10</v>
      </c>
      <c r="W990" s="798" t="s">
        <v>10</v>
      </c>
    </row>
    <row r="991" spans="1:24" ht="15" x14ac:dyDescent="0.2">
      <c r="A991" s="119"/>
      <c r="B991" s="37" t="s">
        <v>533</v>
      </c>
      <c r="C991" s="567" t="s">
        <v>10</v>
      </c>
      <c r="D991" s="567" t="s">
        <v>10</v>
      </c>
      <c r="E991" s="567" t="s">
        <v>10</v>
      </c>
      <c r="F991" s="567" t="s">
        <v>10</v>
      </c>
      <c r="G991" s="567" t="s">
        <v>10</v>
      </c>
      <c r="H991" s="567" t="s">
        <v>10</v>
      </c>
      <c r="I991" s="567" t="s">
        <v>10</v>
      </c>
      <c r="J991" s="567" t="s">
        <v>10</v>
      </c>
      <c r="K991" s="567" t="s">
        <v>10</v>
      </c>
      <c r="L991" s="567" t="s">
        <v>10</v>
      </c>
      <c r="M991" s="4911" t="s">
        <v>10</v>
      </c>
      <c r="N991" s="567" t="s">
        <v>10</v>
      </c>
      <c r="O991" s="567" t="s">
        <v>10</v>
      </c>
      <c r="P991" s="567" t="s">
        <v>10</v>
      </c>
      <c r="Q991" s="1939">
        <v>50.029000000000003</v>
      </c>
      <c r="R991" s="792" t="s">
        <v>10</v>
      </c>
      <c r="S991" s="2547" t="s">
        <v>10</v>
      </c>
      <c r="T991" s="2547" t="s">
        <v>10</v>
      </c>
      <c r="U991" s="2531" t="s">
        <v>10</v>
      </c>
      <c r="V991" s="2531" t="s">
        <v>10</v>
      </c>
      <c r="W991" s="860" t="s">
        <v>10</v>
      </c>
    </row>
    <row r="992" spans="1:24" ht="15" x14ac:dyDescent="0.2">
      <c r="A992" s="119"/>
      <c r="B992" s="36" t="s">
        <v>534</v>
      </c>
      <c r="C992" s="569" t="s">
        <v>10</v>
      </c>
      <c r="D992" s="569" t="s">
        <v>10</v>
      </c>
      <c r="E992" s="569" t="s">
        <v>10</v>
      </c>
      <c r="F992" s="569" t="s">
        <v>10</v>
      </c>
      <c r="G992" s="569" t="s">
        <v>10</v>
      </c>
      <c r="H992" s="569" t="s">
        <v>10</v>
      </c>
      <c r="I992" s="569" t="s">
        <v>10</v>
      </c>
      <c r="J992" s="569" t="s">
        <v>10</v>
      </c>
      <c r="K992" s="569" t="s">
        <v>10</v>
      </c>
      <c r="L992" s="569" t="s">
        <v>10</v>
      </c>
      <c r="M992" s="4913" t="s">
        <v>10</v>
      </c>
      <c r="N992" s="569" t="s">
        <v>10</v>
      </c>
      <c r="O992" s="569" t="s">
        <v>10</v>
      </c>
      <c r="P992" s="569" t="s">
        <v>10</v>
      </c>
      <c r="Q992" s="1940">
        <v>29.465</v>
      </c>
      <c r="R992" s="793" t="s">
        <v>10</v>
      </c>
      <c r="S992" s="2548" t="s">
        <v>10</v>
      </c>
      <c r="T992" s="2548" t="s">
        <v>10</v>
      </c>
      <c r="U992" s="2536" t="s">
        <v>10</v>
      </c>
      <c r="V992" s="2536" t="s">
        <v>10</v>
      </c>
      <c r="W992" s="873" t="s">
        <v>10</v>
      </c>
    </row>
    <row r="993" spans="1:23" ht="3" customHeight="1" x14ac:dyDescent="0.2">
      <c r="B993" s="33"/>
      <c r="C993" s="31"/>
      <c r="D993" s="31"/>
    </row>
    <row r="994" spans="1:23" ht="63" customHeight="1" x14ac:dyDescent="0.2">
      <c r="B994" s="4978" t="s">
        <v>660</v>
      </c>
      <c r="C994" s="4979"/>
      <c r="D994" s="4979"/>
      <c r="E994" s="4979"/>
      <c r="F994" s="4979"/>
      <c r="G994" s="4979"/>
      <c r="H994" s="4979"/>
      <c r="I994" s="4979"/>
      <c r="J994" s="4980"/>
      <c r="K994" s="4981"/>
      <c r="L994" s="4982"/>
      <c r="M994" s="4983"/>
      <c r="N994" s="4984"/>
      <c r="O994" s="4985"/>
      <c r="P994" s="4986"/>
      <c r="Q994" s="4987"/>
      <c r="R994" s="4979"/>
      <c r="S994" s="2537"/>
      <c r="T994" s="2538"/>
      <c r="U994" s="2539"/>
      <c r="V994" s="4735"/>
    </row>
    <row r="996" spans="1:23" ht="63" customHeight="1" x14ac:dyDescent="0.2">
      <c r="A996" s="17" t="s">
        <v>633</v>
      </c>
      <c r="B996" s="5001" t="s">
        <v>627</v>
      </c>
      <c r="C996" s="5002"/>
      <c r="D996" s="5002"/>
      <c r="E996" s="5002"/>
      <c r="F996" s="5002"/>
      <c r="G996" s="5002"/>
      <c r="H996" s="5002"/>
      <c r="I996" s="5002"/>
      <c r="J996" s="5002"/>
      <c r="K996" s="5002"/>
      <c r="L996" s="5002"/>
      <c r="M996" s="5002"/>
      <c r="N996" s="5002"/>
      <c r="O996" s="5002"/>
      <c r="P996" s="5003"/>
      <c r="Q996" s="5004"/>
      <c r="R996" s="5002"/>
      <c r="S996" s="2526"/>
      <c r="T996" s="2527"/>
      <c r="U996" s="2495"/>
      <c r="V996" s="4732"/>
      <c r="W996" s="789"/>
    </row>
    <row r="997" spans="1:23" ht="63" customHeight="1" x14ac:dyDescent="0.2">
      <c r="A997" s="28"/>
      <c r="B997" s="327" t="s">
        <v>72</v>
      </c>
      <c r="C997" s="328" t="s">
        <v>6</v>
      </c>
      <c r="D997" s="329" t="s">
        <v>7</v>
      </c>
      <c r="E997" s="330" t="s">
        <v>8</v>
      </c>
      <c r="F997" s="332" t="s">
        <v>145</v>
      </c>
      <c r="G997" s="332" t="s">
        <v>186</v>
      </c>
      <c r="H997" s="333" t="s">
        <v>231</v>
      </c>
      <c r="I997" s="334" t="s">
        <v>243</v>
      </c>
      <c r="J997" s="334" t="s">
        <v>296</v>
      </c>
      <c r="K997" s="408" t="s">
        <v>332</v>
      </c>
      <c r="L997" s="483" t="s">
        <v>346</v>
      </c>
      <c r="M997" s="4886" t="s">
        <v>398</v>
      </c>
      <c r="N997" s="544" t="s">
        <v>423</v>
      </c>
      <c r="O997" s="603" t="s">
        <v>439</v>
      </c>
      <c r="P997" s="691" t="s">
        <v>473</v>
      </c>
      <c r="Q997" s="1941" t="s">
        <v>631</v>
      </c>
      <c r="R997" s="1946" t="s">
        <v>676</v>
      </c>
      <c r="S997" s="2703" t="s">
        <v>678</v>
      </c>
      <c r="T997" s="2528" t="s">
        <v>682</v>
      </c>
      <c r="U997" s="2529" t="s">
        <v>726</v>
      </c>
      <c r="V997" s="4733" t="s">
        <v>740</v>
      </c>
      <c r="W997" s="2494" t="s">
        <v>794</v>
      </c>
    </row>
    <row r="998" spans="1:23" ht="15" x14ac:dyDescent="0.2">
      <c r="A998" s="29"/>
      <c r="B998" s="61" t="s">
        <v>531</v>
      </c>
      <c r="C998" s="565" t="s">
        <v>10</v>
      </c>
      <c r="D998" s="565" t="s">
        <v>10</v>
      </c>
      <c r="E998" s="565" t="s">
        <v>10</v>
      </c>
      <c r="F998" s="565" t="s">
        <v>10</v>
      </c>
      <c r="G998" s="565" t="s">
        <v>10</v>
      </c>
      <c r="H998" s="565" t="s">
        <v>10</v>
      </c>
      <c r="I998" s="565" t="s">
        <v>10</v>
      </c>
      <c r="J998" s="565" t="s">
        <v>10</v>
      </c>
      <c r="K998" s="565" t="s">
        <v>10</v>
      </c>
      <c r="L998" s="565" t="s">
        <v>10</v>
      </c>
      <c r="M998" s="4909" t="s">
        <v>10</v>
      </c>
      <c r="N998" s="565" t="s">
        <v>10</v>
      </c>
      <c r="O998" s="565" t="s">
        <v>10</v>
      </c>
      <c r="P998" s="565" t="s">
        <v>10</v>
      </c>
      <c r="Q998" s="1942">
        <v>4.4800000000000004</v>
      </c>
      <c r="R998" s="1947">
        <v>3.36</v>
      </c>
      <c r="S998" s="2547" t="s">
        <v>10</v>
      </c>
      <c r="T998" s="2547" t="s">
        <v>10</v>
      </c>
      <c r="U998" s="2531" t="s">
        <v>10</v>
      </c>
      <c r="V998" s="2531" t="s">
        <v>10</v>
      </c>
      <c r="W998" s="799" t="s">
        <v>10</v>
      </c>
    </row>
    <row r="999" spans="1:23" ht="15" x14ac:dyDescent="0.2">
      <c r="A999" s="29"/>
      <c r="B999" s="37" t="s">
        <v>532</v>
      </c>
      <c r="C999" s="566" t="s">
        <v>10</v>
      </c>
      <c r="D999" s="566" t="s">
        <v>10</v>
      </c>
      <c r="E999" s="566" t="s">
        <v>10</v>
      </c>
      <c r="F999" s="566" t="s">
        <v>10</v>
      </c>
      <c r="G999" s="566" t="s">
        <v>10</v>
      </c>
      <c r="H999" s="566" t="s">
        <v>10</v>
      </c>
      <c r="I999" s="566" t="s">
        <v>10</v>
      </c>
      <c r="J999" s="566" t="s">
        <v>10</v>
      </c>
      <c r="K999" s="566" t="s">
        <v>10</v>
      </c>
      <c r="L999" s="566" t="s">
        <v>10</v>
      </c>
      <c r="M999" s="4910" t="s">
        <v>10</v>
      </c>
      <c r="N999" s="566" t="s">
        <v>10</v>
      </c>
      <c r="O999" s="566" t="s">
        <v>10</v>
      </c>
      <c r="P999" s="566" t="s">
        <v>10</v>
      </c>
      <c r="Q999" s="1943">
        <v>1.5270000000000001</v>
      </c>
      <c r="R999" s="1948">
        <v>1.677</v>
      </c>
      <c r="S999" s="2547" t="s">
        <v>10</v>
      </c>
      <c r="T999" s="2547" t="s">
        <v>10</v>
      </c>
      <c r="U999" s="2531" t="s">
        <v>10</v>
      </c>
      <c r="V999" s="2531" t="s">
        <v>10</v>
      </c>
      <c r="W999" s="798" t="s">
        <v>10</v>
      </c>
    </row>
    <row r="1000" spans="1:23" ht="15" x14ac:dyDescent="0.2">
      <c r="A1000" s="119"/>
      <c r="B1000" s="37" t="s">
        <v>533</v>
      </c>
      <c r="C1000" s="567" t="s">
        <v>10</v>
      </c>
      <c r="D1000" s="567" t="s">
        <v>10</v>
      </c>
      <c r="E1000" s="567" t="s">
        <v>10</v>
      </c>
      <c r="F1000" s="567" t="s">
        <v>10</v>
      </c>
      <c r="G1000" s="567" t="s">
        <v>10</v>
      </c>
      <c r="H1000" s="567" t="s">
        <v>10</v>
      </c>
      <c r="I1000" s="567" t="s">
        <v>10</v>
      </c>
      <c r="J1000" s="567" t="s">
        <v>10</v>
      </c>
      <c r="K1000" s="567" t="s">
        <v>10</v>
      </c>
      <c r="L1000" s="567" t="s">
        <v>10</v>
      </c>
      <c r="M1000" s="4911" t="s">
        <v>10</v>
      </c>
      <c r="N1000" s="567" t="s">
        <v>10</v>
      </c>
      <c r="O1000" s="567" t="s">
        <v>10</v>
      </c>
      <c r="P1000" s="567" t="s">
        <v>10</v>
      </c>
      <c r="Q1000" s="1944">
        <v>70.587000000000003</v>
      </c>
      <c r="R1000" s="1949">
        <v>68.527000000000001</v>
      </c>
      <c r="S1000" s="2547" t="s">
        <v>10</v>
      </c>
      <c r="T1000" s="2547" t="s">
        <v>10</v>
      </c>
      <c r="U1000" s="2531" t="s">
        <v>10</v>
      </c>
      <c r="V1000" s="2531" t="s">
        <v>10</v>
      </c>
      <c r="W1000" s="860" t="s">
        <v>10</v>
      </c>
    </row>
    <row r="1001" spans="1:23" ht="15" x14ac:dyDescent="0.2">
      <c r="A1001" s="119"/>
      <c r="B1001" s="36" t="s">
        <v>534</v>
      </c>
      <c r="C1001" s="569" t="s">
        <v>10</v>
      </c>
      <c r="D1001" s="569" t="s">
        <v>10</v>
      </c>
      <c r="E1001" s="569" t="s">
        <v>10</v>
      </c>
      <c r="F1001" s="569" t="s">
        <v>10</v>
      </c>
      <c r="G1001" s="569" t="s">
        <v>10</v>
      </c>
      <c r="H1001" s="569" t="s">
        <v>10</v>
      </c>
      <c r="I1001" s="569" t="s">
        <v>10</v>
      </c>
      <c r="J1001" s="569" t="s">
        <v>10</v>
      </c>
      <c r="K1001" s="569" t="s">
        <v>10</v>
      </c>
      <c r="L1001" s="569" t="s">
        <v>10</v>
      </c>
      <c r="M1001" s="4913" t="s">
        <v>10</v>
      </c>
      <c r="N1001" s="569" t="s">
        <v>10</v>
      </c>
      <c r="O1001" s="569" t="s">
        <v>10</v>
      </c>
      <c r="P1001" s="569" t="s">
        <v>10</v>
      </c>
      <c r="Q1001" s="1945">
        <v>23.405999999999999</v>
      </c>
      <c r="R1001" s="1950">
        <v>26.436</v>
      </c>
      <c r="S1001" s="2548" t="s">
        <v>10</v>
      </c>
      <c r="T1001" s="2548" t="s">
        <v>10</v>
      </c>
      <c r="U1001" s="2536" t="s">
        <v>10</v>
      </c>
      <c r="V1001" s="2536" t="s">
        <v>10</v>
      </c>
      <c r="W1001" s="873" t="s">
        <v>10</v>
      </c>
    </row>
    <row r="1002" spans="1:23" ht="3" customHeight="1" x14ac:dyDescent="0.2">
      <c r="B1002" s="33"/>
      <c r="C1002" s="31"/>
      <c r="D1002" s="31"/>
    </row>
    <row r="1003" spans="1:23" ht="63" customHeight="1" x14ac:dyDescent="0.2">
      <c r="B1003" s="4978" t="s">
        <v>661</v>
      </c>
      <c r="C1003" s="4979"/>
      <c r="D1003" s="4979"/>
      <c r="E1003" s="4979"/>
      <c r="F1003" s="4979"/>
      <c r="G1003" s="4979"/>
      <c r="H1003" s="4979"/>
      <c r="I1003" s="4979"/>
      <c r="J1003" s="4980"/>
      <c r="K1003" s="4981"/>
      <c r="L1003" s="4982"/>
      <c r="M1003" s="4983"/>
      <c r="N1003" s="4984"/>
      <c r="O1003" s="4985"/>
      <c r="P1003" s="4986"/>
      <c r="Q1003" s="4987"/>
      <c r="R1003" s="4979"/>
      <c r="S1003" s="2537"/>
      <c r="T1003" s="2538"/>
      <c r="U1003" s="2539"/>
      <c r="V1003" s="4735"/>
    </row>
    <row r="1005" spans="1:23" ht="63" customHeight="1" x14ac:dyDescent="0.2">
      <c r="A1005" s="17" t="s">
        <v>640</v>
      </c>
      <c r="B1005" s="5001" t="s">
        <v>639</v>
      </c>
      <c r="C1005" s="5002"/>
      <c r="D1005" s="5002"/>
      <c r="E1005" s="5002"/>
      <c r="F1005" s="5002"/>
      <c r="G1005" s="5002"/>
      <c r="H1005" s="5002"/>
      <c r="I1005" s="5002"/>
      <c r="J1005" s="5002"/>
      <c r="K1005" s="5002"/>
      <c r="L1005" s="5002"/>
      <c r="M1005" s="5002"/>
      <c r="N1005" s="5002"/>
      <c r="O1005" s="5002"/>
      <c r="P1005" s="5003"/>
      <c r="Q1005" s="5004"/>
      <c r="R1005" s="5002"/>
      <c r="S1005" s="2526"/>
      <c r="T1005" s="2527"/>
      <c r="U1005" s="2495"/>
      <c r="V1005" s="4732"/>
      <c r="W1005" s="789"/>
    </row>
    <row r="1006" spans="1:23" ht="63" customHeight="1" x14ac:dyDescent="0.2">
      <c r="A1006" s="28"/>
      <c r="B1006" s="1998" t="s">
        <v>72</v>
      </c>
      <c r="C1006" s="705" t="s">
        <v>6</v>
      </c>
      <c r="D1006" s="706" t="s">
        <v>7</v>
      </c>
      <c r="E1006" s="707" t="s">
        <v>8</v>
      </c>
      <c r="F1006" s="1999" t="s">
        <v>145</v>
      </c>
      <c r="G1006" s="1999" t="s">
        <v>186</v>
      </c>
      <c r="H1006" s="2000" t="s">
        <v>231</v>
      </c>
      <c r="I1006" s="2001" t="s">
        <v>243</v>
      </c>
      <c r="J1006" s="2001" t="s">
        <v>296</v>
      </c>
      <c r="K1006" s="2001" t="s">
        <v>332</v>
      </c>
      <c r="L1006" s="2001" t="s">
        <v>346</v>
      </c>
      <c r="M1006" s="4915" t="s">
        <v>398</v>
      </c>
      <c r="N1006" s="2002" t="s">
        <v>423</v>
      </c>
      <c r="O1006" s="2003" t="s">
        <v>439</v>
      </c>
      <c r="P1006" s="2004" t="s">
        <v>473</v>
      </c>
      <c r="Q1006" s="2005" t="s">
        <v>630</v>
      </c>
      <c r="R1006" s="2006" t="s">
        <v>671</v>
      </c>
      <c r="S1006" s="2707" t="s">
        <v>678</v>
      </c>
      <c r="T1006" s="2528" t="s">
        <v>682</v>
      </c>
      <c r="U1006" s="2529" t="s">
        <v>726</v>
      </c>
      <c r="V1006" s="4733" t="s">
        <v>740</v>
      </c>
      <c r="W1006" s="2494" t="s">
        <v>794</v>
      </c>
    </row>
    <row r="1007" spans="1:23" ht="15" x14ac:dyDescent="0.2">
      <c r="A1007" s="1996"/>
      <c r="B1007" s="2015" t="s">
        <v>636</v>
      </c>
      <c r="C1007" s="2016" t="s">
        <v>10</v>
      </c>
      <c r="D1007" s="2016" t="s">
        <v>10</v>
      </c>
      <c r="E1007" s="2016" t="s">
        <v>10</v>
      </c>
      <c r="F1007" s="2016" t="s">
        <v>10</v>
      </c>
      <c r="G1007" s="2016" t="s">
        <v>10</v>
      </c>
      <c r="H1007" s="2016" t="s">
        <v>10</v>
      </c>
      <c r="I1007" s="2016" t="s">
        <v>10</v>
      </c>
      <c r="J1007" s="2016" t="s">
        <v>10</v>
      </c>
      <c r="K1007" s="2016" t="s">
        <v>10</v>
      </c>
      <c r="L1007" s="2016" t="s">
        <v>10</v>
      </c>
      <c r="M1007" s="4916" t="s">
        <v>10</v>
      </c>
      <c r="N1007" s="2016" t="s">
        <v>10</v>
      </c>
      <c r="O1007" s="2016" t="s">
        <v>10</v>
      </c>
      <c r="P1007" s="2016" t="s">
        <v>10</v>
      </c>
      <c r="Q1007" s="2017">
        <v>6.0000000000000001E-3</v>
      </c>
      <c r="R1007" s="2018" t="s">
        <v>10</v>
      </c>
      <c r="S1007" s="2708" t="s">
        <v>10</v>
      </c>
      <c r="T1007" s="2708" t="s">
        <v>10</v>
      </c>
      <c r="U1007" s="2709" t="s">
        <v>10</v>
      </c>
      <c r="V1007" s="2709" t="s">
        <v>10</v>
      </c>
      <c r="W1007" s="2019" t="s">
        <v>10</v>
      </c>
    </row>
    <row r="1008" spans="1:23" ht="15" x14ac:dyDescent="0.2">
      <c r="A1008" s="1996"/>
      <c r="B1008" s="2014" t="s">
        <v>634</v>
      </c>
      <c r="C1008" s="2009" t="s">
        <v>10</v>
      </c>
      <c r="D1008" s="2009" t="s">
        <v>10</v>
      </c>
      <c r="E1008" s="2009" t="s">
        <v>10</v>
      </c>
      <c r="F1008" s="2009" t="s">
        <v>10</v>
      </c>
      <c r="G1008" s="2009" t="s">
        <v>10</v>
      </c>
      <c r="H1008" s="2009" t="s">
        <v>10</v>
      </c>
      <c r="I1008" s="2009" t="s">
        <v>10</v>
      </c>
      <c r="J1008" s="2009" t="s">
        <v>10</v>
      </c>
      <c r="K1008" s="2009" t="s">
        <v>10</v>
      </c>
      <c r="L1008" s="2009" t="s">
        <v>10</v>
      </c>
      <c r="M1008" s="4917" t="s">
        <v>10</v>
      </c>
      <c r="N1008" s="2009" t="s">
        <v>10</v>
      </c>
      <c r="O1008" s="2009" t="s">
        <v>10</v>
      </c>
      <c r="P1008" s="2009" t="s">
        <v>10</v>
      </c>
      <c r="Q1008" s="2010">
        <v>79.113</v>
      </c>
      <c r="R1008" s="2007" t="s">
        <v>10</v>
      </c>
      <c r="S1008" s="2710" t="s">
        <v>10</v>
      </c>
      <c r="T1008" s="2710" t="s">
        <v>10</v>
      </c>
      <c r="U1008" s="2531" t="s">
        <v>10</v>
      </c>
      <c r="V1008" s="2531" t="s">
        <v>10</v>
      </c>
      <c r="W1008" s="2008" t="s">
        <v>10</v>
      </c>
    </row>
    <row r="1009" spans="1:23" ht="15" x14ac:dyDescent="0.2">
      <c r="A1009" s="1997"/>
      <c r="B1009" s="2014" t="s">
        <v>637</v>
      </c>
      <c r="C1009" s="2011" t="s">
        <v>10</v>
      </c>
      <c r="D1009" s="2011" t="s">
        <v>10</v>
      </c>
      <c r="E1009" s="2011" t="s">
        <v>10</v>
      </c>
      <c r="F1009" s="2011" t="s">
        <v>10</v>
      </c>
      <c r="G1009" s="2011" t="s">
        <v>10</v>
      </c>
      <c r="H1009" s="2011" t="s">
        <v>10</v>
      </c>
      <c r="I1009" s="2011" t="s">
        <v>10</v>
      </c>
      <c r="J1009" s="2011" t="s">
        <v>10</v>
      </c>
      <c r="K1009" s="2011" t="s">
        <v>10</v>
      </c>
      <c r="L1009" s="2011" t="s">
        <v>10</v>
      </c>
      <c r="M1009" s="4918" t="s">
        <v>10</v>
      </c>
      <c r="N1009" s="2011" t="s">
        <v>10</v>
      </c>
      <c r="O1009" s="2011" t="s">
        <v>10</v>
      </c>
      <c r="P1009" s="2011" t="s">
        <v>10</v>
      </c>
      <c r="Q1009" s="2012">
        <v>17.661999999999999</v>
      </c>
      <c r="R1009" s="2007" t="s">
        <v>10</v>
      </c>
      <c r="S1009" s="2710" t="s">
        <v>10</v>
      </c>
      <c r="T1009" s="2710" t="s">
        <v>10</v>
      </c>
      <c r="U1009" s="2531" t="s">
        <v>10</v>
      </c>
      <c r="V1009" s="2531" t="s">
        <v>10</v>
      </c>
      <c r="W1009" s="2013" t="s">
        <v>10</v>
      </c>
    </row>
    <row r="1010" spans="1:23" ht="15" x14ac:dyDescent="0.2">
      <c r="A1010" s="1997"/>
      <c r="B1010" s="2020" t="s">
        <v>635</v>
      </c>
      <c r="C1010" s="2021" t="s">
        <v>10</v>
      </c>
      <c r="D1010" s="2021" t="s">
        <v>10</v>
      </c>
      <c r="E1010" s="2021" t="s">
        <v>10</v>
      </c>
      <c r="F1010" s="2021" t="s">
        <v>10</v>
      </c>
      <c r="G1010" s="2021" t="s">
        <v>10</v>
      </c>
      <c r="H1010" s="2021" t="s">
        <v>10</v>
      </c>
      <c r="I1010" s="2021" t="s">
        <v>10</v>
      </c>
      <c r="J1010" s="2021" t="s">
        <v>10</v>
      </c>
      <c r="K1010" s="2021" t="s">
        <v>10</v>
      </c>
      <c r="L1010" s="2021" t="s">
        <v>10</v>
      </c>
      <c r="M1010" s="4919" t="s">
        <v>10</v>
      </c>
      <c r="N1010" s="2021" t="s">
        <v>10</v>
      </c>
      <c r="O1010" s="2021" t="s">
        <v>10</v>
      </c>
      <c r="P1010" s="2021" t="s">
        <v>10</v>
      </c>
      <c r="Q1010" s="2022">
        <v>3.2189999999999999</v>
      </c>
      <c r="R1010" s="2023" t="s">
        <v>10</v>
      </c>
      <c r="S1010" s="2711" t="s">
        <v>10</v>
      </c>
      <c r="T1010" s="2711" t="s">
        <v>10</v>
      </c>
      <c r="U1010" s="2536" t="s">
        <v>10</v>
      </c>
      <c r="V1010" s="2536" t="s">
        <v>10</v>
      </c>
      <c r="W1010" s="2024" t="s">
        <v>10</v>
      </c>
    </row>
    <row r="1011" spans="1:23" ht="3" customHeight="1" x14ac:dyDescent="0.2">
      <c r="B1011" s="33"/>
      <c r="C1011" s="31"/>
      <c r="D1011" s="31"/>
    </row>
    <row r="1012" spans="1:23" ht="63" customHeight="1" x14ac:dyDescent="0.2">
      <c r="B1012" s="4978" t="s">
        <v>654</v>
      </c>
      <c r="C1012" s="4979"/>
      <c r="D1012" s="4979"/>
      <c r="E1012" s="4979"/>
      <c r="F1012" s="4979"/>
      <c r="G1012" s="4979"/>
      <c r="H1012" s="4979"/>
      <c r="I1012" s="4979"/>
      <c r="J1012" s="4980"/>
      <c r="K1012" s="4981"/>
      <c r="L1012" s="4982"/>
      <c r="M1012" s="4983"/>
      <c r="N1012" s="4984"/>
      <c r="O1012" s="4985"/>
      <c r="P1012" s="4986"/>
      <c r="Q1012" s="4987"/>
      <c r="R1012" s="4979"/>
      <c r="S1012" s="2537"/>
      <c r="T1012" s="2538"/>
      <c r="U1012" s="2539"/>
      <c r="V1012" s="4735"/>
    </row>
    <row r="1014" spans="1:23" ht="63" customHeight="1" x14ac:dyDescent="0.2">
      <c r="A1014" s="17" t="s">
        <v>641</v>
      </c>
      <c r="B1014" s="5001" t="s">
        <v>644</v>
      </c>
      <c r="C1014" s="5002"/>
      <c r="D1014" s="5002"/>
      <c r="E1014" s="5002"/>
      <c r="F1014" s="5002"/>
      <c r="G1014" s="5002"/>
      <c r="H1014" s="5002"/>
      <c r="I1014" s="5002"/>
      <c r="J1014" s="5002"/>
      <c r="K1014" s="5002"/>
      <c r="L1014" s="5002"/>
      <c r="M1014" s="5002"/>
      <c r="N1014" s="5002"/>
      <c r="O1014" s="5002"/>
      <c r="P1014" s="5003"/>
      <c r="Q1014" s="5004"/>
      <c r="R1014" s="5002"/>
      <c r="S1014" s="2526"/>
      <c r="T1014" s="2527"/>
      <c r="U1014" s="2495"/>
      <c r="V1014" s="4732"/>
      <c r="W1014" s="789"/>
    </row>
    <row r="1015" spans="1:23" ht="63" customHeight="1" x14ac:dyDescent="0.2">
      <c r="A1015" s="28"/>
      <c r="B1015" s="327" t="s">
        <v>72</v>
      </c>
      <c r="C1015" s="328" t="s">
        <v>6</v>
      </c>
      <c r="D1015" s="329" t="s">
        <v>7</v>
      </c>
      <c r="E1015" s="330" t="s">
        <v>8</v>
      </c>
      <c r="F1015" s="332" t="s">
        <v>145</v>
      </c>
      <c r="G1015" s="332" t="s">
        <v>186</v>
      </c>
      <c r="H1015" s="333" t="s">
        <v>231</v>
      </c>
      <c r="I1015" s="334" t="s">
        <v>243</v>
      </c>
      <c r="J1015" s="334" t="s">
        <v>296</v>
      </c>
      <c r="K1015" s="408" t="s">
        <v>332</v>
      </c>
      <c r="L1015" s="483" t="s">
        <v>346</v>
      </c>
      <c r="M1015" s="4886" t="s">
        <v>398</v>
      </c>
      <c r="N1015" s="544" t="s">
        <v>423</v>
      </c>
      <c r="O1015" s="603" t="s">
        <v>439</v>
      </c>
      <c r="P1015" s="691" t="s">
        <v>473</v>
      </c>
      <c r="Q1015" s="1951" t="s">
        <v>630</v>
      </c>
      <c r="R1015" s="797" t="s">
        <v>671</v>
      </c>
      <c r="S1015" s="2703" t="s">
        <v>678</v>
      </c>
      <c r="T1015" s="2528" t="s">
        <v>682</v>
      </c>
      <c r="U1015" s="2529" t="s">
        <v>726</v>
      </c>
      <c r="V1015" s="4733" t="s">
        <v>740</v>
      </c>
      <c r="W1015" s="2494" t="s">
        <v>794</v>
      </c>
    </row>
    <row r="1016" spans="1:23" ht="15" x14ac:dyDescent="0.2">
      <c r="A1016" s="29"/>
      <c r="B1016" s="2015" t="s">
        <v>636</v>
      </c>
      <c r="C1016" s="565" t="s">
        <v>10</v>
      </c>
      <c r="D1016" s="565" t="s">
        <v>10</v>
      </c>
      <c r="E1016" s="565" t="s">
        <v>10</v>
      </c>
      <c r="F1016" s="565" t="s">
        <v>10</v>
      </c>
      <c r="G1016" s="565" t="s">
        <v>10</v>
      </c>
      <c r="H1016" s="565" t="s">
        <v>10</v>
      </c>
      <c r="I1016" s="565" t="s">
        <v>10</v>
      </c>
      <c r="J1016" s="565" t="s">
        <v>10</v>
      </c>
      <c r="K1016" s="565" t="s">
        <v>10</v>
      </c>
      <c r="L1016" s="565" t="s">
        <v>10</v>
      </c>
      <c r="M1016" s="4909" t="s">
        <v>10</v>
      </c>
      <c r="N1016" s="565" t="s">
        <v>10</v>
      </c>
      <c r="O1016" s="565" t="s">
        <v>10</v>
      </c>
      <c r="P1016" s="565" t="s">
        <v>10</v>
      </c>
      <c r="Q1016" s="1952">
        <v>0.36399999999999999</v>
      </c>
      <c r="R1016" s="792" t="s">
        <v>10</v>
      </c>
      <c r="S1016" s="2547" t="s">
        <v>10</v>
      </c>
      <c r="T1016" s="2547" t="s">
        <v>10</v>
      </c>
      <c r="U1016" s="2531" t="s">
        <v>10</v>
      </c>
      <c r="V1016" s="2531" t="s">
        <v>10</v>
      </c>
      <c r="W1016" s="799" t="s">
        <v>10</v>
      </c>
    </row>
    <row r="1017" spans="1:23" ht="15" x14ac:dyDescent="0.2">
      <c r="A1017" s="29"/>
      <c r="B1017" s="2014" t="s">
        <v>634</v>
      </c>
      <c r="C1017" s="566" t="s">
        <v>10</v>
      </c>
      <c r="D1017" s="566" t="s">
        <v>10</v>
      </c>
      <c r="E1017" s="566" t="s">
        <v>10</v>
      </c>
      <c r="F1017" s="566" t="s">
        <v>10</v>
      </c>
      <c r="G1017" s="566" t="s">
        <v>10</v>
      </c>
      <c r="H1017" s="566" t="s">
        <v>10</v>
      </c>
      <c r="I1017" s="566" t="s">
        <v>10</v>
      </c>
      <c r="J1017" s="566" t="s">
        <v>10</v>
      </c>
      <c r="K1017" s="566" t="s">
        <v>10</v>
      </c>
      <c r="L1017" s="566" t="s">
        <v>10</v>
      </c>
      <c r="M1017" s="4910" t="s">
        <v>10</v>
      </c>
      <c r="N1017" s="566" t="s">
        <v>10</v>
      </c>
      <c r="O1017" s="566" t="s">
        <v>10</v>
      </c>
      <c r="P1017" s="566" t="s">
        <v>10</v>
      </c>
      <c r="Q1017" s="1953">
        <v>22.161999999999999</v>
      </c>
      <c r="R1017" s="792" t="s">
        <v>10</v>
      </c>
      <c r="S1017" s="2547" t="s">
        <v>10</v>
      </c>
      <c r="T1017" s="2547" t="s">
        <v>10</v>
      </c>
      <c r="U1017" s="2531" t="s">
        <v>10</v>
      </c>
      <c r="V1017" s="2531" t="s">
        <v>10</v>
      </c>
      <c r="W1017" s="798" t="s">
        <v>10</v>
      </c>
    </row>
    <row r="1018" spans="1:23" ht="15" x14ac:dyDescent="0.2">
      <c r="A1018" s="119"/>
      <c r="B1018" s="2014" t="s">
        <v>637</v>
      </c>
      <c r="C1018" s="567" t="s">
        <v>10</v>
      </c>
      <c r="D1018" s="567" t="s">
        <v>10</v>
      </c>
      <c r="E1018" s="567" t="s">
        <v>10</v>
      </c>
      <c r="F1018" s="567" t="s">
        <v>10</v>
      </c>
      <c r="G1018" s="567" t="s">
        <v>10</v>
      </c>
      <c r="H1018" s="567" t="s">
        <v>10</v>
      </c>
      <c r="I1018" s="567" t="s">
        <v>10</v>
      </c>
      <c r="J1018" s="567" t="s">
        <v>10</v>
      </c>
      <c r="K1018" s="567" t="s">
        <v>10</v>
      </c>
      <c r="L1018" s="567" t="s">
        <v>10</v>
      </c>
      <c r="M1018" s="4911" t="s">
        <v>10</v>
      </c>
      <c r="N1018" s="567" t="s">
        <v>10</v>
      </c>
      <c r="O1018" s="567" t="s">
        <v>10</v>
      </c>
      <c r="P1018" s="567" t="s">
        <v>10</v>
      </c>
      <c r="Q1018" s="1954">
        <v>65.748999999999995</v>
      </c>
      <c r="R1018" s="792" t="s">
        <v>10</v>
      </c>
      <c r="S1018" s="2547" t="s">
        <v>10</v>
      </c>
      <c r="T1018" s="2547" t="s">
        <v>10</v>
      </c>
      <c r="U1018" s="2531" t="s">
        <v>10</v>
      </c>
      <c r="V1018" s="2531" t="s">
        <v>10</v>
      </c>
      <c r="W1018" s="860" t="s">
        <v>10</v>
      </c>
    </row>
    <row r="1019" spans="1:23" ht="15" x14ac:dyDescent="0.2">
      <c r="A1019" s="119"/>
      <c r="B1019" s="2020" t="s">
        <v>635</v>
      </c>
      <c r="C1019" s="569" t="s">
        <v>10</v>
      </c>
      <c r="D1019" s="569" t="s">
        <v>10</v>
      </c>
      <c r="E1019" s="569" t="s">
        <v>10</v>
      </c>
      <c r="F1019" s="569" t="s">
        <v>10</v>
      </c>
      <c r="G1019" s="569" t="s">
        <v>10</v>
      </c>
      <c r="H1019" s="569" t="s">
        <v>10</v>
      </c>
      <c r="I1019" s="569" t="s">
        <v>10</v>
      </c>
      <c r="J1019" s="569" t="s">
        <v>10</v>
      </c>
      <c r="K1019" s="569" t="s">
        <v>10</v>
      </c>
      <c r="L1019" s="569" t="s">
        <v>10</v>
      </c>
      <c r="M1019" s="4913" t="s">
        <v>10</v>
      </c>
      <c r="N1019" s="569" t="s">
        <v>10</v>
      </c>
      <c r="O1019" s="569" t="s">
        <v>10</v>
      </c>
      <c r="P1019" s="569" t="s">
        <v>10</v>
      </c>
      <c r="Q1019" s="1955">
        <v>11.724</v>
      </c>
      <c r="R1019" s="793" t="s">
        <v>10</v>
      </c>
      <c r="S1019" s="2548" t="s">
        <v>10</v>
      </c>
      <c r="T1019" s="2548" t="s">
        <v>10</v>
      </c>
      <c r="U1019" s="2536" t="s">
        <v>10</v>
      </c>
      <c r="V1019" s="2536" t="s">
        <v>10</v>
      </c>
      <c r="W1019" s="873" t="s">
        <v>10</v>
      </c>
    </row>
    <row r="1020" spans="1:23" ht="3" customHeight="1" x14ac:dyDescent="0.2">
      <c r="B1020" s="33"/>
      <c r="C1020" s="31"/>
      <c r="D1020" s="31"/>
      <c r="Q1020" s="909">
        <v>10.282999999999999</v>
      </c>
      <c r="R1020" s="761">
        <v>10.282999999999999</v>
      </c>
    </row>
    <row r="1021" spans="1:23" ht="63" customHeight="1" x14ac:dyDescent="0.2">
      <c r="B1021" s="4978" t="s">
        <v>654</v>
      </c>
      <c r="C1021" s="4979"/>
      <c r="D1021" s="4979"/>
      <c r="E1021" s="4979"/>
      <c r="F1021" s="4979"/>
      <c r="G1021" s="4979"/>
      <c r="H1021" s="4979"/>
      <c r="I1021" s="4979"/>
      <c r="J1021" s="4980"/>
      <c r="K1021" s="4981"/>
      <c r="L1021" s="4982"/>
      <c r="M1021" s="4983"/>
      <c r="N1021" s="4984"/>
      <c r="O1021" s="4985"/>
      <c r="P1021" s="4986"/>
      <c r="Q1021" s="4987"/>
      <c r="R1021" s="4979"/>
      <c r="S1021" s="2537"/>
      <c r="T1021" s="2538"/>
      <c r="U1021" s="2539"/>
      <c r="V1021" s="4735"/>
    </row>
    <row r="1023" spans="1:23" ht="63" customHeight="1" x14ac:dyDescent="0.2">
      <c r="A1023" s="17" t="s">
        <v>642</v>
      </c>
      <c r="B1023" s="5001" t="s">
        <v>645</v>
      </c>
      <c r="C1023" s="5002"/>
      <c r="D1023" s="5002"/>
      <c r="E1023" s="5002"/>
      <c r="F1023" s="5002"/>
      <c r="G1023" s="5002"/>
      <c r="H1023" s="5002"/>
      <c r="I1023" s="5002"/>
      <c r="J1023" s="5002"/>
      <c r="K1023" s="5002"/>
      <c r="L1023" s="5002"/>
      <c r="M1023" s="5002"/>
      <c r="N1023" s="5002"/>
      <c r="O1023" s="5002"/>
      <c r="P1023" s="5003"/>
      <c r="Q1023" s="5004"/>
      <c r="R1023" s="5002"/>
      <c r="S1023" s="2526"/>
      <c r="T1023" s="2527"/>
      <c r="U1023" s="2495"/>
      <c r="V1023" s="4732"/>
      <c r="W1023" s="789"/>
    </row>
    <row r="1024" spans="1:23" ht="63" customHeight="1" x14ac:dyDescent="0.2">
      <c r="A1024" s="28"/>
      <c r="B1024" s="327" t="s">
        <v>72</v>
      </c>
      <c r="C1024" s="328" t="s">
        <v>6</v>
      </c>
      <c r="D1024" s="329" t="s">
        <v>7</v>
      </c>
      <c r="E1024" s="330" t="s">
        <v>8</v>
      </c>
      <c r="F1024" s="332" t="s">
        <v>145</v>
      </c>
      <c r="G1024" s="332" t="s">
        <v>186</v>
      </c>
      <c r="H1024" s="333" t="s">
        <v>231</v>
      </c>
      <c r="I1024" s="334" t="s">
        <v>243</v>
      </c>
      <c r="J1024" s="334" t="s">
        <v>296</v>
      </c>
      <c r="K1024" s="408" t="s">
        <v>332</v>
      </c>
      <c r="L1024" s="483" t="s">
        <v>346</v>
      </c>
      <c r="M1024" s="4886" t="s">
        <v>398</v>
      </c>
      <c r="N1024" s="544" t="s">
        <v>423</v>
      </c>
      <c r="O1024" s="603" t="s">
        <v>439</v>
      </c>
      <c r="P1024" s="691" t="s">
        <v>473</v>
      </c>
      <c r="Q1024" s="1956" t="s">
        <v>630</v>
      </c>
      <c r="R1024" s="797" t="s">
        <v>671</v>
      </c>
      <c r="S1024" s="2703" t="s">
        <v>678</v>
      </c>
      <c r="T1024" s="2528" t="s">
        <v>682</v>
      </c>
      <c r="U1024" s="2529" t="s">
        <v>726</v>
      </c>
      <c r="V1024" s="4733" t="s">
        <v>740</v>
      </c>
      <c r="W1024" s="2494" t="s">
        <v>794</v>
      </c>
    </row>
    <row r="1025" spans="1:23" ht="15" x14ac:dyDescent="0.2">
      <c r="A1025" s="29"/>
      <c r="B1025" s="2015" t="s">
        <v>636</v>
      </c>
      <c r="C1025" s="565" t="s">
        <v>10</v>
      </c>
      <c r="D1025" s="565" t="s">
        <v>10</v>
      </c>
      <c r="E1025" s="565" t="s">
        <v>10</v>
      </c>
      <c r="F1025" s="565" t="s">
        <v>10</v>
      </c>
      <c r="G1025" s="565" t="s">
        <v>10</v>
      </c>
      <c r="H1025" s="565" t="s">
        <v>10</v>
      </c>
      <c r="I1025" s="565" t="s">
        <v>10</v>
      </c>
      <c r="J1025" s="565" t="s">
        <v>10</v>
      </c>
      <c r="K1025" s="565" t="s">
        <v>10</v>
      </c>
      <c r="L1025" s="565" t="s">
        <v>10</v>
      </c>
      <c r="M1025" s="4909" t="s">
        <v>10</v>
      </c>
      <c r="N1025" s="565" t="s">
        <v>10</v>
      </c>
      <c r="O1025" s="565" t="s">
        <v>10</v>
      </c>
      <c r="P1025" s="565" t="s">
        <v>10</v>
      </c>
      <c r="Q1025" s="1957">
        <v>4.2530000000000001</v>
      </c>
      <c r="R1025" s="792" t="s">
        <v>10</v>
      </c>
      <c r="S1025" s="2547" t="s">
        <v>10</v>
      </c>
      <c r="T1025" s="2547" t="s">
        <v>10</v>
      </c>
      <c r="U1025" s="2531" t="s">
        <v>10</v>
      </c>
      <c r="V1025" s="2531" t="s">
        <v>10</v>
      </c>
      <c r="W1025" s="799" t="s">
        <v>10</v>
      </c>
    </row>
    <row r="1026" spans="1:23" ht="15" x14ac:dyDescent="0.2">
      <c r="A1026" s="29"/>
      <c r="B1026" s="2014" t="s">
        <v>634</v>
      </c>
      <c r="C1026" s="566" t="s">
        <v>10</v>
      </c>
      <c r="D1026" s="566" t="s">
        <v>10</v>
      </c>
      <c r="E1026" s="566" t="s">
        <v>10</v>
      </c>
      <c r="F1026" s="566" t="s">
        <v>10</v>
      </c>
      <c r="G1026" s="566" t="s">
        <v>10</v>
      </c>
      <c r="H1026" s="566" t="s">
        <v>10</v>
      </c>
      <c r="I1026" s="566" t="s">
        <v>10</v>
      </c>
      <c r="J1026" s="566" t="s">
        <v>10</v>
      </c>
      <c r="K1026" s="566" t="s">
        <v>10</v>
      </c>
      <c r="L1026" s="566" t="s">
        <v>10</v>
      </c>
      <c r="M1026" s="4910" t="s">
        <v>10</v>
      </c>
      <c r="N1026" s="566" t="s">
        <v>10</v>
      </c>
      <c r="O1026" s="566" t="s">
        <v>10</v>
      </c>
      <c r="P1026" s="566" t="s">
        <v>10</v>
      </c>
      <c r="Q1026" s="1958">
        <v>30.79</v>
      </c>
      <c r="R1026" s="792" t="s">
        <v>10</v>
      </c>
      <c r="S1026" s="2547" t="s">
        <v>10</v>
      </c>
      <c r="T1026" s="2547" t="s">
        <v>10</v>
      </c>
      <c r="U1026" s="2531" t="s">
        <v>10</v>
      </c>
      <c r="V1026" s="2531" t="s">
        <v>10</v>
      </c>
      <c r="W1026" s="798" t="s">
        <v>10</v>
      </c>
    </row>
    <row r="1027" spans="1:23" ht="15" x14ac:dyDescent="0.2">
      <c r="A1027" s="119"/>
      <c r="B1027" s="2014" t="s">
        <v>637</v>
      </c>
      <c r="C1027" s="567" t="s">
        <v>10</v>
      </c>
      <c r="D1027" s="567" t="s">
        <v>10</v>
      </c>
      <c r="E1027" s="567" t="s">
        <v>10</v>
      </c>
      <c r="F1027" s="567" t="s">
        <v>10</v>
      </c>
      <c r="G1027" s="567" t="s">
        <v>10</v>
      </c>
      <c r="H1027" s="567" t="s">
        <v>10</v>
      </c>
      <c r="I1027" s="567" t="s">
        <v>10</v>
      </c>
      <c r="J1027" s="567" t="s">
        <v>10</v>
      </c>
      <c r="K1027" s="567" t="s">
        <v>10</v>
      </c>
      <c r="L1027" s="567" t="s">
        <v>10</v>
      </c>
      <c r="M1027" s="4911" t="s">
        <v>10</v>
      </c>
      <c r="N1027" s="567" t="s">
        <v>10</v>
      </c>
      <c r="O1027" s="567" t="s">
        <v>10</v>
      </c>
      <c r="P1027" s="567" t="s">
        <v>10</v>
      </c>
      <c r="Q1027" s="1959">
        <v>57.253999999999998</v>
      </c>
      <c r="R1027" s="792" t="s">
        <v>10</v>
      </c>
      <c r="S1027" s="2547" t="s">
        <v>10</v>
      </c>
      <c r="T1027" s="2547" t="s">
        <v>10</v>
      </c>
      <c r="U1027" s="2531" t="s">
        <v>10</v>
      </c>
      <c r="V1027" s="2531" t="s">
        <v>10</v>
      </c>
      <c r="W1027" s="860" t="s">
        <v>10</v>
      </c>
    </row>
    <row r="1028" spans="1:23" ht="15" x14ac:dyDescent="0.2">
      <c r="A1028" s="119"/>
      <c r="B1028" s="2020" t="s">
        <v>635</v>
      </c>
      <c r="C1028" s="569" t="s">
        <v>10</v>
      </c>
      <c r="D1028" s="569" t="s">
        <v>10</v>
      </c>
      <c r="E1028" s="569" t="s">
        <v>10</v>
      </c>
      <c r="F1028" s="569" t="s">
        <v>10</v>
      </c>
      <c r="G1028" s="569" t="s">
        <v>10</v>
      </c>
      <c r="H1028" s="569" t="s">
        <v>10</v>
      </c>
      <c r="I1028" s="569" t="s">
        <v>10</v>
      </c>
      <c r="J1028" s="569" t="s">
        <v>10</v>
      </c>
      <c r="K1028" s="569" t="s">
        <v>10</v>
      </c>
      <c r="L1028" s="569" t="s">
        <v>10</v>
      </c>
      <c r="M1028" s="4913" t="s">
        <v>10</v>
      </c>
      <c r="N1028" s="569" t="s">
        <v>10</v>
      </c>
      <c r="O1028" s="569" t="s">
        <v>10</v>
      </c>
      <c r="P1028" s="569" t="s">
        <v>10</v>
      </c>
      <c r="Q1028" s="1960">
        <v>7.7039999999999997</v>
      </c>
      <c r="R1028" s="793" t="s">
        <v>10</v>
      </c>
      <c r="S1028" s="2548" t="s">
        <v>10</v>
      </c>
      <c r="T1028" s="2548" t="s">
        <v>10</v>
      </c>
      <c r="U1028" s="2536" t="s">
        <v>10</v>
      </c>
      <c r="V1028" s="2536" t="s">
        <v>10</v>
      </c>
      <c r="W1028" s="873" t="s">
        <v>10</v>
      </c>
    </row>
    <row r="1029" spans="1:23" ht="3" customHeight="1" x14ac:dyDescent="0.2">
      <c r="B1029" s="33"/>
      <c r="C1029" s="31"/>
      <c r="D1029" s="31"/>
      <c r="Q1029" s="909">
        <v>7.0620000000000003</v>
      </c>
      <c r="R1029" s="761">
        <v>7.0620000000000003</v>
      </c>
    </row>
    <row r="1030" spans="1:23" ht="63" customHeight="1" x14ac:dyDescent="0.2">
      <c r="B1030" s="4978" t="s">
        <v>654</v>
      </c>
      <c r="C1030" s="4979"/>
      <c r="D1030" s="4979"/>
      <c r="E1030" s="4979"/>
      <c r="F1030" s="4979"/>
      <c r="G1030" s="4979"/>
      <c r="H1030" s="4979"/>
      <c r="I1030" s="4979"/>
      <c r="J1030" s="4980"/>
      <c r="K1030" s="4981"/>
      <c r="L1030" s="4982"/>
      <c r="M1030" s="4983"/>
      <c r="N1030" s="4984"/>
      <c r="O1030" s="4985"/>
      <c r="P1030" s="4986"/>
      <c r="Q1030" s="4987"/>
      <c r="R1030" s="4979"/>
      <c r="S1030" s="2537"/>
      <c r="T1030" s="2538"/>
      <c r="U1030" s="2539"/>
      <c r="V1030" s="4735"/>
    </row>
    <row r="1032" spans="1:23" ht="63" customHeight="1" x14ac:dyDescent="0.2">
      <c r="A1032" s="17" t="s">
        <v>643</v>
      </c>
      <c r="B1032" s="5001" t="s">
        <v>646</v>
      </c>
      <c r="C1032" s="5002"/>
      <c r="D1032" s="5002"/>
      <c r="E1032" s="5002"/>
      <c r="F1032" s="5002"/>
      <c r="G1032" s="5002"/>
      <c r="H1032" s="5002"/>
      <c r="I1032" s="5002"/>
      <c r="J1032" s="5002"/>
      <c r="K1032" s="5002"/>
      <c r="L1032" s="5002"/>
      <c r="M1032" s="5002"/>
      <c r="N1032" s="5002"/>
      <c r="O1032" s="5002"/>
      <c r="P1032" s="5003"/>
      <c r="Q1032" s="5004"/>
      <c r="R1032" s="5002"/>
      <c r="S1032" s="2526"/>
      <c r="T1032" s="2527"/>
      <c r="U1032" s="2495"/>
      <c r="V1032" s="4732"/>
      <c r="W1032" s="789"/>
    </row>
    <row r="1033" spans="1:23" ht="63" customHeight="1" x14ac:dyDescent="0.2">
      <c r="A1033" s="28"/>
      <c r="B1033" s="327" t="s">
        <v>72</v>
      </c>
      <c r="C1033" s="328" t="s">
        <v>6</v>
      </c>
      <c r="D1033" s="329" t="s">
        <v>7</v>
      </c>
      <c r="E1033" s="330" t="s">
        <v>8</v>
      </c>
      <c r="F1033" s="332" t="s">
        <v>145</v>
      </c>
      <c r="G1033" s="332" t="s">
        <v>186</v>
      </c>
      <c r="H1033" s="333" t="s">
        <v>231</v>
      </c>
      <c r="I1033" s="334" t="s">
        <v>243</v>
      </c>
      <c r="J1033" s="334" t="s">
        <v>296</v>
      </c>
      <c r="K1033" s="408" t="s">
        <v>332</v>
      </c>
      <c r="L1033" s="483" t="s">
        <v>346</v>
      </c>
      <c r="M1033" s="4886" t="s">
        <v>398</v>
      </c>
      <c r="N1033" s="544" t="s">
        <v>423</v>
      </c>
      <c r="O1033" s="603" t="s">
        <v>439</v>
      </c>
      <c r="P1033" s="691" t="s">
        <v>473</v>
      </c>
      <c r="Q1033" s="1961" t="s">
        <v>630</v>
      </c>
      <c r="R1033" s="797" t="s">
        <v>671</v>
      </c>
      <c r="S1033" s="2703" t="s">
        <v>678</v>
      </c>
      <c r="T1033" s="2528" t="s">
        <v>682</v>
      </c>
      <c r="U1033" s="2529" t="s">
        <v>726</v>
      </c>
      <c r="V1033" s="4733" t="s">
        <v>740</v>
      </c>
      <c r="W1033" s="2494" t="s">
        <v>794</v>
      </c>
    </row>
    <row r="1034" spans="1:23" ht="15" x14ac:dyDescent="0.2">
      <c r="A1034" s="29"/>
      <c r="B1034" s="2015" t="s">
        <v>636</v>
      </c>
      <c r="C1034" s="565" t="s">
        <v>10</v>
      </c>
      <c r="D1034" s="565" t="s">
        <v>10</v>
      </c>
      <c r="E1034" s="565" t="s">
        <v>10</v>
      </c>
      <c r="F1034" s="565" t="s">
        <v>10</v>
      </c>
      <c r="G1034" s="565" t="s">
        <v>10</v>
      </c>
      <c r="H1034" s="565" t="s">
        <v>10</v>
      </c>
      <c r="I1034" s="565" t="s">
        <v>10</v>
      </c>
      <c r="J1034" s="565" t="s">
        <v>10</v>
      </c>
      <c r="K1034" s="565" t="s">
        <v>10</v>
      </c>
      <c r="L1034" s="565" t="s">
        <v>10</v>
      </c>
      <c r="M1034" s="4909" t="s">
        <v>10</v>
      </c>
      <c r="N1034" s="565" t="s">
        <v>10</v>
      </c>
      <c r="O1034" s="565" t="s">
        <v>10</v>
      </c>
      <c r="P1034" s="565" t="s">
        <v>10</v>
      </c>
      <c r="Q1034" s="1962">
        <v>6.6000000000000003E-2</v>
      </c>
      <c r="R1034" s="792" t="s">
        <v>10</v>
      </c>
      <c r="S1034" s="2547" t="s">
        <v>10</v>
      </c>
      <c r="T1034" s="2547" t="s">
        <v>10</v>
      </c>
      <c r="U1034" s="2531" t="s">
        <v>10</v>
      </c>
      <c r="V1034" s="2531" t="s">
        <v>10</v>
      </c>
      <c r="W1034" s="799" t="s">
        <v>10</v>
      </c>
    </row>
    <row r="1035" spans="1:23" ht="15" x14ac:dyDescent="0.2">
      <c r="A1035" s="29"/>
      <c r="B1035" s="2014" t="s">
        <v>634</v>
      </c>
      <c r="C1035" s="566" t="s">
        <v>10</v>
      </c>
      <c r="D1035" s="566" t="s">
        <v>10</v>
      </c>
      <c r="E1035" s="566" t="s">
        <v>10</v>
      </c>
      <c r="F1035" s="566" t="s">
        <v>10</v>
      </c>
      <c r="G1035" s="566" t="s">
        <v>10</v>
      </c>
      <c r="H1035" s="566" t="s">
        <v>10</v>
      </c>
      <c r="I1035" s="566" t="s">
        <v>10</v>
      </c>
      <c r="J1035" s="566" t="s">
        <v>10</v>
      </c>
      <c r="K1035" s="566" t="s">
        <v>10</v>
      </c>
      <c r="L1035" s="566" t="s">
        <v>10</v>
      </c>
      <c r="M1035" s="4910" t="s">
        <v>10</v>
      </c>
      <c r="N1035" s="566" t="s">
        <v>10</v>
      </c>
      <c r="O1035" s="566" t="s">
        <v>10</v>
      </c>
      <c r="P1035" s="566" t="s">
        <v>10</v>
      </c>
      <c r="Q1035" s="1963">
        <v>59.618000000000002</v>
      </c>
      <c r="R1035" s="792" t="s">
        <v>10</v>
      </c>
      <c r="S1035" s="2547" t="s">
        <v>10</v>
      </c>
      <c r="T1035" s="2547" t="s">
        <v>10</v>
      </c>
      <c r="U1035" s="2531" t="s">
        <v>10</v>
      </c>
      <c r="V1035" s="2531" t="s">
        <v>10</v>
      </c>
      <c r="W1035" s="798" t="s">
        <v>10</v>
      </c>
    </row>
    <row r="1036" spans="1:23" ht="15" x14ac:dyDescent="0.2">
      <c r="A1036" s="119"/>
      <c r="B1036" s="2014" t="s">
        <v>637</v>
      </c>
      <c r="C1036" s="567" t="s">
        <v>10</v>
      </c>
      <c r="D1036" s="567" t="s">
        <v>10</v>
      </c>
      <c r="E1036" s="567" t="s">
        <v>10</v>
      </c>
      <c r="F1036" s="567" t="s">
        <v>10</v>
      </c>
      <c r="G1036" s="567" t="s">
        <v>10</v>
      </c>
      <c r="H1036" s="567" t="s">
        <v>10</v>
      </c>
      <c r="I1036" s="567" t="s">
        <v>10</v>
      </c>
      <c r="J1036" s="567" t="s">
        <v>10</v>
      </c>
      <c r="K1036" s="567" t="s">
        <v>10</v>
      </c>
      <c r="L1036" s="567" t="s">
        <v>10</v>
      </c>
      <c r="M1036" s="4911" t="s">
        <v>10</v>
      </c>
      <c r="N1036" s="567" t="s">
        <v>10</v>
      </c>
      <c r="O1036" s="567" t="s">
        <v>10</v>
      </c>
      <c r="P1036" s="567" t="s">
        <v>10</v>
      </c>
      <c r="Q1036" s="1964">
        <v>35.933</v>
      </c>
      <c r="R1036" s="792" t="s">
        <v>10</v>
      </c>
      <c r="S1036" s="2547" t="s">
        <v>10</v>
      </c>
      <c r="T1036" s="2547" t="s">
        <v>10</v>
      </c>
      <c r="U1036" s="2531" t="s">
        <v>10</v>
      </c>
      <c r="V1036" s="2531" t="s">
        <v>10</v>
      </c>
      <c r="W1036" s="860" t="s">
        <v>10</v>
      </c>
    </row>
    <row r="1037" spans="1:23" ht="15" x14ac:dyDescent="0.2">
      <c r="A1037" s="119"/>
      <c r="B1037" s="2020" t="s">
        <v>635</v>
      </c>
      <c r="C1037" s="569" t="s">
        <v>10</v>
      </c>
      <c r="D1037" s="569" t="s">
        <v>10</v>
      </c>
      <c r="E1037" s="569" t="s">
        <v>10</v>
      </c>
      <c r="F1037" s="569" t="s">
        <v>10</v>
      </c>
      <c r="G1037" s="569" t="s">
        <v>10</v>
      </c>
      <c r="H1037" s="569" t="s">
        <v>10</v>
      </c>
      <c r="I1037" s="569" t="s">
        <v>10</v>
      </c>
      <c r="J1037" s="569" t="s">
        <v>10</v>
      </c>
      <c r="K1037" s="569" t="s">
        <v>10</v>
      </c>
      <c r="L1037" s="569" t="s">
        <v>10</v>
      </c>
      <c r="M1037" s="4913" t="s">
        <v>10</v>
      </c>
      <c r="N1037" s="569" t="s">
        <v>10</v>
      </c>
      <c r="O1037" s="569" t="s">
        <v>10</v>
      </c>
      <c r="P1037" s="569" t="s">
        <v>10</v>
      </c>
      <c r="Q1037" s="1965">
        <v>4.383</v>
      </c>
      <c r="R1037" s="793" t="s">
        <v>10</v>
      </c>
      <c r="S1037" s="2548" t="s">
        <v>10</v>
      </c>
      <c r="T1037" s="2548" t="s">
        <v>10</v>
      </c>
      <c r="U1037" s="2536" t="s">
        <v>10</v>
      </c>
      <c r="V1037" s="2536" t="s">
        <v>10</v>
      </c>
      <c r="W1037" s="873" t="s">
        <v>10</v>
      </c>
    </row>
    <row r="1038" spans="1:23" ht="3" customHeight="1" x14ac:dyDescent="0.2">
      <c r="B1038" s="33"/>
      <c r="C1038" s="31"/>
      <c r="D1038" s="31"/>
      <c r="Q1038" s="909">
        <v>4.2729999999999997</v>
      </c>
      <c r="R1038" s="761">
        <v>4.2729999999999997</v>
      </c>
    </row>
    <row r="1039" spans="1:23" ht="63" customHeight="1" x14ac:dyDescent="0.2">
      <c r="B1039" s="4978" t="s">
        <v>654</v>
      </c>
      <c r="C1039" s="4979"/>
      <c r="D1039" s="4979"/>
      <c r="E1039" s="4979"/>
      <c r="F1039" s="4979"/>
      <c r="G1039" s="4979"/>
      <c r="H1039" s="4979"/>
      <c r="I1039" s="4979"/>
      <c r="J1039" s="4980"/>
      <c r="K1039" s="4981"/>
      <c r="L1039" s="4982"/>
      <c r="M1039" s="4983"/>
      <c r="N1039" s="4984"/>
      <c r="O1039" s="4985"/>
      <c r="P1039" s="4986"/>
      <c r="Q1039" s="4987"/>
      <c r="R1039" s="4979"/>
      <c r="S1039" s="2537"/>
      <c r="T1039" s="2538"/>
      <c r="U1039" s="2539"/>
      <c r="V1039" s="4735"/>
    </row>
    <row r="1041" spans="1:23" ht="63" customHeight="1" x14ac:dyDescent="0.2">
      <c r="A1041" s="17" t="s">
        <v>647</v>
      </c>
      <c r="B1041" s="5001" t="s">
        <v>651</v>
      </c>
      <c r="C1041" s="5002"/>
      <c r="D1041" s="5002"/>
      <c r="E1041" s="5002"/>
      <c r="F1041" s="5002"/>
      <c r="G1041" s="5002"/>
      <c r="H1041" s="5002"/>
      <c r="I1041" s="5002"/>
      <c r="J1041" s="5002"/>
      <c r="K1041" s="5002"/>
      <c r="L1041" s="5002"/>
      <c r="M1041" s="5002"/>
      <c r="N1041" s="5002"/>
      <c r="O1041" s="5002"/>
      <c r="P1041" s="5003"/>
      <c r="Q1041" s="5004"/>
      <c r="R1041" s="5002"/>
      <c r="S1041" s="2526"/>
      <c r="T1041" s="2527"/>
      <c r="U1041" s="2495"/>
      <c r="V1041" s="4732"/>
      <c r="W1041" s="789"/>
    </row>
    <row r="1042" spans="1:23" ht="63" customHeight="1" x14ac:dyDescent="0.2">
      <c r="A1042" s="28"/>
      <c r="B1042" s="327" t="s">
        <v>72</v>
      </c>
      <c r="C1042" s="328" t="s">
        <v>6</v>
      </c>
      <c r="D1042" s="329" t="s">
        <v>7</v>
      </c>
      <c r="E1042" s="330" t="s">
        <v>8</v>
      </c>
      <c r="F1042" s="332" t="s">
        <v>145</v>
      </c>
      <c r="G1042" s="332" t="s">
        <v>186</v>
      </c>
      <c r="H1042" s="333" t="s">
        <v>231</v>
      </c>
      <c r="I1042" s="334" t="s">
        <v>243</v>
      </c>
      <c r="J1042" s="334" t="s">
        <v>296</v>
      </c>
      <c r="K1042" s="408" t="s">
        <v>332</v>
      </c>
      <c r="L1042" s="483" t="s">
        <v>346</v>
      </c>
      <c r="M1042" s="4886" t="s">
        <v>398</v>
      </c>
      <c r="N1042" s="544" t="s">
        <v>423</v>
      </c>
      <c r="O1042" s="603" t="s">
        <v>439</v>
      </c>
      <c r="P1042" s="691" t="s">
        <v>473</v>
      </c>
      <c r="Q1042" s="1966" t="s">
        <v>630</v>
      </c>
      <c r="R1042" s="797" t="s">
        <v>671</v>
      </c>
      <c r="S1042" s="2703" t="s">
        <v>678</v>
      </c>
      <c r="T1042" s="2528" t="s">
        <v>682</v>
      </c>
      <c r="U1042" s="2529" t="s">
        <v>726</v>
      </c>
      <c r="V1042" s="4733" t="s">
        <v>740</v>
      </c>
      <c r="W1042" s="2494" t="s">
        <v>794</v>
      </c>
    </row>
    <row r="1043" spans="1:23" ht="15" x14ac:dyDescent="0.2">
      <c r="A1043" s="29"/>
      <c r="B1043" s="2015" t="s">
        <v>636</v>
      </c>
      <c r="C1043" s="565" t="s">
        <v>10</v>
      </c>
      <c r="D1043" s="565" t="s">
        <v>10</v>
      </c>
      <c r="E1043" s="565" t="s">
        <v>10</v>
      </c>
      <c r="F1043" s="565" t="s">
        <v>10</v>
      </c>
      <c r="G1043" s="565" t="s">
        <v>10</v>
      </c>
      <c r="H1043" s="565" t="s">
        <v>10</v>
      </c>
      <c r="I1043" s="565" t="s">
        <v>10</v>
      </c>
      <c r="J1043" s="565" t="s">
        <v>10</v>
      </c>
      <c r="K1043" s="565" t="s">
        <v>10</v>
      </c>
      <c r="L1043" s="565" t="s">
        <v>10</v>
      </c>
      <c r="M1043" s="4909" t="s">
        <v>10</v>
      </c>
      <c r="N1043" s="565" t="s">
        <v>10</v>
      </c>
      <c r="O1043" s="565" t="s">
        <v>10</v>
      </c>
      <c r="P1043" s="565" t="s">
        <v>10</v>
      </c>
      <c r="Q1043" s="1967">
        <v>9.1999999999999998E-2</v>
      </c>
      <c r="R1043" s="792" t="s">
        <v>10</v>
      </c>
      <c r="S1043" s="2547" t="s">
        <v>10</v>
      </c>
      <c r="T1043" s="2547" t="s">
        <v>10</v>
      </c>
      <c r="U1043" s="2531" t="s">
        <v>10</v>
      </c>
      <c r="V1043" s="2531" t="s">
        <v>10</v>
      </c>
      <c r="W1043" s="799" t="s">
        <v>10</v>
      </c>
    </row>
    <row r="1044" spans="1:23" ht="15" x14ac:dyDescent="0.2">
      <c r="A1044" s="29"/>
      <c r="B1044" s="2014" t="s">
        <v>634</v>
      </c>
      <c r="C1044" s="566" t="s">
        <v>10</v>
      </c>
      <c r="D1044" s="566" t="s">
        <v>10</v>
      </c>
      <c r="E1044" s="566" t="s">
        <v>10</v>
      </c>
      <c r="F1044" s="566" t="s">
        <v>10</v>
      </c>
      <c r="G1044" s="566" t="s">
        <v>10</v>
      </c>
      <c r="H1044" s="566" t="s">
        <v>10</v>
      </c>
      <c r="I1044" s="566" t="s">
        <v>10</v>
      </c>
      <c r="J1044" s="566" t="s">
        <v>10</v>
      </c>
      <c r="K1044" s="566" t="s">
        <v>10</v>
      </c>
      <c r="L1044" s="566" t="s">
        <v>10</v>
      </c>
      <c r="M1044" s="4910" t="s">
        <v>10</v>
      </c>
      <c r="N1044" s="566" t="s">
        <v>10</v>
      </c>
      <c r="O1044" s="566" t="s">
        <v>10</v>
      </c>
      <c r="P1044" s="566" t="s">
        <v>10</v>
      </c>
      <c r="Q1044" s="1968">
        <v>26.311</v>
      </c>
      <c r="R1044" s="792" t="s">
        <v>10</v>
      </c>
      <c r="S1044" s="2547" t="s">
        <v>10</v>
      </c>
      <c r="T1044" s="2547" t="s">
        <v>10</v>
      </c>
      <c r="U1044" s="2531" t="s">
        <v>10</v>
      </c>
      <c r="V1044" s="2531" t="s">
        <v>10</v>
      </c>
      <c r="W1044" s="798" t="s">
        <v>10</v>
      </c>
    </row>
    <row r="1045" spans="1:23" ht="15" x14ac:dyDescent="0.2">
      <c r="A1045" s="119"/>
      <c r="B1045" s="2014" t="s">
        <v>637</v>
      </c>
      <c r="C1045" s="567" t="s">
        <v>10</v>
      </c>
      <c r="D1045" s="567" t="s">
        <v>10</v>
      </c>
      <c r="E1045" s="567" t="s">
        <v>10</v>
      </c>
      <c r="F1045" s="567" t="s">
        <v>10</v>
      </c>
      <c r="G1045" s="567" t="s">
        <v>10</v>
      </c>
      <c r="H1045" s="567" t="s">
        <v>10</v>
      </c>
      <c r="I1045" s="567" t="s">
        <v>10</v>
      </c>
      <c r="J1045" s="567" t="s">
        <v>10</v>
      </c>
      <c r="K1045" s="567" t="s">
        <v>10</v>
      </c>
      <c r="L1045" s="567" t="s">
        <v>10</v>
      </c>
      <c r="M1045" s="4911" t="s">
        <v>10</v>
      </c>
      <c r="N1045" s="567" t="s">
        <v>10</v>
      </c>
      <c r="O1045" s="567" t="s">
        <v>10</v>
      </c>
      <c r="P1045" s="567" t="s">
        <v>10</v>
      </c>
      <c r="Q1045" s="1969">
        <v>65.906999999999996</v>
      </c>
      <c r="R1045" s="792" t="s">
        <v>10</v>
      </c>
      <c r="S1045" s="2547" t="s">
        <v>10</v>
      </c>
      <c r="T1045" s="2547" t="s">
        <v>10</v>
      </c>
      <c r="U1045" s="2531" t="s">
        <v>10</v>
      </c>
      <c r="V1045" s="2531" t="s">
        <v>10</v>
      </c>
      <c r="W1045" s="860" t="s">
        <v>10</v>
      </c>
    </row>
    <row r="1046" spans="1:23" ht="15" x14ac:dyDescent="0.2">
      <c r="A1046" s="119"/>
      <c r="B1046" s="2020" t="s">
        <v>635</v>
      </c>
      <c r="C1046" s="569" t="s">
        <v>10</v>
      </c>
      <c r="D1046" s="569" t="s">
        <v>10</v>
      </c>
      <c r="E1046" s="569" t="s">
        <v>10</v>
      </c>
      <c r="F1046" s="569" t="s">
        <v>10</v>
      </c>
      <c r="G1046" s="569" t="s">
        <v>10</v>
      </c>
      <c r="H1046" s="569" t="s">
        <v>10</v>
      </c>
      <c r="I1046" s="569" t="s">
        <v>10</v>
      </c>
      <c r="J1046" s="569" t="s">
        <v>10</v>
      </c>
      <c r="K1046" s="569" t="s">
        <v>10</v>
      </c>
      <c r="L1046" s="569" t="s">
        <v>10</v>
      </c>
      <c r="M1046" s="4913" t="s">
        <v>10</v>
      </c>
      <c r="N1046" s="569" t="s">
        <v>10</v>
      </c>
      <c r="O1046" s="569" t="s">
        <v>10</v>
      </c>
      <c r="P1046" s="569" t="s">
        <v>10</v>
      </c>
      <c r="Q1046" s="1970">
        <v>7.69</v>
      </c>
      <c r="R1046" s="793" t="s">
        <v>10</v>
      </c>
      <c r="S1046" s="2548" t="s">
        <v>10</v>
      </c>
      <c r="T1046" s="2548" t="s">
        <v>10</v>
      </c>
      <c r="U1046" s="2536" t="s">
        <v>10</v>
      </c>
      <c r="V1046" s="2536" t="s">
        <v>10</v>
      </c>
      <c r="W1046" s="873" t="s">
        <v>10</v>
      </c>
    </row>
    <row r="1047" spans="1:23" ht="3" customHeight="1" x14ac:dyDescent="0.2">
      <c r="B1047" s="33"/>
      <c r="C1047" s="31"/>
      <c r="D1047" s="31"/>
      <c r="Q1047" s="909">
        <v>7.4420000000000002</v>
      </c>
      <c r="R1047" s="761">
        <v>7.4420000000000002</v>
      </c>
    </row>
    <row r="1048" spans="1:23" ht="63" customHeight="1" x14ac:dyDescent="0.2">
      <c r="B1048" s="4978" t="s">
        <v>654</v>
      </c>
      <c r="C1048" s="4979"/>
      <c r="D1048" s="4979"/>
      <c r="E1048" s="4979"/>
      <c r="F1048" s="4979"/>
      <c r="G1048" s="4979"/>
      <c r="H1048" s="4979"/>
      <c r="I1048" s="4979"/>
      <c r="J1048" s="4980"/>
      <c r="K1048" s="4981"/>
      <c r="L1048" s="4982"/>
      <c r="M1048" s="4983"/>
      <c r="N1048" s="4984"/>
      <c r="O1048" s="4985"/>
      <c r="P1048" s="4986"/>
      <c r="Q1048" s="4987"/>
      <c r="R1048" s="4979"/>
      <c r="S1048" s="2537"/>
      <c r="T1048" s="2538"/>
      <c r="U1048" s="2539"/>
      <c r="V1048" s="4735"/>
    </row>
    <row r="1050" spans="1:23" ht="63" customHeight="1" x14ac:dyDescent="0.2">
      <c r="A1050" s="17" t="s">
        <v>648</v>
      </c>
      <c r="B1050" s="5001" t="s">
        <v>652</v>
      </c>
      <c r="C1050" s="5002"/>
      <c r="D1050" s="5002"/>
      <c r="E1050" s="5002"/>
      <c r="F1050" s="5002"/>
      <c r="G1050" s="5002"/>
      <c r="H1050" s="5002"/>
      <c r="I1050" s="5002"/>
      <c r="J1050" s="5002"/>
      <c r="K1050" s="5002"/>
      <c r="L1050" s="5002"/>
      <c r="M1050" s="5002"/>
      <c r="N1050" s="5002"/>
      <c r="O1050" s="5002"/>
      <c r="P1050" s="5003"/>
      <c r="Q1050" s="5004"/>
      <c r="R1050" s="5002"/>
      <c r="S1050" s="2526"/>
      <c r="T1050" s="2527"/>
      <c r="U1050" s="2495"/>
      <c r="V1050" s="4732"/>
      <c r="W1050" s="789"/>
    </row>
    <row r="1051" spans="1:23" ht="63" customHeight="1" x14ac:dyDescent="0.2">
      <c r="A1051" s="28"/>
      <c r="B1051" s="327" t="s">
        <v>72</v>
      </c>
      <c r="C1051" s="328" t="s">
        <v>6</v>
      </c>
      <c r="D1051" s="329" t="s">
        <v>7</v>
      </c>
      <c r="E1051" s="330" t="s">
        <v>8</v>
      </c>
      <c r="F1051" s="332" t="s">
        <v>145</v>
      </c>
      <c r="G1051" s="332" t="s">
        <v>186</v>
      </c>
      <c r="H1051" s="333" t="s">
        <v>231</v>
      </c>
      <c r="I1051" s="334" t="s">
        <v>243</v>
      </c>
      <c r="J1051" s="334" t="s">
        <v>296</v>
      </c>
      <c r="K1051" s="408" t="s">
        <v>332</v>
      </c>
      <c r="L1051" s="483" t="s">
        <v>346</v>
      </c>
      <c r="M1051" s="4886" t="s">
        <v>398</v>
      </c>
      <c r="N1051" s="544" t="s">
        <v>423</v>
      </c>
      <c r="O1051" s="603" t="s">
        <v>439</v>
      </c>
      <c r="P1051" s="691" t="s">
        <v>473</v>
      </c>
      <c r="Q1051" s="1971" t="s">
        <v>630</v>
      </c>
      <c r="R1051" s="797" t="s">
        <v>671</v>
      </c>
      <c r="S1051" s="2703" t="s">
        <v>678</v>
      </c>
      <c r="T1051" s="2528" t="s">
        <v>682</v>
      </c>
      <c r="U1051" s="2529" t="s">
        <v>726</v>
      </c>
      <c r="V1051" s="4733" t="s">
        <v>740</v>
      </c>
      <c r="W1051" s="2494" t="s">
        <v>794</v>
      </c>
    </row>
    <row r="1052" spans="1:23" ht="15" x14ac:dyDescent="0.2">
      <c r="A1052" s="29"/>
      <c r="B1052" s="2015" t="s">
        <v>636</v>
      </c>
      <c r="C1052" s="565" t="s">
        <v>10</v>
      </c>
      <c r="D1052" s="565" t="s">
        <v>10</v>
      </c>
      <c r="E1052" s="565" t="s">
        <v>10</v>
      </c>
      <c r="F1052" s="565" t="s">
        <v>10</v>
      </c>
      <c r="G1052" s="565" t="s">
        <v>10</v>
      </c>
      <c r="H1052" s="565" t="s">
        <v>10</v>
      </c>
      <c r="I1052" s="565" t="s">
        <v>10</v>
      </c>
      <c r="J1052" s="565" t="s">
        <v>10</v>
      </c>
      <c r="K1052" s="565" t="s">
        <v>10</v>
      </c>
      <c r="L1052" s="565" t="s">
        <v>10</v>
      </c>
      <c r="M1052" s="4909" t="s">
        <v>10</v>
      </c>
      <c r="N1052" s="565" t="s">
        <v>10</v>
      </c>
      <c r="O1052" s="565" t="s">
        <v>10</v>
      </c>
      <c r="P1052" s="565" t="s">
        <v>10</v>
      </c>
      <c r="Q1052" s="1972">
        <v>0.96799999999999997</v>
      </c>
      <c r="R1052" s="792" t="s">
        <v>10</v>
      </c>
      <c r="S1052" s="2573" t="s">
        <v>10</v>
      </c>
      <c r="T1052" s="2573" t="s">
        <v>10</v>
      </c>
      <c r="U1052" s="2531" t="s">
        <v>10</v>
      </c>
      <c r="V1052" s="2531" t="s">
        <v>10</v>
      </c>
      <c r="W1052" s="821" t="s">
        <v>10</v>
      </c>
    </row>
    <row r="1053" spans="1:23" ht="15" x14ac:dyDescent="0.2">
      <c r="A1053" s="29"/>
      <c r="B1053" s="2014" t="s">
        <v>634</v>
      </c>
      <c r="C1053" s="566" t="s">
        <v>10</v>
      </c>
      <c r="D1053" s="566" t="s">
        <v>10</v>
      </c>
      <c r="E1053" s="566" t="s">
        <v>10</v>
      </c>
      <c r="F1053" s="566" t="s">
        <v>10</v>
      </c>
      <c r="G1053" s="566" t="s">
        <v>10</v>
      </c>
      <c r="H1053" s="566" t="s">
        <v>10</v>
      </c>
      <c r="I1053" s="566" t="s">
        <v>10</v>
      </c>
      <c r="J1053" s="566" t="s">
        <v>10</v>
      </c>
      <c r="K1053" s="566" t="s">
        <v>10</v>
      </c>
      <c r="L1053" s="566" t="s">
        <v>10</v>
      </c>
      <c r="M1053" s="4910" t="s">
        <v>10</v>
      </c>
      <c r="N1053" s="566" t="s">
        <v>10</v>
      </c>
      <c r="O1053" s="566" t="s">
        <v>10</v>
      </c>
      <c r="P1053" s="566" t="s">
        <v>10</v>
      </c>
      <c r="Q1053" s="1973">
        <v>1.7390000000000001</v>
      </c>
      <c r="R1053" s="792" t="s">
        <v>10</v>
      </c>
      <c r="S1053" s="2573" t="s">
        <v>10</v>
      </c>
      <c r="T1053" s="2573" t="s">
        <v>10</v>
      </c>
      <c r="U1053" s="2531" t="s">
        <v>10</v>
      </c>
      <c r="V1053" s="2531" t="s">
        <v>10</v>
      </c>
      <c r="W1053" s="821" t="s">
        <v>10</v>
      </c>
    </row>
    <row r="1054" spans="1:23" ht="15" x14ac:dyDescent="0.2">
      <c r="A1054" s="119"/>
      <c r="B1054" s="2014" t="s">
        <v>637</v>
      </c>
      <c r="C1054" s="567" t="s">
        <v>10</v>
      </c>
      <c r="D1054" s="567" t="s">
        <v>10</v>
      </c>
      <c r="E1054" s="567" t="s">
        <v>10</v>
      </c>
      <c r="F1054" s="567" t="s">
        <v>10</v>
      </c>
      <c r="G1054" s="567" t="s">
        <v>10</v>
      </c>
      <c r="H1054" s="567" t="s">
        <v>10</v>
      </c>
      <c r="I1054" s="567" t="s">
        <v>10</v>
      </c>
      <c r="J1054" s="567" t="s">
        <v>10</v>
      </c>
      <c r="K1054" s="567" t="s">
        <v>10</v>
      </c>
      <c r="L1054" s="567" t="s">
        <v>10</v>
      </c>
      <c r="M1054" s="4911" t="s">
        <v>10</v>
      </c>
      <c r="N1054" s="567" t="s">
        <v>10</v>
      </c>
      <c r="O1054" s="567" t="s">
        <v>10</v>
      </c>
      <c r="P1054" s="567" t="s">
        <v>10</v>
      </c>
      <c r="Q1054" s="1974">
        <v>93.698000000000008</v>
      </c>
      <c r="R1054" s="792" t="s">
        <v>10</v>
      </c>
      <c r="S1054" s="2573" t="s">
        <v>10</v>
      </c>
      <c r="T1054" s="2573" t="s">
        <v>10</v>
      </c>
      <c r="U1054" s="2531" t="s">
        <v>10</v>
      </c>
      <c r="V1054" s="2531" t="s">
        <v>10</v>
      </c>
      <c r="W1054" s="821" t="s">
        <v>10</v>
      </c>
    </row>
    <row r="1055" spans="1:23" ht="15" x14ac:dyDescent="0.2">
      <c r="A1055" s="119"/>
      <c r="B1055" s="2020" t="s">
        <v>635</v>
      </c>
      <c r="C1055" s="569" t="s">
        <v>10</v>
      </c>
      <c r="D1055" s="569" t="s">
        <v>10</v>
      </c>
      <c r="E1055" s="569" t="s">
        <v>10</v>
      </c>
      <c r="F1055" s="569" t="s">
        <v>10</v>
      </c>
      <c r="G1055" s="569" t="s">
        <v>10</v>
      </c>
      <c r="H1055" s="569" t="s">
        <v>10</v>
      </c>
      <c r="I1055" s="569" t="s">
        <v>10</v>
      </c>
      <c r="J1055" s="569" t="s">
        <v>10</v>
      </c>
      <c r="K1055" s="569" t="s">
        <v>10</v>
      </c>
      <c r="L1055" s="569" t="s">
        <v>10</v>
      </c>
      <c r="M1055" s="4913" t="s">
        <v>10</v>
      </c>
      <c r="N1055" s="569" t="s">
        <v>10</v>
      </c>
      <c r="O1055" s="569" t="s">
        <v>10</v>
      </c>
      <c r="P1055" s="569" t="s">
        <v>10</v>
      </c>
      <c r="Q1055" s="1975">
        <v>3.5960000000000001</v>
      </c>
      <c r="R1055" s="793" t="s">
        <v>10</v>
      </c>
      <c r="S1055" s="2576" t="s">
        <v>10</v>
      </c>
      <c r="T1055" s="2576" t="s">
        <v>10</v>
      </c>
      <c r="U1055" s="2536" t="s">
        <v>10</v>
      </c>
      <c r="V1055" s="2536" t="s">
        <v>10</v>
      </c>
      <c r="W1055" s="822" t="s">
        <v>10</v>
      </c>
    </row>
    <row r="1056" spans="1:23" ht="3" customHeight="1" x14ac:dyDescent="0.2">
      <c r="B1056" s="33"/>
      <c r="C1056" s="31"/>
      <c r="D1056" s="31"/>
      <c r="Q1056" s="909">
        <v>3.448</v>
      </c>
      <c r="R1056" s="761">
        <v>3.448</v>
      </c>
    </row>
    <row r="1057" spans="1:23" ht="63" customHeight="1" x14ac:dyDescent="0.2">
      <c r="B1057" s="4978" t="s">
        <v>654</v>
      </c>
      <c r="C1057" s="4979"/>
      <c r="D1057" s="4979"/>
      <c r="E1057" s="4979"/>
      <c r="F1057" s="4979"/>
      <c r="G1057" s="4979"/>
      <c r="H1057" s="4979"/>
      <c r="I1057" s="4979"/>
      <c r="J1057" s="4980"/>
      <c r="K1057" s="4981"/>
      <c r="L1057" s="4982"/>
      <c r="M1057" s="4983"/>
      <c r="N1057" s="4984"/>
      <c r="O1057" s="4985"/>
      <c r="P1057" s="4986"/>
      <c r="Q1057" s="4987"/>
      <c r="R1057" s="4979"/>
      <c r="S1057" s="2537"/>
      <c r="T1057" s="2538"/>
      <c r="U1057" s="2539"/>
      <c r="V1057" s="4735"/>
    </row>
    <row r="1059" spans="1:23" ht="63" customHeight="1" x14ac:dyDescent="0.2">
      <c r="A1059" s="17" t="s">
        <v>649</v>
      </c>
      <c r="B1059" s="5001" t="s">
        <v>655</v>
      </c>
      <c r="C1059" s="5002"/>
      <c r="D1059" s="5002"/>
      <c r="E1059" s="5002"/>
      <c r="F1059" s="5002"/>
      <c r="G1059" s="5002"/>
      <c r="H1059" s="5002"/>
      <c r="I1059" s="5002"/>
      <c r="J1059" s="5002"/>
      <c r="K1059" s="5002"/>
      <c r="L1059" s="5002"/>
      <c r="M1059" s="5002"/>
      <c r="N1059" s="5002"/>
      <c r="O1059" s="5002"/>
      <c r="P1059" s="5003"/>
      <c r="Q1059" s="5004"/>
      <c r="R1059" s="5002"/>
      <c r="S1059" s="2526"/>
      <c r="T1059" s="2527"/>
      <c r="U1059" s="2495"/>
      <c r="V1059" s="4732"/>
      <c r="W1059" s="789"/>
    </row>
    <row r="1060" spans="1:23" ht="63" customHeight="1" x14ac:dyDescent="0.2">
      <c r="A1060" s="28"/>
      <c r="B1060" s="327" t="s">
        <v>72</v>
      </c>
      <c r="C1060" s="328" t="s">
        <v>6</v>
      </c>
      <c r="D1060" s="329" t="s">
        <v>7</v>
      </c>
      <c r="E1060" s="330" t="s">
        <v>8</v>
      </c>
      <c r="F1060" s="332" t="s">
        <v>145</v>
      </c>
      <c r="G1060" s="332" t="s">
        <v>186</v>
      </c>
      <c r="H1060" s="333" t="s">
        <v>231</v>
      </c>
      <c r="I1060" s="334" t="s">
        <v>243</v>
      </c>
      <c r="J1060" s="334" t="s">
        <v>296</v>
      </c>
      <c r="K1060" s="408" t="s">
        <v>332</v>
      </c>
      <c r="L1060" s="483" t="s">
        <v>346</v>
      </c>
      <c r="M1060" s="4886" t="s">
        <v>398</v>
      </c>
      <c r="N1060" s="544" t="s">
        <v>423</v>
      </c>
      <c r="O1060" s="603" t="s">
        <v>439</v>
      </c>
      <c r="P1060" s="691" t="s">
        <v>473</v>
      </c>
      <c r="Q1060" s="1976" t="s">
        <v>630</v>
      </c>
      <c r="R1060" s="797" t="s">
        <v>671</v>
      </c>
      <c r="S1060" s="2703" t="s">
        <v>678</v>
      </c>
      <c r="T1060" s="2528" t="s">
        <v>682</v>
      </c>
      <c r="U1060" s="2529" t="s">
        <v>726</v>
      </c>
      <c r="V1060" s="4733" t="s">
        <v>740</v>
      </c>
      <c r="W1060" s="2494" t="s">
        <v>794</v>
      </c>
    </row>
    <row r="1061" spans="1:23" ht="15" x14ac:dyDescent="0.2">
      <c r="A1061" s="29"/>
      <c r="B1061" s="2015" t="s">
        <v>636</v>
      </c>
      <c r="C1061" s="565" t="s">
        <v>10</v>
      </c>
      <c r="D1061" s="565" t="s">
        <v>10</v>
      </c>
      <c r="E1061" s="565" t="s">
        <v>10</v>
      </c>
      <c r="F1061" s="565" t="s">
        <v>10</v>
      </c>
      <c r="G1061" s="565" t="s">
        <v>10</v>
      </c>
      <c r="H1061" s="565" t="s">
        <v>10</v>
      </c>
      <c r="I1061" s="565" t="s">
        <v>10</v>
      </c>
      <c r="J1061" s="565" t="s">
        <v>10</v>
      </c>
      <c r="K1061" s="565" t="s">
        <v>10</v>
      </c>
      <c r="L1061" s="565" t="s">
        <v>10</v>
      </c>
      <c r="M1061" s="4909" t="s">
        <v>10</v>
      </c>
      <c r="N1061" s="565" t="s">
        <v>10</v>
      </c>
      <c r="O1061" s="565" t="s">
        <v>10</v>
      </c>
      <c r="P1061" s="565" t="s">
        <v>10</v>
      </c>
      <c r="Q1061" s="1977">
        <v>4.0110000000000001</v>
      </c>
      <c r="R1061" s="792" t="s">
        <v>10</v>
      </c>
      <c r="S1061" s="2573" t="s">
        <v>10</v>
      </c>
      <c r="T1061" s="2573" t="s">
        <v>10</v>
      </c>
      <c r="U1061" s="2531" t="s">
        <v>10</v>
      </c>
      <c r="V1061" s="2531" t="s">
        <v>10</v>
      </c>
      <c r="W1061" s="821" t="s">
        <v>10</v>
      </c>
    </row>
    <row r="1062" spans="1:23" ht="15" x14ac:dyDescent="0.2">
      <c r="A1062" s="29"/>
      <c r="B1062" s="2014" t="s">
        <v>634</v>
      </c>
      <c r="C1062" s="566" t="s">
        <v>10</v>
      </c>
      <c r="D1062" s="566" t="s">
        <v>10</v>
      </c>
      <c r="E1062" s="566" t="s">
        <v>10</v>
      </c>
      <c r="F1062" s="566" t="s">
        <v>10</v>
      </c>
      <c r="G1062" s="566" t="s">
        <v>10</v>
      </c>
      <c r="H1062" s="566" t="s">
        <v>10</v>
      </c>
      <c r="I1062" s="566" t="s">
        <v>10</v>
      </c>
      <c r="J1062" s="566" t="s">
        <v>10</v>
      </c>
      <c r="K1062" s="566" t="s">
        <v>10</v>
      </c>
      <c r="L1062" s="566" t="s">
        <v>10</v>
      </c>
      <c r="M1062" s="4910" t="s">
        <v>10</v>
      </c>
      <c r="N1062" s="566" t="s">
        <v>10</v>
      </c>
      <c r="O1062" s="566" t="s">
        <v>10</v>
      </c>
      <c r="P1062" s="566" t="s">
        <v>10</v>
      </c>
      <c r="Q1062" s="1978">
        <v>7.5330000000000004</v>
      </c>
      <c r="R1062" s="792" t="s">
        <v>10</v>
      </c>
      <c r="S1062" s="2573" t="s">
        <v>10</v>
      </c>
      <c r="T1062" s="2573" t="s">
        <v>10</v>
      </c>
      <c r="U1062" s="2531" t="s">
        <v>10</v>
      </c>
      <c r="V1062" s="2531" t="s">
        <v>10</v>
      </c>
      <c r="W1062" s="821" t="s">
        <v>10</v>
      </c>
    </row>
    <row r="1063" spans="1:23" ht="15" x14ac:dyDescent="0.2">
      <c r="A1063" s="119"/>
      <c r="B1063" s="2014" t="s">
        <v>637</v>
      </c>
      <c r="C1063" s="567" t="s">
        <v>10</v>
      </c>
      <c r="D1063" s="567" t="s">
        <v>10</v>
      </c>
      <c r="E1063" s="567" t="s">
        <v>10</v>
      </c>
      <c r="F1063" s="567" t="s">
        <v>10</v>
      </c>
      <c r="G1063" s="567" t="s">
        <v>10</v>
      </c>
      <c r="H1063" s="567" t="s">
        <v>10</v>
      </c>
      <c r="I1063" s="567" t="s">
        <v>10</v>
      </c>
      <c r="J1063" s="567" t="s">
        <v>10</v>
      </c>
      <c r="K1063" s="567" t="s">
        <v>10</v>
      </c>
      <c r="L1063" s="567" t="s">
        <v>10</v>
      </c>
      <c r="M1063" s="4911" t="s">
        <v>10</v>
      </c>
      <c r="N1063" s="567" t="s">
        <v>10</v>
      </c>
      <c r="O1063" s="567" t="s">
        <v>10</v>
      </c>
      <c r="P1063" s="567" t="s">
        <v>10</v>
      </c>
      <c r="Q1063" s="1979">
        <v>76.802000000000007</v>
      </c>
      <c r="R1063" s="792" t="s">
        <v>10</v>
      </c>
      <c r="S1063" s="2573" t="s">
        <v>10</v>
      </c>
      <c r="T1063" s="2573" t="s">
        <v>10</v>
      </c>
      <c r="U1063" s="2531" t="s">
        <v>10</v>
      </c>
      <c r="V1063" s="2531" t="s">
        <v>10</v>
      </c>
      <c r="W1063" s="821" t="s">
        <v>10</v>
      </c>
    </row>
    <row r="1064" spans="1:23" ht="15" x14ac:dyDescent="0.2">
      <c r="A1064" s="119"/>
      <c r="B1064" s="2020" t="s">
        <v>635</v>
      </c>
      <c r="C1064" s="569" t="s">
        <v>10</v>
      </c>
      <c r="D1064" s="569" t="s">
        <v>10</v>
      </c>
      <c r="E1064" s="569" t="s">
        <v>10</v>
      </c>
      <c r="F1064" s="569" t="s">
        <v>10</v>
      </c>
      <c r="G1064" s="569" t="s">
        <v>10</v>
      </c>
      <c r="H1064" s="569" t="s">
        <v>10</v>
      </c>
      <c r="I1064" s="569" t="s">
        <v>10</v>
      </c>
      <c r="J1064" s="569" t="s">
        <v>10</v>
      </c>
      <c r="K1064" s="569" t="s">
        <v>10</v>
      </c>
      <c r="L1064" s="569" t="s">
        <v>10</v>
      </c>
      <c r="M1064" s="4913" t="s">
        <v>10</v>
      </c>
      <c r="N1064" s="569" t="s">
        <v>10</v>
      </c>
      <c r="O1064" s="569" t="s">
        <v>10</v>
      </c>
      <c r="P1064" s="569" t="s">
        <v>10</v>
      </c>
      <c r="Q1064" s="1980">
        <v>11.654</v>
      </c>
      <c r="R1064" s="793" t="s">
        <v>10</v>
      </c>
      <c r="S1064" s="2576" t="s">
        <v>10</v>
      </c>
      <c r="T1064" s="2576" t="s">
        <v>10</v>
      </c>
      <c r="U1064" s="2536" t="s">
        <v>10</v>
      </c>
      <c r="V1064" s="2536" t="s">
        <v>10</v>
      </c>
      <c r="W1064" s="822" t="s">
        <v>10</v>
      </c>
    </row>
    <row r="1065" spans="1:23" ht="3" customHeight="1" x14ac:dyDescent="0.2">
      <c r="B1065" s="33"/>
      <c r="C1065" s="31"/>
      <c r="D1065" s="31"/>
      <c r="Q1065" s="909">
        <v>11.911</v>
      </c>
      <c r="R1065" s="761">
        <v>11.911</v>
      </c>
    </row>
    <row r="1066" spans="1:23" ht="63" customHeight="1" x14ac:dyDescent="0.2">
      <c r="B1066" s="4978" t="s">
        <v>654</v>
      </c>
      <c r="C1066" s="4979"/>
      <c r="D1066" s="4979"/>
      <c r="E1066" s="4979"/>
      <c r="F1066" s="4979"/>
      <c r="G1066" s="4979"/>
      <c r="H1066" s="4979"/>
      <c r="I1066" s="4979"/>
      <c r="J1066" s="4980"/>
      <c r="K1066" s="4981"/>
      <c r="L1066" s="4982"/>
      <c r="M1066" s="4983"/>
      <c r="N1066" s="4984"/>
      <c r="O1066" s="4985"/>
      <c r="P1066" s="4986"/>
      <c r="Q1066" s="4987"/>
      <c r="R1066" s="4979"/>
      <c r="S1066" s="2537"/>
      <c r="T1066" s="2538"/>
      <c r="U1066" s="2539"/>
      <c r="V1066" s="4735"/>
    </row>
    <row r="1068" spans="1:23" ht="63" customHeight="1" x14ac:dyDescent="0.2">
      <c r="A1068" s="17" t="s">
        <v>650</v>
      </c>
      <c r="B1068" s="5001" t="s">
        <v>653</v>
      </c>
      <c r="C1068" s="5002"/>
      <c r="D1068" s="5002"/>
      <c r="E1068" s="5002"/>
      <c r="F1068" s="5002"/>
      <c r="G1068" s="5002"/>
      <c r="H1068" s="5002"/>
      <c r="I1068" s="5002"/>
      <c r="J1068" s="5002"/>
      <c r="K1068" s="5002"/>
      <c r="L1068" s="5002"/>
      <c r="M1068" s="5002"/>
      <c r="N1068" s="5002"/>
      <c r="O1068" s="5002"/>
      <c r="P1068" s="5003"/>
      <c r="Q1068" s="5004"/>
      <c r="R1068" s="5002"/>
      <c r="S1068" s="2526"/>
      <c r="T1068" s="2527"/>
      <c r="U1068" s="2495"/>
      <c r="V1068" s="4732"/>
      <c r="W1068" s="789"/>
    </row>
    <row r="1069" spans="1:23" ht="63" customHeight="1" x14ac:dyDescent="0.2">
      <c r="A1069" s="28"/>
      <c r="B1069" s="327" t="s">
        <v>72</v>
      </c>
      <c r="C1069" s="328" t="s">
        <v>6</v>
      </c>
      <c r="D1069" s="329" t="s">
        <v>7</v>
      </c>
      <c r="E1069" s="330" t="s">
        <v>8</v>
      </c>
      <c r="F1069" s="332" t="s">
        <v>145</v>
      </c>
      <c r="G1069" s="332" t="s">
        <v>186</v>
      </c>
      <c r="H1069" s="333" t="s">
        <v>231</v>
      </c>
      <c r="I1069" s="334" t="s">
        <v>243</v>
      </c>
      <c r="J1069" s="334" t="s">
        <v>296</v>
      </c>
      <c r="K1069" s="408" t="s">
        <v>332</v>
      </c>
      <c r="L1069" s="483" t="s">
        <v>346</v>
      </c>
      <c r="M1069" s="4886" t="s">
        <v>398</v>
      </c>
      <c r="N1069" s="544" t="s">
        <v>423</v>
      </c>
      <c r="O1069" s="603" t="s">
        <v>439</v>
      </c>
      <c r="P1069" s="691" t="s">
        <v>473</v>
      </c>
      <c r="Q1069" s="1981" t="s">
        <v>630</v>
      </c>
      <c r="R1069" s="797" t="s">
        <v>671</v>
      </c>
      <c r="S1069" s="2703" t="s">
        <v>678</v>
      </c>
      <c r="T1069" s="2528" t="s">
        <v>682</v>
      </c>
      <c r="U1069" s="2529" t="s">
        <v>726</v>
      </c>
      <c r="V1069" s="4733" t="s">
        <v>740</v>
      </c>
      <c r="W1069" s="2494" t="s">
        <v>794</v>
      </c>
    </row>
    <row r="1070" spans="1:23" ht="15" x14ac:dyDescent="0.2">
      <c r="A1070" s="29"/>
      <c r="B1070" s="2015" t="s">
        <v>636</v>
      </c>
      <c r="C1070" s="565" t="s">
        <v>10</v>
      </c>
      <c r="D1070" s="565" t="s">
        <v>10</v>
      </c>
      <c r="E1070" s="565" t="s">
        <v>10</v>
      </c>
      <c r="F1070" s="565" t="s">
        <v>10</v>
      </c>
      <c r="G1070" s="565" t="s">
        <v>10</v>
      </c>
      <c r="H1070" s="565" t="s">
        <v>10</v>
      </c>
      <c r="I1070" s="565" t="s">
        <v>10</v>
      </c>
      <c r="J1070" s="565" t="s">
        <v>10</v>
      </c>
      <c r="K1070" s="565" t="s">
        <v>10</v>
      </c>
      <c r="L1070" s="565" t="s">
        <v>10</v>
      </c>
      <c r="M1070" s="4909" t="s">
        <v>10</v>
      </c>
      <c r="N1070" s="565" t="s">
        <v>10</v>
      </c>
      <c r="O1070" s="565" t="s">
        <v>10</v>
      </c>
      <c r="P1070" s="565" t="s">
        <v>10</v>
      </c>
      <c r="Q1070" s="1982">
        <v>1.528</v>
      </c>
      <c r="R1070" s="792" t="s">
        <v>10</v>
      </c>
      <c r="S1070" s="2573" t="s">
        <v>10</v>
      </c>
      <c r="T1070" s="2573" t="s">
        <v>10</v>
      </c>
      <c r="U1070" s="2531" t="s">
        <v>10</v>
      </c>
      <c r="V1070" s="2531" t="s">
        <v>10</v>
      </c>
      <c r="W1070" s="821" t="s">
        <v>10</v>
      </c>
    </row>
    <row r="1071" spans="1:23" ht="15" x14ac:dyDescent="0.2">
      <c r="A1071" s="29"/>
      <c r="B1071" s="2014" t="s">
        <v>634</v>
      </c>
      <c r="C1071" s="566" t="s">
        <v>10</v>
      </c>
      <c r="D1071" s="566" t="s">
        <v>10</v>
      </c>
      <c r="E1071" s="566" t="s">
        <v>10</v>
      </c>
      <c r="F1071" s="566" t="s">
        <v>10</v>
      </c>
      <c r="G1071" s="566" t="s">
        <v>10</v>
      </c>
      <c r="H1071" s="566" t="s">
        <v>10</v>
      </c>
      <c r="I1071" s="566" t="s">
        <v>10</v>
      </c>
      <c r="J1071" s="566" t="s">
        <v>10</v>
      </c>
      <c r="K1071" s="566" t="s">
        <v>10</v>
      </c>
      <c r="L1071" s="566" t="s">
        <v>10</v>
      </c>
      <c r="M1071" s="4910" t="s">
        <v>10</v>
      </c>
      <c r="N1071" s="566" t="s">
        <v>10</v>
      </c>
      <c r="O1071" s="566" t="s">
        <v>10</v>
      </c>
      <c r="P1071" s="566" t="s">
        <v>10</v>
      </c>
      <c r="Q1071" s="1983">
        <v>2.6379999999999999</v>
      </c>
      <c r="R1071" s="792" t="s">
        <v>10</v>
      </c>
      <c r="S1071" s="2573" t="s">
        <v>10</v>
      </c>
      <c r="T1071" s="2573" t="s">
        <v>10</v>
      </c>
      <c r="U1071" s="2531" t="s">
        <v>10</v>
      </c>
      <c r="V1071" s="2531" t="s">
        <v>10</v>
      </c>
      <c r="W1071" s="821" t="s">
        <v>10</v>
      </c>
    </row>
    <row r="1072" spans="1:23" ht="15" x14ac:dyDescent="0.2">
      <c r="A1072" s="119"/>
      <c r="B1072" s="2014" t="s">
        <v>637</v>
      </c>
      <c r="C1072" s="567" t="s">
        <v>10</v>
      </c>
      <c r="D1072" s="567" t="s">
        <v>10</v>
      </c>
      <c r="E1072" s="567" t="s">
        <v>10</v>
      </c>
      <c r="F1072" s="567" t="s">
        <v>10</v>
      </c>
      <c r="G1072" s="567" t="s">
        <v>10</v>
      </c>
      <c r="H1072" s="567" t="s">
        <v>10</v>
      </c>
      <c r="I1072" s="567" t="s">
        <v>10</v>
      </c>
      <c r="J1072" s="567" t="s">
        <v>10</v>
      </c>
      <c r="K1072" s="567" t="s">
        <v>10</v>
      </c>
      <c r="L1072" s="567" t="s">
        <v>10</v>
      </c>
      <c r="M1072" s="4911" t="s">
        <v>10</v>
      </c>
      <c r="N1072" s="567" t="s">
        <v>10</v>
      </c>
      <c r="O1072" s="567" t="s">
        <v>10</v>
      </c>
      <c r="P1072" s="567" t="s">
        <v>10</v>
      </c>
      <c r="Q1072" s="1984">
        <v>93.62</v>
      </c>
      <c r="R1072" s="792" t="s">
        <v>10</v>
      </c>
      <c r="S1072" s="2573" t="s">
        <v>10</v>
      </c>
      <c r="T1072" s="2573" t="s">
        <v>10</v>
      </c>
      <c r="U1072" s="2531" t="s">
        <v>10</v>
      </c>
      <c r="V1072" s="2531" t="s">
        <v>10</v>
      </c>
      <c r="W1072" s="821" t="s">
        <v>10</v>
      </c>
    </row>
    <row r="1073" spans="1:23" ht="15" x14ac:dyDescent="0.2">
      <c r="A1073" s="119"/>
      <c r="B1073" s="2020" t="s">
        <v>635</v>
      </c>
      <c r="C1073" s="569" t="s">
        <v>10</v>
      </c>
      <c r="D1073" s="569" t="s">
        <v>10</v>
      </c>
      <c r="E1073" s="569" t="s">
        <v>10</v>
      </c>
      <c r="F1073" s="569" t="s">
        <v>10</v>
      </c>
      <c r="G1073" s="569" t="s">
        <v>10</v>
      </c>
      <c r="H1073" s="569" t="s">
        <v>10</v>
      </c>
      <c r="I1073" s="569" t="s">
        <v>10</v>
      </c>
      <c r="J1073" s="569" t="s">
        <v>10</v>
      </c>
      <c r="K1073" s="569" t="s">
        <v>10</v>
      </c>
      <c r="L1073" s="569" t="s">
        <v>10</v>
      </c>
      <c r="M1073" s="4913" t="s">
        <v>10</v>
      </c>
      <c r="N1073" s="569" t="s">
        <v>10</v>
      </c>
      <c r="O1073" s="569" t="s">
        <v>10</v>
      </c>
      <c r="P1073" s="569" t="s">
        <v>10</v>
      </c>
      <c r="Q1073" s="1985">
        <v>2.214</v>
      </c>
      <c r="R1073" s="793" t="s">
        <v>10</v>
      </c>
      <c r="S1073" s="2576" t="s">
        <v>10</v>
      </c>
      <c r="T1073" s="2576" t="s">
        <v>10</v>
      </c>
      <c r="U1073" s="2536" t="s">
        <v>10</v>
      </c>
      <c r="V1073" s="2536" t="s">
        <v>10</v>
      </c>
      <c r="W1073" s="822" t="s">
        <v>10</v>
      </c>
    </row>
    <row r="1074" spans="1:23" ht="3" customHeight="1" x14ac:dyDescent="0.2">
      <c r="B1074" s="33"/>
      <c r="C1074" s="31"/>
      <c r="D1074" s="31"/>
      <c r="Q1074" s="909">
        <v>1.694</v>
      </c>
      <c r="R1074" s="761">
        <v>1.694</v>
      </c>
    </row>
    <row r="1075" spans="1:23" ht="63" customHeight="1" x14ac:dyDescent="0.2">
      <c r="B1075" s="4978" t="s">
        <v>654</v>
      </c>
      <c r="C1075" s="4979"/>
      <c r="D1075" s="4979"/>
      <c r="E1075" s="4979"/>
      <c r="F1075" s="4979"/>
      <c r="G1075" s="4979"/>
      <c r="H1075" s="4979"/>
      <c r="I1075" s="4979"/>
      <c r="J1075" s="4980"/>
      <c r="K1075" s="4981"/>
      <c r="L1075" s="4982"/>
      <c r="M1075" s="4983"/>
      <c r="N1075" s="4984"/>
      <c r="O1075" s="4985"/>
      <c r="P1075" s="4986"/>
      <c r="Q1075" s="4987"/>
      <c r="R1075" s="4979"/>
      <c r="S1075" s="2537"/>
      <c r="T1075" s="2538"/>
      <c r="U1075" s="2539"/>
      <c r="V1075" s="4735"/>
    </row>
    <row r="1077" spans="1:23" ht="63" customHeight="1" x14ac:dyDescent="0.2">
      <c r="A1077" s="17" t="s">
        <v>662</v>
      </c>
      <c r="B1077" s="4973" t="s">
        <v>663</v>
      </c>
      <c r="C1077" s="4988"/>
      <c r="D1077" s="4988"/>
      <c r="E1077" s="4988"/>
      <c r="F1077" s="4988"/>
      <c r="G1077" s="4988"/>
      <c r="H1077" s="4988"/>
      <c r="I1077" s="4988"/>
      <c r="J1077" s="4988"/>
      <c r="K1077" s="4989"/>
      <c r="L1077" s="4990"/>
      <c r="M1077" s="4991"/>
      <c r="N1077" s="4992"/>
      <c r="O1077" s="4993"/>
      <c r="P1077" s="4994"/>
      <c r="Q1077" s="4995"/>
      <c r="R1077" s="5000"/>
      <c r="S1077" s="2526"/>
      <c r="T1077" s="2527"/>
      <c r="U1077" s="2495"/>
      <c r="V1077" s="4732"/>
      <c r="W1077" s="800"/>
    </row>
    <row r="1078" spans="1:23" ht="63" customHeight="1" x14ac:dyDescent="0.2">
      <c r="A1078" s="28"/>
      <c r="B1078" s="327" t="s">
        <v>72</v>
      </c>
      <c r="C1078" s="328" t="s">
        <v>6</v>
      </c>
      <c r="D1078" s="329" t="s">
        <v>7</v>
      </c>
      <c r="E1078" s="330" t="s">
        <v>8</v>
      </c>
      <c r="F1078" s="332" t="s">
        <v>145</v>
      </c>
      <c r="G1078" s="332" t="s">
        <v>186</v>
      </c>
      <c r="H1078" s="333" t="s">
        <v>231</v>
      </c>
      <c r="I1078" s="334" t="s">
        <v>243</v>
      </c>
      <c r="J1078" s="334" t="s">
        <v>296</v>
      </c>
      <c r="K1078" s="408" t="s">
        <v>332</v>
      </c>
      <c r="L1078" s="483" t="s">
        <v>346</v>
      </c>
      <c r="M1078" s="4886" t="s">
        <v>398</v>
      </c>
      <c r="N1078" s="544" t="s">
        <v>423</v>
      </c>
      <c r="O1078" s="603" t="s">
        <v>439</v>
      </c>
      <c r="P1078" s="691" t="s">
        <v>473</v>
      </c>
      <c r="Q1078" s="1986" t="s">
        <v>616</v>
      </c>
      <c r="R1078" s="1987" t="s">
        <v>671</v>
      </c>
      <c r="S1078" s="2712" t="s">
        <v>678</v>
      </c>
      <c r="T1078" s="2528" t="s">
        <v>682</v>
      </c>
      <c r="U1078" s="2529" t="s">
        <v>726</v>
      </c>
      <c r="V1078" s="4733" t="s">
        <v>740</v>
      </c>
      <c r="W1078" s="2494" t="s">
        <v>794</v>
      </c>
    </row>
    <row r="1079" spans="1:23" ht="15" x14ac:dyDescent="0.2">
      <c r="A1079" s="29"/>
      <c r="B1079" s="769">
        <v>2020</v>
      </c>
      <c r="C1079" s="734" t="s">
        <v>10</v>
      </c>
      <c r="D1079" s="734" t="s">
        <v>10</v>
      </c>
      <c r="E1079" s="734" t="s">
        <v>10</v>
      </c>
      <c r="F1079" s="734" t="s">
        <v>10</v>
      </c>
      <c r="G1079" s="734" t="s">
        <v>10</v>
      </c>
      <c r="H1079" s="734" t="s">
        <v>10</v>
      </c>
      <c r="I1079" s="734" t="s">
        <v>10</v>
      </c>
      <c r="J1079" s="734" t="s">
        <v>10</v>
      </c>
      <c r="K1079" s="734" t="s">
        <v>10</v>
      </c>
      <c r="L1079" s="734" t="s">
        <v>10</v>
      </c>
      <c r="M1079" s="4920" t="s">
        <v>10</v>
      </c>
      <c r="N1079" s="734" t="s">
        <v>10</v>
      </c>
      <c r="O1079" s="734" t="s">
        <v>10</v>
      </c>
      <c r="P1079" s="734" t="s">
        <v>10</v>
      </c>
      <c r="Q1079" s="1995">
        <v>-9.8810000000000002</v>
      </c>
      <c r="R1079" s="1988">
        <v>-13.808</v>
      </c>
      <c r="S1079" s="2713" t="s">
        <v>10</v>
      </c>
      <c r="T1079" s="2713" t="s">
        <v>10</v>
      </c>
      <c r="U1079" s="2714" t="s">
        <v>10</v>
      </c>
      <c r="V1079" s="2714" t="s">
        <v>10</v>
      </c>
      <c r="W1079" s="904" t="s">
        <v>10</v>
      </c>
    </row>
    <row r="1080" spans="1:23" ht="3.95" customHeight="1" x14ac:dyDescent="0.2">
      <c r="B1080" s="33"/>
      <c r="C1080" s="31"/>
      <c r="D1080" s="31"/>
    </row>
    <row r="1081" spans="1:23" ht="63" customHeight="1" x14ac:dyDescent="0.2">
      <c r="B1081" s="4978" t="s">
        <v>664</v>
      </c>
      <c r="C1081" s="4979"/>
      <c r="D1081" s="4979"/>
      <c r="E1081" s="4979"/>
      <c r="F1081" s="4979"/>
      <c r="G1081" s="4979"/>
      <c r="H1081" s="4979"/>
      <c r="I1081" s="4979"/>
      <c r="J1081" s="4980"/>
      <c r="K1081" s="4981"/>
      <c r="L1081" s="4982"/>
      <c r="M1081" s="4983"/>
      <c r="N1081" s="4984"/>
      <c r="O1081" s="4985"/>
      <c r="P1081" s="4986"/>
      <c r="Q1081" s="4987"/>
      <c r="R1081" s="4979"/>
      <c r="S1081" s="2537"/>
      <c r="T1081" s="2538"/>
      <c r="U1081" s="2539"/>
      <c r="V1081" s="4735"/>
    </row>
    <row r="1082" spans="1:23" ht="15" customHeight="1" x14ac:dyDescent="0.2">
      <c r="W1082" s="325"/>
    </row>
    <row r="1083" spans="1:23" ht="63" customHeight="1" x14ac:dyDescent="0.2">
      <c r="A1083" s="17" t="s">
        <v>665</v>
      </c>
      <c r="B1083" s="4973" t="s">
        <v>685</v>
      </c>
      <c r="C1083" s="4988"/>
      <c r="D1083" s="4988"/>
      <c r="E1083" s="4988"/>
      <c r="F1083" s="4988"/>
      <c r="G1083" s="4988"/>
      <c r="H1083" s="4988"/>
      <c r="I1083" s="4988"/>
      <c r="J1083" s="4988"/>
      <c r="K1083" s="4989"/>
      <c r="L1083" s="4990"/>
      <c r="M1083" s="4991"/>
      <c r="N1083" s="4992"/>
      <c r="O1083" s="4993"/>
      <c r="P1083" s="4994"/>
      <c r="Q1083" s="4995"/>
      <c r="R1083" s="5000"/>
      <c r="S1083" s="2526"/>
      <c r="T1083" s="2527"/>
      <c r="U1083" s="2495"/>
      <c r="V1083" s="4732"/>
      <c r="W1083" s="800"/>
    </row>
    <row r="1084" spans="1:23" s="735" customFormat="1" ht="45" x14ac:dyDescent="0.2">
      <c r="A1084" s="736"/>
      <c r="B1084" s="327" t="s">
        <v>72</v>
      </c>
      <c r="C1084" s="705" t="s">
        <v>6</v>
      </c>
      <c r="D1084" s="706" t="s">
        <v>7</v>
      </c>
      <c r="E1084" s="707" t="s">
        <v>8</v>
      </c>
      <c r="F1084" s="737" t="s">
        <v>145</v>
      </c>
      <c r="G1084" s="737" t="s">
        <v>186</v>
      </c>
      <c r="H1084" s="738" t="s">
        <v>231</v>
      </c>
      <c r="I1084" s="739" t="s">
        <v>243</v>
      </c>
      <c r="J1084" s="739" t="s">
        <v>296</v>
      </c>
      <c r="K1084" s="739" t="s">
        <v>332</v>
      </c>
      <c r="L1084" s="739" t="s">
        <v>346</v>
      </c>
      <c r="M1084" s="4921" t="s">
        <v>398</v>
      </c>
      <c r="N1084" s="740" t="s">
        <v>423</v>
      </c>
      <c r="O1084" s="741" t="s">
        <v>439</v>
      </c>
      <c r="P1084" s="742" t="s">
        <v>473</v>
      </c>
      <c r="Q1084" s="2028" t="s">
        <v>708</v>
      </c>
      <c r="R1084" s="2026" t="s">
        <v>676</v>
      </c>
      <c r="S1084" s="2712" t="s">
        <v>678</v>
      </c>
      <c r="T1084" s="2528" t="s">
        <v>682</v>
      </c>
      <c r="U1084" s="2529" t="s">
        <v>726</v>
      </c>
      <c r="V1084" s="4733" t="s">
        <v>740</v>
      </c>
      <c r="W1084" s="2494" t="s">
        <v>794</v>
      </c>
    </row>
    <row r="1085" spans="1:23" s="735" customFormat="1" ht="15" x14ac:dyDescent="0.2">
      <c r="A1085" s="736"/>
      <c r="B1085" s="770" t="s">
        <v>619</v>
      </c>
      <c r="C1085" s="771" t="s">
        <v>10</v>
      </c>
      <c r="D1085" s="771" t="s">
        <v>10</v>
      </c>
      <c r="E1085" s="771" t="s">
        <v>10</v>
      </c>
      <c r="F1085" s="771" t="s">
        <v>10</v>
      </c>
      <c r="G1085" s="771" t="s">
        <v>10</v>
      </c>
      <c r="H1085" s="771" t="s">
        <v>10</v>
      </c>
      <c r="I1085" s="771" t="s">
        <v>10</v>
      </c>
      <c r="J1085" s="771" t="s">
        <v>10</v>
      </c>
      <c r="K1085" s="771" t="s">
        <v>10</v>
      </c>
      <c r="L1085" s="771" t="s">
        <v>10</v>
      </c>
      <c r="M1085" s="4922" t="s">
        <v>10</v>
      </c>
      <c r="N1085" s="771" t="s">
        <v>10</v>
      </c>
      <c r="O1085" s="771" t="s">
        <v>10</v>
      </c>
      <c r="P1085" s="771" t="s">
        <v>10</v>
      </c>
      <c r="Q1085" s="2025">
        <v>-10.934000000000001</v>
      </c>
      <c r="R1085" s="2027">
        <v>-9.6110000000000007</v>
      </c>
      <c r="S1085" s="2715" t="s">
        <v>10</v>
      </c>
      <c r="T1085" s="2715" t="s">
        <v>10</v>
      </c>
      <c r="U1085" s="2716" t="s">
        <v>10</v>
      </c>
      <c r="V1085" s="2716" t="s">
        <v>10</v>
      </c>
      <c r="W1085" s="905" t="s">
        <v>10</v>
      </c>
    </row>
    <row r="1086" spans="1:23" ht="3.95" customHeight="1" x14ac:dyDescent="0.2">
      <c r="B1086" s="33"/>
      <c r="C1086" s="31"/>
      <c r="D1086" s="31"/>
    </row>
    <row r="1087" spans="1:23" ht="63" customHeight="1" x14ac:dyDescent="0.2">
      <c r="B1087" s="4978" t="s">
        <v>666</v>
      </c>
      <c r="C1087" s="4979"/>
      <c r="D1087" s="4979"/>
      <c r="E1087" s="4979"/>
      <c r="F1087" s="4979"/>
      <c r="G1087" s="4979"/>
      <c r="H1087" s="4979"/>
      <c r="I1087" s="4979"/>
      <c r="J1087" s="4980"/>
      <c r="K1087" s="4981"/>
      <c r="L1087" s="4982"/>
      <c r="M1087" s="4983"/>
      <c r="N1087" s="4984"/>
      <c r="O1087" s="4985"/>
      <c r="P1087" s="4986"/>
      <c r="Q1087" s="4987"/>
      <c r="R1087" s="4979"/>
      <c r="S1087" s="2537"/>
      <c r="T1087" s="2538"/>
      <c r="U1087" s="2539"/>
      <c r="V1087" s="4735"/>
    </row>
    <row r="1088" spans="1:23" ht="15" customHeight="1" x14ac:dyDescent="0.2">
      <c r="W1088" s="325"/>
    </row>
    <row r="1089" spans="1:24" ht="63" customHeight="1" x14ac:dyDescent="0.2">
      <c r="A1089" s="17" t="s">
        <v>673</v>
      </c>
      <c r="B1089" s="4973" t="s">
        <v>674</v>
      </c>
      <c r="C1089" s="4988"/>
      <c r="D1089" s="4988"/>
      <c r="E1089" s="4988"/>
      <c r="F1089" s="4988"/>
      <c r="G1089" s="4988"/>
      <c r="H1089" s="4988"/>
      <c r="I1089" s="4988"/>
      <c r="J1089" s="4988"/>
      <c r="K1089" s="4989"/>
      <c r="L1089" s="4990"/>
      <c r="M1089" s="4991"/>
      <c r="N1089" s="4992"/>
      <c r="O1089" s="4993"/>
      <c r="P1089" s="4994"/>
      <c r="Q1089" s="4995"/>
      <c r="R1089" s="4975"/>
      <c r="S1089" s="2592"/>
      <c r="T1089" s="2593"/>
      <c r="U1089" s="2503"/>
      <c r="V1089" s="4743"/>
      <c r="W1089" s="800"/>
    </row>
    <row r="1090" spans="1:24" ht="45" x14ac:dyDescent="0.2">
      <c r="A1090" s="28"/>
      <c r="B1090" s="327" t="s">
        <v>72</v>
      </c>
      <c r="C1090" s="705" t="s">
        <v>6</v>
      </c>
      <c r="D1090" s="706" t="s">
        <v>7</v>
      </c>
      <c r="E1090" s="707" t="s">
        <v>8</v>
      </c>
      <c r="F1090" s="737" t="s">
        <v>145</v>
      </c>
      <c r="G1090" s="737" t="s">
        <v>186</v>
      </c>
      <c r="H1090" s="738" t="s">
        <v>231</v>
      </c>
      <c r="I1090" s="739" t="s">
        <v>243</v>
      </c>
      <c r="J1090" s="739" t="s">
        <v>296</v>
      </c>
      <c r="K1090" s="739" t="s">
        <v>332</v>
      </c>
      <c r="L1090" s="739" t="s">
        <v>346</v>
      </c>
      <c r="M1090" s="4921" t="s">
        <v>398</v>
      </c>
      <c r="N1090" s="740" t="s">
        <v>423</v>
      </c>
      <c r="O1090" s="741" t="s">
        <v>439</v>
      </c>
      <c r="P1090" s="742" t="s">
        <v>473</v>
      </c>
      <c r="Q1090" s="939" t="s">
        <v>616</v>
      </c>
      <c r="R1090" s="1989" t="s">
        <v>671</v>
      </c>
      <c r="S1090" s="2717" t="s">
        <v>678</v>
      </c>
      <c r="T1090" s="2528" t="s">
        <v>682</v>
      </c>
      <c r="U1090" s="2529" t="s">
        <v>726</v>
      </c>
      <c r="V1090" s="4733" t="s">
        <v>740</v>
      </c>
      <c r="W1090" s="2494" t="s">
        <v>794</v>
      </c>
    </row>
    <row r="1091" spans="1:24" ht="15" x14ac:dyDescent="0.2">
      <c r="A1091" s="735"/>
      <c r="B1091" s="757" t="s">
        <v>617</v>
      </c>
      <c r="C1091" s="756" t="s">
        <v>10</v>
      </c>
      <c r="D1091" s="756" t="s">
        <v>10</v>
      </c>
      <c r="E1091" s="756" t="s">
        <v>10</v>
      </c>
      <c r="F1091" s="756" t="s">
        <v>10</v>
      </c>
      <c r="G1091" s="756" t="s">
        <v>10</v>
      </c>
      <c r="H1091" s="756" t="s">
        <v>10</v>
      </c>
      <c r="I1091" s="756" t="s">
        <v>10</v>
      </c>
      <c r="J1091" s="756" t="s">
        <v>10</v>
      </c>
      <c r="K1091" s="756" t="s">
        <v>10</v>
      </c>
      <c r="L1091" s="756" t="s">
        <v>10</v>
      </c>
      <c r="M1091" s="940" t="s">
        <v>10</v>
      </c>
      <c r="N1091" s="756" t="s">
        <v>10</v>
      </c>
      <c r="O1091" s="756" t="s">
        <v>10</v>
      </c>
      <c r="P1091" s="756" t="s">
        <v>10</v>
      </c>
      <c r="Q1091" s="940" t="s">
        <v>10</v>
      </c>
      <c r="R1091" s="1990">
        <v>-12.836</v>
      </c>
      <c r="S1091" s="2718" t="s">
        <v>10</v>
      </c>
      <c r="T1091" s="2719" t="s">
        <v>10</v>
      </c>
      <c r="U1091" s="2531" t="s">
        <v>10</v>
      </c>
      <c r="V1091" s="2531" t="s">
        <v>10</v>
      </c>
      <c r="W1091" s="799" t="s">
        <v>10</v>
      </c>
    </row>
    <row r="1092" spans="1:24" ht="15" x14ac:dyDescent="0.2">
      <c r="A1092" s="735"/>
      <c r="B1092" s="758" t="s">
        <v>619</v>
      </c>
      <c r="C1092" s="752" t="s">
        <v>10</v>
      </c>
      <c r="D1092" s="752" t="s">
        <v>10</v>
      </c>
      <c r="E1092" s="752" t="s">
        <v>10</v>
      </c>
      <c r="F1092" s="752" t="s">
        <v>10</v>
      </c>
      <c r="G1092" s="752" t="s">
        <v>10</v>
      </c>
      <c r="H1092" s="752" t="s">
        <v>10</v>
      </c>
      <c r="I1092" s="752" t="s">
        <v>10</v>
      </c>
      <c r="J1092" s="752" t="s">
        <v>10</v>
      </c>
      <c r="K1092" s="752" t="s">
        <v>10</v>
      </c>
      <c r="L1092" s="752" t="s">
        <v>10</v>
      </c>
      <c r="M1092" s="941" t="s">
        <v>10</v>
      </c>
      <c r="N1092" s="752" t="s">
        <v>10</v>
      </c>
      <c r="O1092" s="752" t="s">
        <v>10</v>
      </c>
      <c r="P1092" s="752" t="s">
        <v>10</v>
      </c>
      <c r="Q1092" s="941" t="s">
        <v>10</v>
      </c>
      <c r="R1092" s="1991">
        <v>-5.9619999999999997</v>
      </c>
      <c r="S1092" s="2718" t="s">
        <v>10</v>
      </c>
      <c r="T1092" s="2719" t="s">
        <v>10</v>
      </c>
      <c r="U1092" s="2531" t="s">
        <v>10</v>
      </c>
      <c r="V1092" s="2531" t="s">
        <v>10</v>
      </c>
      <c r="W1092" s="798" t="s">
        <v>10</v>
      </c>
    </row>
    <row r="1093" spans="1:24" ht="15" x14ac:dyDescent="0.2">
      <c r="A1093" s="735"/>
      <c r="B1093" s="758" t="s">
        <v>620</v>
      </c>
      <c r="C1093" s="752" t="s">
        <v>10</v>
      </c>
      <c r="D1093" s="752" t="s">
        <v>10</v>
      </c>
      <c r="E1093" s="752" t="s">
        <v>10</v>
      </c>
      <c r="F1093" s="752" t="s">
        <v>10</v>
      </c>
      <c r="G1093" s="752" t="s">
        <v>10</v>
      </c>
      <c r="H1093" s="752" t="s">
        <v>10</v>
      </c>
      <c r="I1093" s="752" t="s">
        <v>10</v>
      </c>
      <c r="J1093" s="752" t="s">
        <v>10</v>
      </c>
      <c r="K1093" s="752" t="s">
        <v>10</v>
      </c>
      <c r="L1093" s="752" t="s">
        <v>10</v>
      </c>
      <c r="M1093" s="941" t="s">
        <v>10</v>
      </c>
      <c r="N1093" s="752" t="s">
        <v>10</v>
      </c>
      <c r="O1093" s="752" t="s">
        <v>10</v>
      </c>
      <c r="P1093" s="752" t="s">
        <v>10</v>
      </c>
      <c r="Q1093" s="941" t="s">
        <v>10</v>
      </c>
      <c r="R1093" s="1992">
        <v>-4.423</v>
      </c>
      <c r="S1093" s="2720">
        <v>-8.6419999999999995</v>
      </c>
      <c r="T1093" s="2719" t="s">
        <v>10</v>
      </c>
      <c r="U1093" s="2531" t="s">
        <v>10</v>
      </c>
      <c r="V1093" s="2531" t="s">
        <v>10</v>
      </c>
      <c r="W1093" s="798" t="s">
        <v>10</v>
      </c>
    </row>
    <row r="1094" spans="1:24" ht="15" x14ac:dyDescent="0.2">
      <c r="A1094" s="735"/>
      <c r="B1094" s="758" t="s">
        <v>621</v>
      </c>
      <c r="C1094" s="752" t="s">
        <v>10</v>
      </c>
      <c r="D1094" s="752" t="s">
        <v>10</v>
      </c>
      <c r="E1094" s="752" t="s">
        <v>10</v>
      </c>
      <c r="F1094" s="752" t="s">
        <v>10</v>
      </c>
      <c r="G1094" s="752" t="s">
        <v>10</v>
      </c>
      <c r="H1094" s="752" t="s">
        <v>10</v>
      </c>
      <c r="I1094" s="752" t="s">
        <v>10</v>
      </c>
      <c r="J1094" s="752" t="s">
        <v>10</v>
      </c>
      <c r="K1094" s="752" t="s">
        <v>10</v>
      </c>
      <c r="L1094" s="752" t="s">
        <v>10</v>
      </c>
      <c r="M1094" s="941" t="s">
        <v>10</v>
      </c>
      <c r="N1094" s="752" t="s">
        <v>10</v>
      </c>
      <c r="O1094" s="752" t="s">
        <v>10</v>
      </c>
      <c r="P1094" s="752" t="s">
        <v>10</v>
      </c>
      <c r="Q1094" s="941" t="s">
        <v>10</v>
      </c>
      <c r="R1094" s="1993">
        <v>-3.9210000000000003</v>
      </c>
      <c r="S1094" s="2721">
        <v>-10.343</v>
      </c>
      <c r="T1094" s="2719" t="s">
        <v>10</v>
      </c>
      <c r="U1094" s="2531" t="s">
        <v>10</v>
      </c>
      <c r="V1094" s="2531" t="s">
        <v>10</v>
      </c>
      <c r="W1094" s="798" t="s">
        <v>10</v>
      </c>
    </row>
    <row r="1095" spans="1:24" ht="15" x14ac:dyDescent="0.2">
      <c r="A1095" s="776"/>
      <c r="B1095" s="794" t="s">
        <v>672</v>
      </c>
      <c r="C1095" s="795" t="s">
        <v>10</v>
      </c>
      <c r="D1095" s="795" t="s">
        <v>10</v>
      </c>
      <c r="E1095" s="795" t="s">
        <v>10</v>
      </c>
      <c r="F1095" s="795" t="s">
        <v>10</v>
      </c>
      <c r="G1095" s="795" t="s">
        <v>10</v>
      </c>
      <c r="H1095" s="795" t="s">
        <v>10</v>
      </c>
      <c r="I1095" s="795" t="s">
        <v>10</v>
      </c>
      <c r="J1095" s="795" t="s">
        <v>10</v>
      </c>
      <c r="K1095" s="795" t="s">
        <v>10</v>
      </c>
      <c r="L1095" s="795" t="s">
        <v>10</v>
      </c>
      <c r="M1095" s="922" t="s">
        <v>10</v>
      </c>
      <c r="N1095" s="795" t="s">
        <v>10</v>
      </c>
      <c r="O1095" s="795" t="s">
        <v>10</v>
      </c>
      <c r="P1095" s="795" t="s">
        <v>10</v>
      </c>
      <c r="Q1095" s="922" t="s">
        <v>10</v>
      </c>
      <c r="R1095" s="1994">
        <v>-1.5130000000000001</v>
      </c>
      <c r="S1095" s="2722">
        <v>-3.5620000000000003</v>
      </c>
      <c r="T1095" s="2719" t="s">
        <v>10</v>
      </c>
      <c r="U1095" s="2531" t="s">
        <v>10</v>
      </c>
      <c r="V1095" s="2531" t="s">
        <v>10</v>
      </c>
      <c r="W1095" s="798" t="s">
        <v>10</v>
      </c>
    </row>
    <row r="1096" spans="1:24" ht="15" x14ac:dyDescent="0.2">
      <c r="A1096" s="735"/>
      <c r="B1096" s="759" t="s">
        <v>679</v>
      </c>
      <c r="C1096" s="796" t="s">
        <v>10</v>
      </c>
      <c r="D1096" s="796" t="s">
        <v>10</v>
      </c>
      <c r="E1096" s="796" t="s">
        <v>10</v>
      </c>
      <c r="F1096" s="796" t="s">
        <v>10</v>
      </c>
      <c r="G1096" s="796" t="s">
        <v>10</v>
      </c>
      <c r="H1096" s="796" t="s">
        <v>10</v>
      </c>
      <c r="I1096" s="796" t="s">
        <v>10</v>
      </c>
      <c r="J1096" s="796" t="s">
        <v>10</v>
      </c>
      <c r="K1096" s="796" t="s">
        <v>10</v>
      </c>
      <c r="L1096" s="796" t="s">
        <v>10</v>
      </c>
      <c r="M1096" s="923" t="s">
        <v>10</v>
      </c>
      <c r="N1096" s="796" t="s">
        <v>10</v>
      </c>
      <c r="O1096" s="796" t="s">
        <v>10</v>
      </c>
      <c r="P1096" s="796" t="s">
        <v>10</v>
      </c>
      <c r="Q1096" s="923" t="s">
        <v>10</v>
      </c>
      <c r="R1096" s="840" t="s">
        <v>10</v>
      </c>
      <c r="S1096" s="2723">
        <v>-0.88600000000000001</v>
      </c>
      <c r="T1096" s="2724" t="s">
        <v>10</v>
      </c>
      <c r="U1096" s="2536" t="s">
        <v>10</v>
      </c>
      <c r="V1096" s="2536" t="s">
        <v>10</v>
      </c>
      <c r="W1096" s="907" t="s">
        <v>10</v>
      </c>
    </row>
    <row r="1097" spans="1:24" ht="3.95" customHeight="1" x14ac:dyDescent="0.2">
      <c r="B1097" s="33"/>
      <c r="C1097" s="31"/>
      <c r="D1097" s="31"/>
      <c r="T1097" s="2725"/>
      <c r="U1097" s="2531"/>
      <c r="V1097" s="4734"/>
    </row>
    <row r="1098" spans="1:24" ht="63" customHeight="1" x14ac:dyDescent="0.2">
      <c r="B1098" s="4978" t="s">
        <v>675</v>
      </c>
      <c r="C1098" s="4979"/>
      <c r="D1098" s="4979"/>
      <c r="E1098" s="4979"/>
      <c r="F1098" s="4979"/>
      <c r="G1098" s="4979"/>
      <c r="H1098" s="4979"/>
      <c r="I1098" s="4979"/>
      <c r="J1098" s="4980"/>
      <c r="K1098" s="4981"/>
      <c r="L1098" s="4982"/>
      <c r="M1098" s="4983"/>
      <c r="N1098" s="4984"/>
      <c r="O1098" s="4985"/>
      <c r="P1098" s="4986"/>
      <c r="Q1098" s="4987"/>
      <c r="R1098" s="4979"/>
      <c r="S1098" s="2537"/>
      <c r="T1098" s="2538"/>
      <c r="U1098" s="2539"/>
      <c r="V1098" s="4735"/>
    </row>
    <row r="1099" spans="1:24" ht="15" customHeight="1" x14ac:dyDescent="0.2">
      <c r="B1099" s="775"/>
      <c r="H1099" s="116"/>
      <c r="I1099" s="121"/>
      <c r="J1099" s="122"/>
      <c r="K1099" s="296"/>
      <c r="L1099" s="381"/>
      <c r="M1099" s="4890"/>
      <c r="N1099" s="520"/>
      <c r="O1099" s="549"/>
      <c r="P1099" s="584"/>
      <c r="Q1099" s="942"/>
      <c r="R1099" s="842"/>
      <c r="W1099" s="122"/>
      <c r="X1099" s="325"/>
    </row>
    <row r="1100" spans="1:24" s="805" customFormat="1" ht="63" customHeight="1" x14ac:dyDescent="0.2">
      <c r="A1100" s="2030" t="s">
        <v>695</v>
      </c>
      <c r="B1100" s="4972" t="s">
        <v>709</v>
      </c>
      <c r="C1100" s="5029"/>
      <c r="D1100" s="5029"/>
      <c r="E1100" s="5029"/>
      <c r="F1100" s="5029"/>
      <c r="G1100" s="5030"/>
      <c r="H1100" s="5029"/>
      <c r="I1100" s="5029"/>
      <c r="J1100" s="5029"/>
      <c r="K1100" s="5030"/>
      <c r="L1100" s="5030"/>
      <c r="M1100" s="5030"/>
      <c r="N1100" s="5030"/>
      <c r="O1100" s="5031"/>
      <c r="P1100" s="5031"/>
      <c r="Q1100" s="5031"/>
      <c r="R1100" s="5031"/>
      <c r="S1100" s="2726"/>
      <c r="T1100" s="2727"/>
      <c r="U1100" s="2728"/>
      <c r="V1100" s="4765"/>
      <c r="W1100" s="2031"/>
    </row>
    <row r="1101" spans="1:24" s="805" customFormat="1" ht="45" x14ac:dyDescent="0.2">
      <c r="A1101" s="2032"/>
      <c r="B1101" s="573" t="s">
        <v>72</v>
      </c>
      <c r="C1101" s="2033" t="s">
        <v>6</v>
      </c>
      <c r="D1101" s="2033" t="s">
        <v>7</v>
      </c>
      <c r="E1101" s="2033" t="s">
        <v>8</v>
      </c>
      <c r="F1101" s="2034" t="s">
        <v>145</v>
      </c>
      <c r="G1101" s="2034" t="s">
        <v>185</v>
      </c>
      <c r="H1101" s="2035" t="s">
        <v>231</v>
      </c>
      <c r="I1101" s="2036" t="s">
        <v>243</v>
      </c>
      <c r="J1101" s="2036" t="s">
        <v>296</v>
      </c>
      <c r="K1101" s="2036" t="s">
        <v>332</v>
      </c>
      <c r="L1101" s="2036" t="s">
        <v>346</v>
      </c>
      <c r="M1101" s="4923" t="s">
        <v>398</v>
      </c>
      <c r="N1101" s="2036" t="s">
        <v>423</v>
      </c>
      <c r="O1101" s="2036" t="s">
        <v>439</v>
      </c>
      <c r="P1101" s="2036" t="s">
        <v>567</v>
      </c>
      <c r="Q1101" s="2037" t="s">
        <v>616</v>
      </c>
      <c r="R1101" s="2036" t="s">
        <v>671</v>
      </c>
      <c r="S1101" s="2729" t="s">
        <v>678</v>
      </c>
      <c r="T1101" s="2528" t="s">
        <v>682</v>
      </c>
      <c r="U1101" s="2529" t="s">
        <v>726</v>
      </c>
      <c r="V1101" s="4733" t="s">
        <v>740</v>
      </c>
      <c r="W1101" s="2494" t="s">
        <v>794</v>
      </c>
    </row>
    <row r="1102" spans="1:24" s="805" customFormat="1" ht="15" x14ac:dyDescent="0.2">
      <c r="A1102" s="2043"/>
      <c r="B1102" s="2038" t="s">
        <v>197</v>
      </c>
      <c r="C1102" s="2039" t="s">
        <v>10</v>
      </c>
      <c r="D1102" s="2039" t="s">
        <v>10</v>
      </c>
      <c r="E1102" s="2039" t="s">
        <v>10</v>
      </c>
      <c r="F1102" s="2039" t="s">
        <v>10</v>
      </c>
      <c r="G1102" s="2039" t="s">
        <v>10</v>
      </c>
      <c r="H1102" s="2039" t="s">
        <v>10</v>
      </c>
      <c r="I1102" s="2039" t="s">
        <v>10</v>
      </c>
      <c r="J1102" s="2039" t="s">
        <v>10</v>
      </c>
      <c r="K1102" s="2039" t="s">
        <v>10</v>
      </c>
      <c r="L1102" s="2039" t="s">
        <v>10</v>
      </c>
      <c r="M1102" s="4924" t="s">
        <v>10</v>
      </c>
      <c r="N1102" s="2039" t="s">
        <v>10</v>
      </c>
      <c r="O1102" s="2039" t="s">
        <v>10</v>
      </c>
      <c r="P1102" s="2039" t="s">
        <v>10</v>
      </c>
      <c r="Q1102" s="2039" t="s">
        <v>10</v>
      </c>
      <c r="R1102" s="2039" t="s">
        <v>10</v>
      </c>
      <c r="S1102" s="4804">
        <v>0.65</v>
      </c>
      <c r="T1102" s="2719" t="s">
        <v>10</v>
      </c>
      <c r="U1102" s="2531" t="s">
        <v>10</v>
      </c>
      <c r="V1102" s="2531" t="s">
        <v>10</v>
      </c>
      <c r="W1102" s="2040" t="s">
        <v>10</v>
      </c>
    </row>
    <row r="1103" spans="1:24" s="805" customFormat="1" ht="15" x14ac:dyDescent="0.2">
      <c r="A1103" s="2043"/>
      <c r="B1103" s="2041" t="s">
        <v>205</v>
      </c>
      <c r="C1103" s="2039" t="s">
        <v>10</v>
      </c>
      <c r="D1103" s="2039" t="s">
        <v>10</v>
      </c>
      <c r="E1103" s="2039" t="s">
        <v>10</v>
      </c>
      <c r="F1103" s="2039" t="s">
        <v>10</v>
      </c>
      <c r="G1103" s="2039" t="s">
        <v>10</v>
      </c>
      <c r="H1103" s="2039" t="s">
        <v>10</v>
      </c>
      <c r="I1103" s="2039" t="s">
        <v>10</v>
      </c>
      <c r="J1103" s="2039" t="s">
        <v>10</v>
      </c>
      <c r="K1103" s="2039" t="s">
        <v>10</v>
      </c>
      <c r="L1103" s="2039" t="s">
        <v>10</v>
      </c>
      <c r="M1103" s="4924" t="s">
        <v>10</v>
      </c>
      <c r="N1103" s="2039" t="s">
        <v>10</v>
      </c>
      <c r="O1103" s="2039" t="s">
        <v>10</v>
      </c>
      <c r="P1103" s="2039" t="s">
        <v>10</v>
      </c>
      <c r="Q1103" s="2039" t="s">
        <v>10</v>
      </c>
      <c r="R1103" s="2039" t="s">
        <v>10</v>
      </c>
      <c r="S1103" s="4804">
        <v>2.2000000000000002</v>
      </c>
      <c r="T1103" s="2719" t="s">
        <v>10</v>
      </c>
      <c r="U1103" s="2531" t="s">
        <v>10</v>
      </c>
      <c r="V1103" s="2531" t="s">
        <v>10</v>
      </c>
      <c r="W1103" s="2042" t="s">
        <v>10</v>
      </c>
    </row>
    <row r="1104" spans="1:24" s="805" customFormat="1" ht="15" x14ac:dyDescent="0.2">
      <c r="A1104" s="2043"/>
      <c r="B1104" s="2041" t="s">
        <v>206</v>
      </c>
      <c r="C1104" s="2039" t="s">
        <v>10</v>
      </c>
      <c r="D1104" s="2039" t="s">
        <v>10</v>
      </c>
      <c r="E1104" s="2039" t="s">
        <v>10</v>
      </c>
      <c r="F1104" s="2039" t="s">
        <v>10</v>
      </c>
      <c r="G1104" s="2039" t="s">
        <v>10</v>
      </c>
      <c r="H1104" s="2039" t="s">
        <v>10</v>
      </c>
      <c r="I1104" s="2039" t="s">
        <v>10</v>
      </c>
      <c r="J1104" s="2039" t="s">
        <v>10</v>
      </c>
      <c r="K1104" s="2039" t="s">
        <v>10</v>
      </c>
      <c r="L1104" s="2039" t="s">
        <v>10</v>
      </c>
      <c r="M1104" s="4924" t="s">
        <v>10</v>
      </c>
      <c r="N1104" s="2039" t="s">
        <v>10</v>
      </c>
      <c r="O1104" s="2039" t="s">
        <v>10</v>
      </c>
      <c r="P1104" s="2039" t="s">
        <v>10</v>
      </c>
      <c r="Q1104" s="2039" t="s">
        <v>10</v>
      </c>
      <c r="R1104" s="2039" t="s">
        <v>10</v>
      </c>
      <c r="S1104" s="4804">
        <v>27.02</v>
      </c>
      <c r="T1104" s="2719" t="s">
        <v>10</v>
      </c>
      <c r="U1104" s="2531" t="s">
        <v>10</v>
      </c>
      <c r="V1104" s="2531" t="s">
        <v>10</v>
      </c>
      <c r="W1104" s="2042" t="s">
        <v>10</v>
      </c>
    </row>
    <row r="1105" spans="1:23" s="805" customFormat="1" ht="15" x14ac:dyDescent="0.2">
      <c r="A1105" s="2043"/>
      <c r="B1105" s="2041" t="s">
        <v>207</v>
      </c>
      <c r="C1105" s="2039" t="s">
        <v>10</v>
      </c>
      <c r="D1105" s="2039" t="s">
        <v>10</v>
      </c>
      <c r="E1105" s="2039" t="s">
        <v>10</v>
      </c>
      <c r="F1105" s="2039" t="s">
        <v>10</v>
      </c>
      <c r="G1105" s="2039" t="s">
        <v>10</v>
      </c>
      <c r="H1105" s="2039" t="s">
        <v>10</v>
      </c>
      <c r="I1105" s="2039" t="s">
        <v>10</v>
      </c>
      <c r="J1105" s="2039" t="s">
        <v>10</v>
      </c>
      <c r="K1105" s="2039" t="s">
        <v>10</v>
      </c>
      <c r="L1105" s="2039" t="s">
        <v>10</v>
      </c>
      <c r="M1105" s="4924" t="s">
        <v>10</v>
      </c>
      <c r="N1105" s="2039" t="s">
        <v>10</v>
      </c>
      <c r="O1105" s="2039" t="s">
        <v>10</v>
      </c>
      <c r="P1105" s="2039" t="s">
        <v>10</v>
      </c>
      <c r="Q1105" s="2039" t="s">
        <v>10</v>
      </c>
      <c r="R1105" s="2039" t="s">
        <v>10</v>
      </c>
      <c r="S1105" s="4804">
        <v>24.11</v>
      </c>
      <c r="T1105" s="2719" t="s">
        <v>10</v>
      </c>
      <c r="U1105" s="2531" t="s">
        <v>10</v>
      </c>
      <c r="V1105" s="2531" t="s">
        <v>10</v>
      </c>
      <c r="W1105" s="2042" t="s">
        <v>10</v>
      </c>
    </row>
    <row r="1106" spans="1:23" s="805" customFormat="1" ht="15" x14ac:dyDescent="0.2">
      <c r="A1106" s="2043"/>
      <c r="B1106" s="2041" t="s">
        <v>710</v>
      </c>
      <c r="C1106" s="2039" t="s">
        <v>10</v>
      </c>
      <c r="D1106" s="2039" t="s">
        <v>10</v>
      </c>
      <c r="E1106" s="2039" t="s">
        <v>10</v>
      </c>
      <c r="F1106" s="2039" t="s">
        <v>10</v>
      </c>
      <c r="G1106" s="2039" t="s">
        <v>10</v>
      </c>
      <c r="H1106" s="2039" t="s">
        <v>10</v>
      </c>
      <c r="I1106" s="2039" t="s">
        <v>10</v>
      </c>
      <c r="J1106" s="2039" t="s">
        <v>10</v>
      </c>
      <c r="K1106" s="2039" t="s">
        <v>10</v>
      </c>
      <c r="L1106" s="2039" t="s">
        <v>10</v>
      </c>
      <c r="M1106" s="4924" t="s">
        <v>10</v>
      </c>
      <c r="N1106" s="2039" t="s">
        <v>10</v>
      </c>
      <c r="O1106" s="2039" t="s">
        <v>10</v>
      </c>
      <c r="P1106" s="2039" t="s">
        <v>10</v>
      </c>
      <c r="Q1106" s="2039" t="s">
        <v>10</v>
      </c>
      <c r="R1106" s="2039" t="s">
        <v>10</v>
      </c>
      <c r="S1106" s="4804">
        <v>22.06</v>
      </c>
      <c r="T1106" s="2719" t="s">
        <v>10</v>
      </c>
      <c r="U1106" s="2531" t="s">
        <v>10</v>
      </c>
      <c r="V1106" s="2531" t="s">
        <v>10</v>
      </c>
      <c r="W1106" s="2042" t="s">
        <v>10</v>
      </c>
    </row>
    <row r="1107" spans="1:23" s="805" customFormat="1" ht="15" x14ac:dyDescent="0.2">
      <c r="A1107" s="2043"/>
      <c r="B1107" s="2041" t="s">
        <v>711</v>
      </c>
      <c r="C1107" s="2039" t="s">
        <v>10</v>
      </c>
      <c r="D1107" s="2039" t="s">
        <v>10</v>
      </c>
      <c r="E1107" s="2039" t="s">
        <v>10</v>
      </c>
      <c r="F1107" s="2039" t="s">
        <v>10</v>
      </c>
      <c r="G1107" s="2039" t="s">
        <v>10</v>
      </c>
      <c r="H1107" s="2039" t="s">
        <v>10</v>
      </c>
      <c r="I1107" s="2039" t="s">
        <v>10</v>
      </c>
      <c r="J1107" s="2039" t="s">
        <v>10</v>
      </c>
      <c r="K1107" s="2039" t="s">
        <v>10</v>
      </c>
      <c r="L1107" s="2039" t="s">
        <v>10</v>
      </c>
      <c r="M1107" s="4924" t="s">
        <v>10</v>
      </c>
      <c r="N1107" s="2039" t="s">
        <v>10</v>
      </c>
      <c r="O1107" s="2039" t="s">
        <v>10</v>
      </c>
      <c r="P1107" s="2039" t="s">
        <v>10</v>
      </c>
      <c r="Q1107" s="2039" t="s">
        <v>10</v>
      </c>
      <c r="R1107" s="2039" t="s">
        <v>10</v>
      </c>
      <c r="S1107" s="4804">
        <v>23.48</v>
      </c>
      <c r="T1107" s="2719" t="s">
        <v>10</v>
      </c>
      <c r="U1107" s="2531" t="s">
        <v>10</v>
      </c>
      <c r="V1107" s="2531" t="s">
        <v>10</v>
      </c>
      <c r="W1107" s="2042" t="s">
        <v>10</v>
      </c>
    </row>
    <row r="1108" spans="1:23" s="805" customFormat="1" ht="15" x14ac:dyDescent="0.2">
      <c r="A1108" s="2029"/>
      <c r="B1108" s="808" t="s">
        <v>204</v>
      </c>
      <c r="C1108" s="2044" t="s">
        <v>10</v>
      </c>
      <c r="D1108" s="2044" t="s">
        <v>10</v>
      </c>
      <c r="E1108" s="2044" t="s">
        <v>10</v>
      </c>
      <c r="F1108" s="2044" t="s">
        <v>10</v>
      </c>
      <c r="G1108" s="2044" t="s">
        <v>10</v>
      </c>
      <c r="H1108" s="2044" t="s">
        <v>10</v>
      </c>
      <c r="I1108" s="2044" t="s">
        <v>10</v>
      </c>
      <c r="J1108" s="2044" t="s">
        <v>10</v>
      </c>
      <c r="K1108" s="2044" t="s">
        <v>10</v>
      </c>
      <c r="L1108" s="2044" t="s">
        <v>10</v>
      </c>
      <c r="M1108" s="4925" t="s">
        <v>10</v>
      </c>
      <c r="N1108" s="2044" t="s">
        <v>10</v>
      </c>
      <c r="O1108" s="2044" t="s">
        <v>10</v>
      </c>
      <c r="P1108" s="2044" t="s">
        <v>10</v>
      </c>
      <c r="Q1108" s="2044" t="s">
        <v>10</v>
      </c>
      <c r="R1108" s="2044" t="s">
        <v>10</v>
      </c>
      <c r="S1108" s="4805">
        <v>0.48</v>
      </c>
      <c r="T1108" s="2730" t="s">
        <v>10</v>
      </c>
      <c r="U1108" s="2536" t="s">
        <v>10</v>
      </c>
      <c r="V1108" s="2536" t="s">
        <v>10</v>
      </c>
      <c r="W1108" s="2045" t="s">
        <v>10</v>
      </c>
    </row>
    <row r="1109" spans="1:23" s="805" customFormat="1" ht="4.1500000000000004" customHeight="1" x14ac:dyDescent="0.2">
      <c r="B1109" s="2046"/>
      <c r="C1109" s="2047"/>
      <c r="D1109" s="2047"/>
      <c r="H1109" s="2029"/>
      <c r="I1109" s="2029"/>
      <c r="J1109" s="2029"/>
      <c r="K1109" s="2029"/>
      <c r="L1109" s="2029"/>
      <c r="M1109" s="4926"/>
      <c r="N1109" s="2029"/>
      <c r="O1109" s="2029"/>
      <c r="P1109" s="2029"/>
      <c r="Q1109" s="2029"/>
      <c r="R1109" s="2029"/>
      <c r="S1109" s="2522"/>
      <c r="T1109" s="2522"/>
      <c r="U1109" s="2522"/>
      <c r="V1109" s="2522"/>
    </row>
    <row r="1110" spans="1:23" s="805" customFormat="1" ht="63" customHeight="1" x14ac:dyDescent="0.2">
      <c r="B1110" s="4976" t="s">
        <v>712</v>
      </c>
      <c r="C1110" s="5032"/>
      <c r="D1110" s="5032"/>
      <c r="E1110" s="5032"/>
      <c r="F1110" s="5032"/>
      <c r="G1110" s="5032"/>
      <c r="H1110" s="5032"/>
      <c r="I1110" s="5032"/>
      <c r="J1110" s="5032"/>
      <c r="K1110" s="5032"/>
      <c r="L1110" s="5032"/>
      <c r="M1110" s="5032"/>
      <c r="N1110" s="5032"/>
      <c r="O1110" s="5032"/>
      <c r="P1110" s="5032"/>
      <c r="Q1110" s="5032"/>
      <c r="R1110" s="5032"/>
      <c r="S1110" s="2522"/>
      <c r="T1110" s="2522"/>
      <c r="U1110" s="2522"/>
      <c r="V1110" s="2522"/>
    </row>
    <row r="1111" spans="1:23" s="805" customFormat="1" x14ac:dyDescent="0.2">
      <c r="H1111" s="2029"/>
      <c r="I1111" s="2029"/>
      <c r="J1111" s="2029"/>
      <c r="K1111" s="2029"/>
      <c r="L1111" s="2029"/>
      <c r="M1111" s="4926"/>
      <c r="N1111" s="2029"/>
      <c r="O1111" s="2029"/>
      <c r="P1111" s="2029"/>
      <c r="Q1111" s="2029"/>
      <c r="R1111" s="2029"/>
      <c r="S1111" s="2522"/>
      <c r="T1111" s="2522"/>
      <c r="U1111" s="2522"/>
      <c r="V1111" s="2522"/>
    </row>
    <row r="1112" spans="1:23" s="805" customFormat="1" ht="63" customHeight="1" x14ac:dyDescent="0.2">
      <c r="A1112" s="2030" t="s">
        <v>694</v>
      </c>
      <c r="B1112" s="4972" t="s">
        <v>713</v>
      </c>
      <c r="C1112" s="5029"/>
      <c r="D1112" s="5029"/>
      <c r="E1112" s="5029"/>
      <c r="F1112" s="5029"/>
      <c r="G1112" s="5030"/>
      <c r="H1112" s="5029"/>
      <c r="I1112" s="5029"/>
      <c r="J1112" s="5029"/>
      <c r="K1112" s="5030"/>
      <c r="L1112" s="5030"/>
      <c r="M1112" s="5030"/>
      <c r="N1112" s="5030"/>
      <c r="O1112" s="5031"/>
      <c r="P1112" s="5031"/>
      <c r="Q1112" s="5031"/>
      <c r="R1112" s="5031"/>
      <c r="S1112" s="2726"/>
      <c r="T1112" s="2727"/>
      <c r="U1112" s="2728"/>
      <c r="V1112" s="4765"/>
      <c r="W1112" s="2031"/>
    </row>
    <row r="1113" spans="1:23" s="805" customFormat="1" ht="45" x14ac:dyDescent="0.2">
      <c r="A1113" s="2032"/>
      <c r="B1113" s="573" t="s">
        <v>72</v>
      </c>
      <c r="C1113" s="2033" t="s">
        <v>6</v>
      </c>
      <c r="D1113" s="2033" t="s">
        <v>7</v>
      </c>
      <c r="E1113" s="2033" t="s">
        <v>8</v>
      </c>
      <c r="F1113" s="2034" t="s">
        <v>145</v>
      </c>
      <c r="G1113" s="2034" t="s">
        <v>185</v>
      </c>
      <c r="H1113" s="2035" t="s">
        <v>231</v>
      </c>
      <c r="I1113" s="2036" t="s">
        <v>243</v>
      </c>
      <c r="J1113" s="2036" t="s">
        <v>296</v>
      </c>
      <c r="K1113" s="2036" t="s">
        <v>332</v>
      </c>
      <c r="L1113" s="2036" t="s">
        <v>346</v>
      </c>
      <c r="M1113" s="4923" t="s">
        <v>398</v>
      </c>
      <c r="N1113" s="2036" t="s">
        <v>423</v>
      </c>
      <c r="O1113" s="2036" t="s">
        <v>439</v>
      </c>
      <c r="P1113" s="2036" t="s">
        <v>567</v>
      </c>
      <c r="Q1113" s="2037" t="s">
        <v>616</v>
      </c>
      <c r="R1113" s="2036" t="s">
        <v>671</v>
      </c>
      <c r="S1113" s="2729" t="s">
        <v>678</v>
      </c>
      <c r="T1113" s="2528" t="s">
        <v>682</v>
      </c>
      <c r="U1113" s="2529" t="s">
        <v>726</v>
      </c>
      <c r="V1113" s="4733" t="s">
        <v>740</v>
      </c>
      <c r="W1113" s="2494" t="s">
        <v>794</v>
      </c>
    </row>
    <row r="1114" spans="1:23" s="805" customFormat="1" ht="15" x14ac:dyDescent="0.2">
      <c r="A1114" s="2043"/>
      <c r="B1114" s="2038" t="s">
        <v>197</v>
      </c>
      <c r="C1114" s="2039" t="s">
        <v>10</v>
      </c>
      <c r="D1114" s="2039" t="s">
        <v>10</v>
      </c>
      <c r="E1114" s="2039" t="s">
        <v>10</v>
      </c>
      <c r="F1114" s="2039" t="s">
        <v>10</v>
      </c>
      <c r="G1114" s="2039" t="s">
        <v>10</v>
      </c>
      <c r="H1114" s="2039" t="s">
        <v>10</v>
      </c>
      <c r="I1114" s="2039" t="s">
        <v>10</v>
      </c>
      <c r="J1114" s="2039" t="s">
        <v>10</v>
      </c>
      <c r="K1114" s="2039" t="s">
        <v>10</v>
      </c>
      <c r="L1114" s="2039" t="s">
        <v>10</v>
      </c>
      <c r="M1114" s="4924" t="s">
        <v>10</v>
      </c>
      <c r="N1114" s="2039" t="s">
        <v>10</v>
      </c>
      <c r="O1114" s="2039" t="s">
        <v>10</v>
      </c>
      <c r="P1114" s="2039" t="s">
        <v>10</v>
      </c>
      <c r="Q1114" s="2039" t="s">
        <v>10</v>
      </c>
      <c r="R1114" s="2039" t="s">
        <v>10</v>
      </c>
      <c r="S1114" s="4804">
        <v>0.76</v>
      </c>
      <c r="T1114" s="2719" t="s">
        <v>10</v>
      </c>
      <c r="U1114" s="2531" t="s">
        <v>10</v>
      </c>
      <c r="V1114" s="2531" t="s">
        <v>10</v>
      </c>
      <c r="W1114" s="2040" t="s">
        <v>10</v>
      </c>
    </row>
    <row r="1115" spans="1:23" s="805" customFormat="1" ht="15" x14ac:dyDescent="0.2">
      <c r="A1115" s="2043"/>
      <c r="B1115" s="2041" t="s">
        <v>205</v>
      </c>
      <c r="C1115" s="2039" t="s">
        <v>10</v>
      </c>
      <c r="D1115" s="2039" t="s">
        <v>10</v>
      </c>
      <c r="E1115" s="2039" t="s">
        <v>10</v>
      </c>
      <c r="F1115" s="2039" t="s">
        <v>10</v>
      </c>
      <c r="G1115" s="2039" t="s">
        <v>10</v>
      </c>
      <c r="H1115" s="2039" t="s">
        <v>10</v>
      </c>
      <c r="I1115" s="2039" t="s">
        <v>10</v>
      </c>
      <c r="J1115" s="2039" t="s">
        <v>10</v>
      </c>
      <c r="K1115" s="2039" t="s">
        <v>10</v>
      </c>
      <c r="L1115" s="2039" t="s">
        <v>10</v>
      </c>
      <c r="M1115" s="4924" t="s">
        <v>10</v>
      </c>
      <c r="N1115" s="2039" t="s">
        <v>10</v>
      </c>
      <c r="O1115" s="2039" t="s">
        <v>10</v>
      </c>
      <c r="P1115" s="2039" t="s">
        <v>10</v>
      </c>
      <c r="Q1115" s="2039" t="s">
        <v>10</v>
      </c>
      <c r="R1115" s="2039" t="s">
        <v>10</v>
      </c>
      <c r="S1115" s="4804">
        <v>8.36</v>
      </c>
      <c r="T1115" s="2719" t="s">
        <v>10</v>
      </c>
      <c r="U1115" s="2531" t="s">
        <v>10</v>
      </c>
      <c r="V1115" s="2531" t="s">
        <v>10</v>
      </c>
      <c r="W1115" s="2042" t="s">
        <v>10</v>
      </c>
    </row>
    <row r="1116" spans="1:23" s="805" customFormat="1" ht="15" x14ac:dyDescent="0.2">
      <c r="A1116" s="2043"/>
      <c r="B1116" s="2041" t="s">
        <v>206</v>
      </c>
      <c r="C1116" s="2039" t="s">
        <v>10</v>
      </c>
      <c r="D1116" s="2039" t="s">
        <v>10</v>
      </c>
      <c r="E1116" s="2039" t="s">
        <v>10</v>
      </c>
      <c r="F1116" s="2039" t="s">
        <v>10</v>
      </c>
      <c r="G1116" s="2039" t="s">
        <v>10</v>
      </c>
      <c r="H1116" s="2039" t="s">
        <v>10</v>
      </c>
      <c r="I1116" s="2039" t="s">
        <v>10</v>
      </c>
      <c r="J1116" s="2039" t="s">
        <v>10</v>
      </c>
      <c r="K1116" s="2039" t="s">
        <v>10</v>
      </c>
      <c r="L1116" s="2039" t="s">
        <v>10</v>
      </c>
      <c r="M1116" s="4924" t="s">
        <v>10</v>
      </c>
      <c r="N1116" s="2039" t="s">
        <v>10</v>
      </c>
      <c r="O1116" s="2039" t="s">
        <v>10</v>
      </c>
      <c r="P1116" s="2039" t="s">
        <v>10</v>
      </c>
      <c r="Q1116" s="2039" t="s">
        <v>10</v>
      </c>
      <c r="R1116" s="2039" t="s">
        <v>10</v>
      </c>
      <c r="S1116" s="4804">
        <v>36.08</v>
      </c>
      <c r="T1116" s="2719" t="s">
        <v>10</v>
      </c>
      <c r="U1116" s="2531" t="s">
        <v>10</v>
      </c>
      <c r="V1116" s="2531" t="s">
        <v>10</v>
      </c>
      <c r="W1116" s="2042" t="s">
        <v>10</v>
      </c>
    </row>
    <row r="1117" spans="1:23" s="805" customFormat="1" ht="15" x14ac:dyDescent="0.2">
      <c r="A1117" s="2043"/>
      <c r="B1117" s="2041" t="s">
        <v>207</v>
      </c>
      <c r="C1117" s="2039" t="s">
        <v>10</v>
      </c>
      <c r="D1117" s="2039" t="s">
        <v>10</v>
      </c>
      <c r="E1117" s="2039" t="s">
        <v>10</v>
      </c>
      <c r="F1117" s="2039" t="s">
        <v>10</v>
      </c>
      <c r="G1117" s="2039" t="s">
        <v>10</v>
      </c>
      <c r="H1117" s="2039" t="s">
        <v>10</v>
      </c>
      <c r="I1117" s="2039" t="s">
        <v>10</v>
      </c>
      <c r="J1117" s="2039" t="s">
        <v>10</v>
      </c>
      <c r="K1117" s="2039" t="s">
        <v>10</v>
      </c>
      <c r="L1117" s="2039" t="s">
        <v>10</v>
      </c>
      <c r="M1117" s="4924" t="s">
        <v>10</v>
      </c>
      <c r="N1117" s="2039" t="s">
        <v>10</v>
      </c>
      <c r="O1117" s="2039" t="s">
        <v>10</v>
      </c>
      <c r="P1117" s="2039" t="s">
        <v>10</v>
      </c>
      <c r="Q1117" s="2039" t="s">
        <v>10</v>
      </c>
      <c r="R1117" s="2039" t="s">
        <v>10</v>
      </c>
      <c r="S1117" s="4804">
        <v>21.64</v>
      </c>
      <c r="T1117" s="2719" t="s">
        <v>10</v>
      </c>
      <c r="U1117" s="2531" t="s">
        <v>10</v>
      </c>
      <c r="V1117" s="2531" t="s">
        <v>10</v>
      </c>
      <c r="W1117" s="2042" t="s">
        <v>10</v>
      </c>
    </row>
    <row r="1118" spans="1:23" s="805" customFormat="1" ht="15" x14ac:dyDescent="0.2">
      <c r="A1118" s="2043"/>
      <c r="B1118" s="2041" t="s">
        <v>710</v>
      </c>
      <c r="C1118" s="2039" t="s">
        <v>10</v>
      </c>
      <c r="D1118" s="2039" t="s">
        <v>10</v>
      </c>
      <c r="E1118" s="2039" t="s">
        <v>10</v>
      </c>
      <c r="F1118" s="2039" t="s">
        <v>10</v>
      </c>
      <c r="G1118" s="2039" t="s">
        <v>10</v>
      </c>
      <c r="H1118" s="2039" t="s">
        <v>10</v>
      </c>
      <c r="I1118" s="2039" t="s">
        <v>10</v>
      </c>
      <c r="J1118" s="2039" t="s">
        <v>10</v>
      </c>
      <c r="K1118" s="2039" t="s">
        <v>10</v>
      </c>
      <c r="L1118" s="2039" t="s">
        <v>10</v>
      </c>
      <c r="M1118" s="4924" t="s">
        <v>10</v>
      </c>
      <c r="N1118" s="2039" t="s">
        <v>10</v>
      </c>
      <c r="O1118" s="2039" t="s">
        <v>10</v>
      </c>
      <c r="P1118" s="2039" t="s">
        <v>10</v>
      </c>
      <c r="Q1118" s="2039" t="s">
        <v>10</v>
      </c>
      <c r="R1118" s="2039" t="s">
        <v>10</v>
      </c>
      <c r="S1118" s="4804">
        <v>16.64</v>
      </c>
      <c r="T1118" s="2719" t="s">
        <v>10</v>
      </c>
      <c r="U1118" s="2531" t="s">
        <v>10</v>
      </c>
      <c r="V1118" s="2531" t="s">
        <v>10</v>
      </c>
      <c r="W1118" s="2042" t="s">
        <v>10</v>
      </c>
    </row>
    <row r="1119" spans="1:23" s="805" customFormat="1" ht="15" x14ac:dyDescent="0.2">
      <c r="A1119" s="2043"/>
      <c r="B1119" s="2041" t="s">
        <v>711</v>
      </c>
      <c r="C1119" s="2039" t="s">
        <v>10</v>
      </c>
      <c r="D1119" s="2039" t="s">
        <v>10</v>
      </c>
      <c r="E1119" s="2039" t="s">
        <v>10</v>
      </c>
      <c r="F1119" s="2039" t="s">
        <v>10</v>
      </c>
      <c r="G1119" s="2039" t="s">
        <v>10</v>
      </c>
      <c r="H1119" s="2039" t="s">
        <v>10</v>
      </c>
      <c r="I1119" s="2039" t="s">
        <v>10</v>
      </c>
      <c r="J1119" s="2039" t="s">
        <v>10</v>
      </c>
      <c r="K1119" s="2039" t="s">
        <v>10</v>
      </c>
      <c r="L1119" s="2039" t="s">
        <v>10</v>
      </c>
      <c r="M1119" s="4924" t="s">
        <v>10</v>
      </c>
      <c r="N1119" s="2039" t="s">
        <v>10</v>
      </c>
      <c r="O1119" s="2039" t="s">
        <v>10</v>
      </c>
      <c r="P1119" s="2039" t="s">
        <v>10</v>
      </c>
      <c r="Q1119" s="2039" t="s">
        <v>10</v>
      </c>
      <c r="R1119" s="2039" t="s">
        <v>10</v>
      </c>
      <c r="S1119" s="4804">
        <v>15.85</v>
      </c>
      <c r="T1119" s="2719" t="s">
        <v>10</v>
      </c>
      <c r="U1119" s="2531" t="s">
        <v>10</v>
      </c>
      <c r="V1119" s="2531" t="s">
        <v>10</v>
      </c>
      <c r="W1119" s="2042" t="s">
        <v>10</v>
      </c>
    </row>
    <row r="1120" spans="1:23" s="805" customFormat="1" ht="15" x14ac:dyDescent="0.2">
      <c r="A1120" s="2029"/>
      <c r="B1120" s="808" t="s">
        <v>204</v>
      </c>
      <c r="C1120" s="2044" t="s">
        <v>10</v>
      </c>
      <c r="D1120" s="2044" t="s">
        <v>10</v>
      </c>
      <c r="E1120" s="2044" t="s">
        <v>10</v>
      </c>
      <c r="F1120" s="2044" t="s">
        <v>10</v>
      </c>
      <c r="G1120" s="2044" t="s">
        <v>10</v>
      </c>
      <c r="H1120" s="2044" t="s">
        <v>10</v>
      </c>
      <c r="I1120" s="2044" t="s">
        <v>10</v>
      </c>
      <c r="J1120" s="2044" t="s">
        <v>10</v>
      </c>
      <c r="K1120" s="2044" t="s">
        <v>10</v>
      </c>
      <c r="L1120" s="2044" t="s">
        <v>10</v>
      </c>
      <c r="M1120" s="4925" t="s">
        <v>10</v>
      </c>
      <c r="N1120" s="2044" t="s">
        <v>10</v>
      </c>
      <c r="O1120" s="2044" t="s">
        <v>10</v>
      </c>
      <c r="P1120" s="2044" t="s">
        <v>10</v>
      </c>
      <c r="Q1120" s="2044" t="s">
        <v>10</v>
      </c>
      <c r="R1120" s="2044" t="s">
        <v>10</v>
      </c>
      <c r="S1120" s="4805">
        <v>0.68</v>
      </c>
      <c r="T1120" s="2730" t="s">
        <v>10</v>
      </c>
      <c r="U1120" s="2536" t="s">
        <v>10</v>
      </c>
      <c r="V1120" s="2536" t="s">
        <v>10</v>
      </c>
      <c r="W1120" s="2045" t="s">
        <v>10</v>
      </c>
    </row>
    <row r="1121" spans="1:23" s="805" customFormat="1" ht="4.1500000000000004" customHeight="1" x14ac:dyDescent="0.2">
      <c r="B1121" s="2046"/>
      <c r="C1121" s="2047"/>
      <c r="D1121" s="2047"/>
      <c r="H1121" s="2029"/>
      <c r="I1121" s="2029"/>
      <c r="J1121" s="2029"/>
      <c r="K1121" s="2029"/>
      <c r="L1121" s="2029"/>
      <c r="M1121" s="4926"/>
      <c r="N1121" s="2029"/>
      <c r="O1121" s="2029"/>
      <c r="P1121" s="2029"/>
      <c r="Q1121" s="2029"/>
      <c r="R1121" s="2029"/>
      <c r="S1121" s="2522"/>
      <c r="T1121" s="2522"/>
      <c r="U1121" s="2522"/>
      <c r="V1121" s="2522"/>
    </row>
    <row r="1122" spans="1:23" s="805" customFormat="1" ht="63" customHeight="1" x14ac:dyDescent="0.2">
      <c r="B1122" s="4976" t="s">
        <v>714</v>
      </c>
      <c r="C1122" s="5032"/>
      <c r="D1122" s="5032"/>
      <c r="E1122" s="5032"/>
      <c r="F1122" s="5032"/>
      <c r="G1122" s="5032"/>
      <c r="H1122" s="5032"/>
      <c r="I1122" s="5032"/>
      <c r="J1122" s="5032"/>
      <c r="K1122" s="5032"/>
      <c r="L1122" s="5032"/>
      <c r="M1122" s="5032"/>
      <c r="N1122" s="5032"/>
      <c r="O1122" s="5032"/>
      <c r="P1122" s="5032"/>
      <c r="Q1122" s="5032"/>
      <c r="R1122" s="5032"/>
      <c r="S1122" s="2522"/>
      <c r="T1122" s="2522"/>
      <c r="U1122" s="2522"/>
      <c r="V1122" s="2522"/>
    </row>
    <row r="1123" spans="1:23" ht="63" customHeight="1" x14ac:dyDescent="0.2">
      <c r="A1123" s="17" t="s">
        <v>699</v>
      </c>
      <c r="B1123" s="4973" t="s">
        <v>686</v>
      </c>
      <c r="C1123" s="4988"/>
      <c r="D1123" s="4988"/>
      <c r="E1123" s="4988"/>
      <c r="F1123" s="4988"/>
      <c r="G1123" s="4988"/>
      <c r="H1123" s="4988"/>
      <c r="I1123" s="4988"/>
      <c r="J1123" s="4988"/>
      <c r="K1123" s="4989"/>
      <c r="L1123" s="4990"/>
      <c r="M1123" s="4991"/>
      <c r="N1123" s="4992"/>
      <c r="O1123" s="4993"/>
      <c r="P1123" s="4994"/>
      <c r="Q1123" s="4995"/>
      <c r="R1123" s="4975"/>
      <c r="S1123" s="2592"/>
      <c r="T1123" s="2593"/>
      <c r="U1123" s="2503"/>
      <c r="V1123" s="4743"/>
      <c r="W1123" s="800"/>
    </row>
    <row r="1124" spans="1:23" ht="45" x14ac:dyDescent="0.2">
      <c r="A1124" s="28"/>
      <c r="B1124" s="327" t="s">
        <v>72</v>
      </c>
      <c r="C1124" s="705" t="s">
        <v>6</v>
      </c>
      <c r="D1124" s="706" t="s">
        <v>7</v>
      </c>
      <c r="E1124" s="707" t="s">
        <v>8</v>
      </c>
      <c r="F1124" s="737" t="s">
        <v>145</v>
      </c>
      <c r="G1124" s="737" t="s">
        <v>186</v>
      </c>
      <c r="H1124" s="738" t="s">
        <v>231</v>
      </c>
      <c r="I1124" s="739" t="s">
        <v>243</v>
      </c>
      <c r="J1124" s="739" t="s">
        <v>296</v>
      </c>
      <c r="K1124" s="739" t="s">
        <v>332</v>
      </c>
      <c r="L1124" s="739" t="s">
        <v>346</v>
      </c>
      <c r="M1124" s="4921" t="s">
        <v>398</v>
      </c>
      <c r="N1124" s="740" t="s">
        <v>423</v>
      </c>
      <c r="O1124" s="741" t="s">
        <v>439</v>
      </c>
      <c r="P1124" s="742" t="s">
        <v>473</v>
      </c>
      <c r="Q1124" s="939" t="s">
        <v>616</v>
      </c>
      <c r="R1124" s="906" t="s">
        <v>671</v>
      </c>
      <c r="S1124" s="2731" t="s">
        <v>678</v>
      </c>
      <c r="T1124" s="2732" t="s">
        <v>682</v>
      </c>
      <c r="U1124" s="2529" t="s">
        <v>726</v>
      </c>
      <c r="V1124" s="4733" t="s">
        <v>740</v>
      </c>
      <c r="W1124" s="2494" t="s">
        <v>794</v>
      </c>
    </row>
    <row r="1125" spans="1:23" ht="15" x14ac:dyDescent="0.2">
      <c r="A1125" s="735"/>
      <c r="B1125" s="594" t="s">
        <v>687</v>
      </c>
      <c r="C1125" s="756" t="s">
        <v>10</v>
      </c>
      <c r="D1125" s="756" t="s">
        <v>10</v>
      </c>
      <c r="E1125" s="756" t="s">
        <v>10</v>
      </c>
      <c r="F1125" s="756" t="s">
        <v>10</v>
      </c>
      <c r="G1125" s="756" t="s">
        <v>10</v>
      </c>
      <c r="H1125" s="756" t="s">
        <v>10</v>
      </c>
      <c r="I1125" s="756" t="s">
        <v>10</v>
      </c>
      <c r="J1125" s="756" t="s">
        <v>10</v>
      </c>
      <c r="K1125" s="756" t="s">
        <v>10</v>
      </c>
      <c r="L1125" s="756" t="s">
        <v>10</v>
      </c>
      <c r="M1125" s="940" t="s">
        <v>10</v>
      </c>
      <c r="N1125" s="756" t="s">
        <v>10</v>
      </c>
      <c r="O1125" s="756" t="s">
        <v>10</v>
      </c>
      <c r="P1125" s="756" t="s">
        <v>10</v>
      </c>
      <c r="Q1125" s="756" t="s">
        <v>10</v>
      </c>
      <c r="R1125" s="756" t="s">
        <v>10</v>
      </c>
      <c r="S1125" s="2734" t="s">
        <v>10</v>
      </c>
      <c r="T1125" s="4802">
        <v>87.186999999999998</v>
      </c>
      <c r="U1125" s="2671" t="s">
        <v>10</v>
      </c>
      <c r="V1125" s="2671" t="s">
        <v>10</v>
      </c>
      <c r="W1125" s="2040" t="s">
        <v>10</v>
      </c>
    </row>
    <row r="1126" spans="1:23" ht="15" x14ac:dyDescent="0.2">
      <c r="A1126" s="943"/>
      <c r="B1126" s="944" t="s">
        <v>688</v>
      </c>
      <c r="C1126" s="795" t="s">
        <v>10</v>
      </c>
      <c r="D1126" s="795" t="s">
        <v>10</v>
      </c>
      <c r="E1126" s="795" t="s">
        <v>10</v>
      </c>
      <c r="F1126" s="795" t="s">
        <v>10</v>
      </c>
      <c r="G1126" s="795" t="s">
        <v>10</v>
      </c>
      <c r="H1126" s="795" t="s">
        <v>10</v>
      </c>
      <c r="I1126" s="795" t="s">
        <v>10</v>
      </c>
      <c r="J1126" s="795" t="s">
        <v>10</v>
      </c>
      <c r="K1126" s="795" t="s">
        <v>10</v>
      </c>
      <c r="L1126" s="795" t="s">
        <v>10</v>
      </c>
      <c r="M1126" s="922" t="s">
        <v>10</v>
      </c>
      <c r="N1126" s="795" t="s">
        <v>10</v>
      </c>
      <c r="O1126" s="795" t="s">
        <v>10</v>
      </c>
      <c r="P1126" s="795" t="s">
        <v>10</v>
      </c>
      <c r="Q1126" s="795" t="s">
        <v>10</v>
      </c>
      <c r="R1126" s="795" t="s">
        <v>10</v>
      </c>
      <c r="S1126" s="2669" t="s">
        <v>10</v>
      </c>
      <c r="T1126" s="4802">
        <v>5.0259999999999998</v>
      </c>
      <c r="U1126" s="2671" t="s">
        <v>10</v>
      </c>
      <c r="V1126" s="2671" t="s">
        <v>10</v>
      </c>
      <c r="W1126" s="2042" t="s">
        <v>10</v>
      </c>
    </row>
    <row r="1127" spans="1:23" ht="15" x14ac:dyDescent="0.2">
      <c r="A1127" s="943"/>
      <c r="B1127" s="944" t="s">
        <v>689</v>
      </c>
      <c r="C1127" s="795" t="s">
        <v>10</v>
      </c>
      <c r="D1127" s="795" t="s">
        <v>10</v>
      </c>
      <c r="E1127" s="795" t="s">
        <v>10</v>
      </c>
      <c r="F1127" s="795" t="s">
        <v>10</v>
      </c>
      <c r="G1127" s="795" t="s">
        <v>10</v>
      </c>
      <c r="H1127" s="795" t="s">
        <v>10</v>
      </c>
      <c r="I1127" s="795" t="s">
        <v>10</v>
      </c>
      <c r="J1127" s="795" t="s">
        <v>10</v>
      </c>
      <c r="K1127" s="795" t="s">
        <v>10</v>
      </c>
      <c r="L1127" s="795" t="s">
        <v>10</v>
      </c>
      <c r="M1127" s="922" t="s">
        <v>10</v>
      </c>
      <c r="N1127" s="795" t="s">
        <v>10</v>
      </c>
      <c r="O1127" s="795" t="s">
        <v>10</v>
      </c>
      <c r="P1127" s="795" t="s">
        <v>10</v>
      </c>
      <c r="Q1127" s="795" t="s">
        <v>10</v>
      </c>
      <c r="R1127" s="795" t="s">
        <v>10</v>
      </c>
      <c r="S1127" s="2669" t="s">
        <v>10</v>
      </c>
      <c r="T1127" s="4802">
        <v>2.1680000000000001</v>
      </c>
      <c r="U1127" s="2671" t="s">
        <v>10</v>
      </c>
      <c r="V1127" s="2671" t="s">
        <v>10</v>
      </c>
      <c r="W1127" s="2042" t="s">
        <v>10</v>
      </c>
    </row>
    <row r="1128" spans="1:23" ht="15" x14ac:dyDescent="0.2">
      <c r="A1128" s="943"/>
      <c r="B1128" s="944" t="s">
        <v>690</v>
      </c>
      <c r="C1128" s="795" t="s">
        <v>10</v>
      </c>
      <c r="D1128" s="795" t="s">
        <v>10</v>
      </c>
      <c r="E1128" s="795" t="s">
        <v>10</v>
      </c>
      <c r="F1128" s="795" t="s">
        <v>10</v>
      </c>
      <c r="G1128" s="795" t="s">
        <v>10</v>
      </c>
      <c r="H1128" s="795" t="s">
        <v>10</v>
      </c>
      <c r="I1128" s="795" t="s">
        <v>10</v>
      </c>
      <c r="J1128" s="795" t="s">
        <v>10</v>
      </c>
      <c r="K1128" s="795" t="s">
        <v>10</v>
      </c>
      <c r="L1128" s="795" t="s">
        <v>10</v>
      </c>
      <c r="M1128" s="922" t="s">
        <v>10</v>
      </c>
      <c r="N1128" s="795" t="s">
        <v>10</v>
      </c>
      <c r="O1128" s="795" t="s">
        <v>10</v>
      </c>
      <c r="P1128" s="795" t="s">
        <v>10</v>
      </c>
      <c r="Q1128" s="795" t="s">
        <v>10</v>
      </c>
      <c r="R1128" s="795" t="s">
        <v>10</v>
      </c>
      <c r="S1128" s="2669" t="s">
        <v>10</v>
      </c>
      <c r="T1128" s="4802">
        <v>1.028</v>
      </c>
      <c r="U1128" s="2671" t="s">
        <v>10</v>
      </c>
      <c r="V1128" s="2671" t="s">
        <v>10</v>
      </c>
      <c r="W1128" s="2042" t="s">
        <v>10</v>
      </c>
    </row>
    <row r="1129" spans="1:23" ht="15" x14ac:dyDescent="0.2">
      <c r="A1129" s="776"/>
      <c r="B1129" s="794" t="s">
        <v>691</v>
      </c>
      <c r="C1129" s="795" t="s">
        <v>10</v>
      </c>
      <c r="D1129" s="795" t="s">
        <v>10</v>
      </c>
      <c r="E1129" s="795" t="s">
        <v>10</v>
      </c>
      <c r="F1129" s="795" t="s">
        <v>10</v>
      </c>
      <c r="G1129" s="795" t="s">
        <v>10</v>
      </c>
      <c r="H1129" s="795" t="s">
        <v>10</v>
      </c>
      <c r="I1129" s="795" t="s">
        <v>10</v>
      </c>
      <c r="J1129" s="795" t="s">
        <v>10</v>
      </c>
      <c r="K1129" s="795" t="s">
        <v>10</v>
      </c>
      <c r="L1129" s="795" t="s">
        <v>10</v>
      </c>
      <c r="M1129" s="922" t="s">
        <v>10</v>
      </c>
      <c r="N1129" s="795" t="s">
        <v>10</v>
      </c>
      <c r="O1129" s="795" t="s">
        <v>10</v>
      </c>
      <c r="P1129" s="795" t="s">
        <v>10</v>
      </c>
      <c r="Q1129" s="795" t="s">
        <v>10</v>
      </c>
      <c r="R1129" s="795" t="s">
        <v>10</v>
      </c>
      <c r="S1129" s="2669" t="s">
        <v>10</v>
      </c>
      <c r="T1129" s="4802">
        <v>0.78700000000000003</v>
      </c>
      <c r="U1129" s="2671" t="s">
        <v>10</v>
      </c>
      <c r="V1129" s="2671" t="s">
        <v>10</v>
      </c>
      <c r="W1129" s="2042" t="s">
        <v>10</v>
      </c>
    </row>
    <row r="1130" spans="1:23" ht="15" x14ac:dyDescent="0.2">
      <c r="A1130" s="735"/>
      <c r="B1130" s="759" t="s">
        <v>692</v>
      </c>
      <c r="C1130" s="796" t="s">
        <v>10</v>
      </c>
      <c r="D1130" s="796" t="s">
        <v>10</v>
      </c>
      <c r="E1130" s="796" t="s">
        <v>10</v>
      </c>
      <c r="F1130" s="796" t="s">
        <v>10</v>
      </c>
      <c r="G1130" s="796" t="s">
        <v>10</v>
      </c>
      <c r="H1130" s="796" t="s">
        <v>10</v>
      </c>
      <c r="I1130" s="796" t="s">
        <v>10</v>
      </c>
      <c r="J1130" s="796" t="s">
        <v>10</v>
      </c>
      <c r="K1130" s="796" t="s">
        <v>10</v>
      </c>
      <c r="L1130" s="796" t="s">
        <v>10</v>
      </c>
      <c r="M1130" s="923" t="s">
        <v>10</v>
      </c>
      <c r="N1130" s="796" t="s">
        <v>10</v>
      </c>
      <c r="O1130" s="796" t="s">
        <v>10</v>
      </c>
      <c r="P1130" s="796" t="s">
        <v>10</v>
      </c>
      <c r="Q1130" s="796" t="s">
        <v>10</v>
      </c>
      <c r="R1130" s="796" t="s">
        <v>10</v>
      </c>
      <c r="S1130" s="2735" t="s">
        <v>10</v>
      </c>
      <c r="T1130" s="4803">
        <v>3.8050000000000002</v>
      </c>
      <c r="U1130" s="2736" t="s">
        <v>10</v>
      </c>
      <c r="V1130" s="2736" t="s">
        <v>10</v>
      </c>
      <c r="W1130" s="2332" t="s">
        <v>10</v>
      </c>
    </row>
    <row r="1131" spans="1:23" ht="3.95" customHeight="1" x14ac:dyDescent="0.2">
      <c r="B1131" s="33"/>
      <c r="C1131" s="31"/>
      <c r="D1131" s="31"/>
    </row>
    <row r="1132" spans="1:23" ht="63" customHeight="1" x14ac:dyDescent="0.2">
      <c r="B1132" s="4978" t="s">
        <v>693</v>
      </c>
      <c r="C1132" s="4979"/>
      <c r="D1132" s="4979"/>
      <c r="E1132" s="4979"/>
      <c r="F1132" s="4979"/>
      <c r="G1132" s="4979"/>
      <c r="H1132" s="4979"/>
      <c r="I1132" s="4979"/>
      <c r="J1132" s="4980"/>
      <c r="K1132" s="4981"/>
      <c r="L1132" s="4982"/>
      <c r="M1132" s="4983"/>
      <c r="N1132" s="4984"/>
      <c r="O1132" s="4985"/>
      <c r="P1132" s="4986"/>
      <c r="Q1132" s="4987"/>
      <c r="R1132" s="4979"/>
      <c r="S1132" s="2537"/>
      <c r="T1132" s="2538"/>
      <c r="U1132" s="2539"/>
      <c r="V1132" s="4735"/>
    </row>
    <row r="1133" spans="1:23" ht="15" x14ac:dyDescent="0.2">
      <c r="B1133" s="777"/>
      <c r="H1133" s="116"/>
      <c r="I1133" s="121"/>
      <c r="J1133" s="122"/>
      <c r="K1133" s="296"/>
      <c r="L1133" s="381"/>
      <c r="M1133" s="4890"/>
      <c r="N1133" s="520"/>
      <c r="O1133" s="549"/>
      <c r="P1133" s="584"/>
      <c r="Q1133" s="942"/>
      <c r="R1133" s="842"/>
      <c r="W1133" s="122"/>
    </row>
    <row r="1134" spans="1:23" ht="63" customHeight="1" x14ac:dyDescent="0.2">
      <c r="A1134" s="17" t="s">
        <v>700</v>
      </c>
      <c r="B1134" s="4973" t="s">
        <v>696</v>
      </c>
      <c r="C1134" s="4988"/>
      <c r="D1134" s="4988"/>
      <c r="E1134" s="4988"/>
      <c r="F1134" s="4988"/>
      <c r="G1134" s="4988"/>
      <c r="H1134" s="4988"/>
      <c r="I1134" s="4988"/>
      <c r="J1134" s="4988"/>
      <c r="K1134" s="4989"/>
      <c r="L1134" s="4990"/>
      <c r="M1134" s="4991"/>
      <c r="N1134" s="4992"/>
      <c r="O1134" s="4993"/>
      <c r="P1134" s="4994"/>
      <c r="Q1134" s="4995"/>
      <c r="R1134" s="4975"/>
      <c r="S1134" s="2592"/>
      <c r="T1134" s="2593"/>
      <c r="U1134" s="2503"/>
      <c r="V1134" s="4743"/>
      <c r="W1134" s="800"/>
    </row>
    <row r="1135" spans="1:23" ht="45" x14ac:dyDescent="0.2">
      <c r="A1135" s="28"/>
      <c r="B1135" s="327" t="s">
        <v>72</v>
      </c>
      <c r="C1135" s="705" t="s">
        <v>6</v>
      </c>
      <c r="D1135" s="706" t="s">
        <v>7</v>
      </c>
      <c r="E1135" s="707" t="s">
        <v>8</v>
      </c>
      <c r="F1135" s="737" t="s">
        <v>145</v>
      </c>
      <c r="G1135" s="737" t="s">
        <v>186</v>
      </c>
      <c r="H1135" s="738" t="s">
        <v>231</v>
      </c>
      <c r="I1135" s="739" t="s">
        <v>243</v>
      </c>
      <c r="J1135" s="739" t="s">
        <v>296</v>
      </c>
      <c r="K1135" s="739" t="s">
        <v>332</v>
      </c>
      <c r="L1135" s="739" t="s">
        <v>346</v>
      </c>
      <c r="M1135" s="4921" t="s">
        <v>398</v>
      </c>
      <c r="N1135" s="740" t="s">
        <v>423</v>
      </c>
      <c r="O1135" s="741" t="s">
        <v>439</v>
      </c>
      <c r="P1135" s="742" t="s">
        <v>473</v>
      </c>
      <c r="Q1135" s="939" t="s">
        <v>616</v>
      </c>
      <c r="R1135" s="906" t="s">
        <v>671</v>
      </c>
      <c r="S1135" s="2731" t="s">
        <v>678</v>
      </c>
      <c r="T1135" s="2732" t="s">
        <v>682</v>
      </c>
      <c r="U1135" s="2529" t="s">
        <v>726</v>
      </c>
      <c r="V1135" s="4733" t="s">
        <v>740</v>
      </c>
      <c r="W1135" s="2494" t="s">
        <v>794</v>
      </c>
    </row>
    <row r="1136" spans="1:23" ht="15" x14ac:dyDescent="0.2">
      <c r="A1136" s="735"/>
      <c r="B1136" s="594" t="s">
        <v>687</v>
      </c>
      <c r="C1136" s="756" t="s">
        <v>10</v>
      </c>
      <c r="D1136" s="756" t="s">
        <v>10</v>
      </c>
      <c r="E1136" s="756" t="s">
        <v>10</v>
      </c>
      <c r="F1136" s="756" t="s">
        <v>10</v>
      </c>
      <c r="G1136" s="756" t="s">
        <v>10</v>
      </c>
      <c r="H1136" s="756" t="s">
        <v>10</v>
      </c>
      <c r="I1136" s="756" t="s">
        <v>10</v>
      </c>
      <c r="J1136" s="756" t="s">
        <v>10</v>
      </c>
      <c r="K1136" s="756" t="s">
        <v>10</v>
      </c>
      <c r="L1136" s="756" t="s">
        <v>10</v>
      </c>
      <c r="M1136" s="940" t="s">
        <v>10</v>
      </c>
      <c r="N1136" s="756" t="s">
        <v>10</v>
      </c>
      <c r="O1136" s="756" t="s">
        <v>10</v>
      </c>
      <c r="P1136" s="756" t="s">
        <v>10</v>
      </c>
      <c r="Q1136" s="756" t="s">
        <v>10</v>
      </c>
      <c r="R1136" s="756" t="s">
        <v>10</v>
      </c>
      <c r="S1136" s="2734" t="s">
        <v>10</v>
      </c>
      <c r="T1136" s="4802">
        <v>52.021000000000001</v>
      </c>
      <c r="U1136" s="2671" t="s">
        <v>10</v>
      </c>
      <c r="V1136" s="2671" t="s">
        <v>10</v>
      </c>
      <c r="W1136" s="2330" t="s">
        <v>10</v>
      </c>
    </row>
    <row r="1137" spans="1:23" ht="15" x14ac:dyDescent="0.2">
      <c r="A1137" s="943"/>
      <c r="B1137" s="944" t="s">
        <v>688</v>
      </c>
      <c r="C1137" s="795" t="s">
        <v>10</v>
      </c>
      <c r="D1137" s="795" t="s">
        <v>10</v>
      </c>
      <c r="E1137" s="795" t="s">
        <v>10</v>
      </c>
      <c r="F1137" s="795" t="s">
        <v>10</v>
      </c>
      <c r="G1137" s="795" t="s">
        <v>10</v>
      </c>
      <c r="H1137" s="795" t="s">
        <v>10</v>
      </c>
      <c r="I1137" s="795" t="s">
        <v>10</v>
      </c>
      <c r="J1137" s="795" t="s">
        <v>10</v>
      </c>
      <c r="K1137" s="795" t="s">
        <v>10</v>
      </c>
      <c r="L1137" s="795" t="s">
        <v>10</v>
      </c>
      <c r="M1137" s="922" t="s">
        <v>10</v>
      </c>
      <c r="N1137" s="795" t="s">
        <v>10</v>
      </c>
      <c r="O1137" s="795" t="s">
        <v>10</v>
      </c>
      <c r="P1137" s="795" t="s">
        <v>10</v>
      </c>
      <c r="Q1137" s="795" t="s">
        <v>10</v>
      </c>
      <c r="R1137" s="795" t="s">
        <v>10</v>
      </c>
      <c r="S1137" s="2669" t="s">
        <v>10</v>
      </c>
      <c r="T1137" s="4802">
        <v>2.54</v>
      </c>
      <c r="U1137" s="2671" t="s">
        <v>10</v>
      </c>
      <c r="V1137" s="2671" t="s">
        <v>10</v>
      </c>
      <c r="W1137" s="2331" t="s">
        <v>10</v>
      </c>
    </row>
    <row r="1138" spans="1:23" ht="15" x14ac:dyDescent="0.2">
      <c r="A1138" s="943"/>
      <c r="B1138" s="944" t="s">
        <v>689</v>
      </c>
      <c r="C1138" s="795" t="s">
        <v>10</v>
      </c>
      <c r="D1138" s="795" t="s">
        <v>10</v>
      </c>
      <c r="E1138" s="795" t="s">
        <v>10</v>
      </c>
      <c r="F1138" s="795" t="s">
        <v>10</v>
      </c>
      <c r="G1138" s="795" t="s">
        <v>10</v>
      </c>
      <c r="H1138" s="795" t="s">
        <v>10</v>
      </c>
      <c r="I1138" s="795" t="s">
        <v>10</v>
      </c>
      <c r="J1138" s="795" t="s">
        <v>10</v>
      </c>
      <c r="K1138" s="795" t="s">
        <v>10</v>
      </c>
      <c r="L1138" s="795" t="s">
        <v>10</v>
      </c>
      <c r="M1138" s="922" t="s">
        <v>10</v>
      </c>
      <c r="N1138" s="795" t="s">
        <v>10</v>
      </c>
      <c r="O1138" s="795" t="s">
        <v>10</v>
      </c>
      <c r="P1138" s="795" t="s">
        <v>10</v>
      </c>
      <c r="Q1138" s="795" t="s">
        <v>10</v>
      </c>
      <c r="R1138" s="795" t="s">
        <v>10</v>
      </c>
      <c r="S1138" s="2669" t="s">
        <v>10</v>
      </c>
      <c r="T1138" s="4802">
        <v>3.1520000000000001</v>
      </c>
      <c r="U1138" s="2671" t="s">
        <v>10</v>
      </c>
      <c r="V1138" s="2671" t="s">
        <v>10</v>
      </c>
      <c r="W1138" s="2331" t="s">
        <v>10</v>
      </c>
    </row>
    <row r="1139" spans="1:23" ht="15" x14ac:dyDescent="0.2">
      <c r="A1139" s="943"/>
      <c r="B1139" s="944" t="s">
        <v>690</v>
      </c>
      <c r="C1139" s="795" t="s">
        <v>10</v>
      </c>
      <c r="D1139" s="795" t="s">
        <v>10</v>
      </c>
      <c r="E1139" s="795" t="s">
        <v>10</v>
      </c>
      <c r="F1139" s="795" t="s">
        <v>10</v>
      </c>
      <c r="G1139" s="795" t="s">
        <v>10</v>
      </c>
      <c r="H1139" s="795" t="s">
        <v>10</v>
      </c>
      <c r="I1139" s="795" t="s">
        <v>10</v>
      </c>
      <c r="J1139" s="795" t="s">
        <v>10</v>
      </c>
      <c r="K1139" s="795" t="s">
        <v>10</v>
      </c>
      <c r="L1139" s="795" t="s">
        <v>10</v>
      </c>
      <c r="M1139" s="922" t="s">
        <v>10</v>
      </c>
      <c r="N1139" s="795" t="s">
        <v>10</v>
      </c>
      <c r="O1139" s="795" t="s">
        <v>10</v>
      </c>
      <c r="P1139" s="795" t="s">
        <v>10</v>
      </c>
      <c r="Q1139" s="795" t="s">
        <v>10</v>
      </c>
      <c r="R1139" s="795" t="s">
        <v>10</v>
      </c>
      <c r="S1139" s="2669" t="s">
        <v>10</v>
      </c>
      <c r="T1139" s="4802">
        <v>3.4809999999999999</v>
      </c>
      <c r="U1139" s="2671" t="s">
        <v>10</v>
      </c>
      <c r="V1139" s="2671" t="s">
        <v>10</v>
      </c>
      <c r="W1139" s="2331" t="s">
        <v>10</v>
      </c>
    </row>
    <row r="1140" spans="1:23" ht="15" x14ac:dyDescent="0.2">
      <c r="A1140" s="776"/>
      <c r="B1140" s="794" t="s">
        <v>691</v>
      </c>
      <c r="C1140" s="795" t="s">
        <v>10</v>
      </c>
      <c r="D1140" s="795" t="s">
        <v>10</v>
      </c>
      <c r="E1140" s="795" t="s">
        <v>10</v>
      </c>
      <c r="F1140" s="795" t="s">
        <v>10</v>
      </c>
      <c r="G1140" s="795" t="s">
        <v>10</v>
      </c>
      <c r="H1140" s="795" t="s">
        <v>10</v>
      </c>
      <c r="I1140" s="795" t="s">
        <v>10</v>
      </c>
      <c r="J1140" s="795" t="s">
        <v>10</v>
      </c>
      <c r="K1140" s="795" t="s">
        <v>10</v>
      </c>
      <c r="L1140" s="795" t="s">
        <v>10</v>
      </c>
      <c r="M1140" s="922" t="s">
        <v>10</v>
      </c>
      <c r="N1140" s="795" t="s">
        <v>10</v>
      </c>
      <c r="O1140" s="795" t="s">
        <v>10</v>
      </c>
      <c r="P1140" s="795" t="s">
        <v>10</v>
      </c>
      <c r="Q1140" s="795" t="s">
        <v>10</v>
      </c>
      <c r="R1140" s="795" t="s">
        <v>10</v>
      </c>
      <c r="S1140" s="2669" t="s">
        <v>10</v>
      </c>
      <c r="T1140" s="4802">
        <v>3.468</v>
      </c>
      <c r="U1140" s="2671" t="s">
        <v>10</v>
      </c>
      <c r="V1140" s="2671" t="s">
        <v>10</v>
      </c>
      <c r="W1140" s="2331" t="s">
        <v>10</v>
      </c>
    </row>
    <row r="1141" spans="1:23" ht="15" x14ac:dyDescent="0.2">
      <c r="A1141" s="735"/>
      <c r="B1141" s="759" t="s">
        <v>692</v>
      </c>
      <c r="C1141" s="796" t="s">
        <v>10</v>
      </c>
      <c r="D1141" s="796" t="s">
        <v>10</v>
      </c>
      <c r="E1141" s="796" t="s">
        <v>10</v>
      </c>
      <c r="F1141" s="796" t="s">
        <v>10</v>
      </c>
      <c r="G1141" s="796" t="s">
        <v>10</v>
      </c>
      <c r="H1141" s="796" t="s">
        <v>10</v>
      </c>
      <c r="I1141" s="796" t="s">
        <v>10</v>
      </c>
      <c r="J1141" s="796" t="s">
        <v>10</v>
      </c>
      <c r="K1141" s="796" t="s">
        <v>10</v>
      </c>
      <c r="L1141" s="796" t="s">
        <v>10</v>
      </c>
      <c r="M1141" s="923" t="s">
        <v>10</v>
      </c>
      <c r="N1141" s="796" t="s">
        <v>10</v>
      </c>
      <c r="O1141" s="796" t="s">
        <v>10</v>
      </c>
      <c r="P1141" s="796" t="s">
        <v>10</v>
      </c>
      <c r="Q1141" s="796" t="s">
        <v>10</v>
      </c>
      <c r="R1141" s="796" t="s">
        <v>10</v>
      </c>
      <c r="S1141" s="2735" t="s">
        <v>10</v>
      </c>
      <c r="T1141" s="4803">
        <v>35.337000000000003</v>
      </c>
      <c r="U1141" s="2736" t="s">
        <v>10</v>
      </c>
      <c r="V1141" s="2736" t="s">
        <v>10</v>
      </c>
      <c r="W1141" s="2332" t="s">
        <v>10</v>
      </c>
    </row>
    <row r="1142" spans="1:23" ht="3.95" customHeight="1" x14ac:dyDescent="0.2">
      <c r="B1142" s="33"/>
      <c r="C1142" s="31"/>
      <c r="D1142" s="31"/>
    </row>
    <row r="1143" spans="1:23" ht="63" customHeight="1" x14ac:dyDescent="0.2">
      <c r="B1143" s="4978" t="s">
        <v>693</v>
      </c>
      <c r="C1143" s="4979"/>
      <c r="D1143" s="4979"/>
      <c r="E1143" s="4979"/>
      <c r="F1143" s="4979"/>
      <c r="G1143" s="4979"/>
      <c r="H1143" s="4979"/>
      <c r="I1143" s="4979"/>
      <c r="J1143" s="4980"/>
      <c r="K1143" s="4981"/>
      <c r="L1143" s="4982"/>
      <c r="M1143" s="4983"/>
      <c r="N1143" s="4984"/>
      <c r="O1143" s="4985"/>
      <c r="P1143" s="4986"/>
      <c r="Q1143" s="4987"/>
      <c r="R1143" s="4979"/>
      <c r="S1143" s="2537"/>
      <c r="T1143" s="2538"/>
      <c r="U1143" s="2539"/>
      <c r="V1143" s="4735"/>
    </row>
    <row r="1144" spans="1:23" ht="15" x14ac:dyDescent="0.2">
      <c r="B1144" s="778"/>
      <c r="H1144" s="116"/>
      <c r="I1144" s="121"/>
      <c r="J1144" s="122"/>
      <c r="K1144" s="296"/>
      <c r="L1144" s="381"/>
      <c r="M1144" s="4890"/>
      <c r="N1144" s="520"/>
      <c r="O1144" s="549"/>
      <c r="P1144" s="584"/>
      <c r="Q1144" s="942"/>
      <c r="R1144" s="842"/>
      <c r="W1144" s="122"/>
    </row>
    <row r="1145" spans="1:23" ht="63" customHeight="1" x14ac:dyDescent="0.2">
      <c r="A1145" s="17" t="s">
        <v>701</v>
      </c>
      <c r="B1145" s="4973" t="s">
        <v>697</v>
      </c>
      <c r="C1145" s="4988"/>
      <c r="D1145" s="4988"/>
      <c r="E1145" s="4988"/>
      <c r="F1145" s="4988"/>
      <c r="G1145" s="4988"/>
      <c r="H1145" s="4988"/>
      <c r="I1145" s="4988"/>
      <c r="J1145" s="4988"/>
      <c r="K1145" s="4989"/>
      <c r="L1145" s="4990"/>
      <c r="M1145" s="4991"/>
      <c r="N1145" s="4992"/>
      <c r="O1145" s="4993"/>
      <c r="P1145" s="4994"/>
      <c r="Q1145" s="4995"/>
      <c r="R1145" s="4975"/>
      <c r="S1145" s="2592"/>
      <c r="T1145" s="2593"/>
      <c r="U1145" s="2503"/>
      <c r="V1145" s="4743"/>
      <c r="W1145" s="800"/>
    </row>
    <row r="1146" spans="1:23" ht="45" x14ac:dyDescent="0.2">
      <c r="A1146" s="28"/>
      <c r="B1146" s="327" t="s">
        <v>72</v>
      </c>
      <c r="C1146" s="705" t="s">
        <v>6</v>
      </c>
      <c r="D1146" s="706" t="s">
        <v>7</v>
      </c>
      <c r="E1146" s="707" t="s">
        <v>8</v>
      </c>
      <c r="F1146" s="737" t="s">
        <v>145</v>
      </c>
      <c r="G1146" s="737" t="s">
        <v>186</v>
      </c>
      <c r="H1146" s="738" t="s">
        <v>231</v>
      </c>
      <c r="I1146" s="739" t="s">
        <v>243</v>
      </c>
      <c r="J1146" s="739" t="s">
        <v>296</v>
      </c>
      <c r="K1146" s="739" t="s">
        <v>332</v>
      </c>
      <c r="L1146" s="739" t="s">
        <v>346</v>
      </c>
      <c r="M1146" s="4921" t="s">
        <v>398</v>
      </c>
      <c r="N1146" s="740" t="s">
        <v>423</v>
      </c>
      <c r="O1146" s="741" t="s">
        <v>439</v>
      </c>
      <c r="P1146" s="742" t="s">
        <v>473</v>
      </c>
      <c r="Q1146" s="939" t="s">
        <v>616</v>
      </c>
      <c r="R1146" s="906" t="s">
        <v>671</v>
      </c>
      <c r="S1146" s="2731" t="s">
        <v>678</v>
      </c>
      <c r="T1146" s="2732" t="s">
        <v>682</v>
      </c>
      <c r="U1146" s="2529" t="s">
        <v>726</v>
      </c>
      <c r="V1146" s="4733" t="s">
        <v>740</v>
      </c>
      <c r="W1146" s="2494" t="s">
        <v>794</v>
      </c>
    </row>
    <row r="1147" spans="1:23" ht="15" x14ac:dyDescent="0.2">
      <c r="A1147" s="735"/>
      <c r="B1147" s="594" t="s">
        <v>687</v>
      </c>
      <c r="C1147" s="756" t="s">
        <v>10</v>
      </c>
      <c r="D1147" s="756" t="s">
        <v>10</v>
      </c>
      <c r="E1147" s="756" t="s">
        <v>10</v>
      </c>
      <c r="F1147" s="756" t="s">
        <v>10</v>
      </c>
      <c r="G1147" s="756" t="s">
        <v>10</v>
      </c>
      <c r="H1147" s="756" t="s">
        <v>10</v>
      </c>
      <c r="I1147" s="756" t="s">
        <v>10</v>
      </c>
      <c r="J1147" s="756" t="s">
        <v>10</v>
      </c>
      <c r="K1147" s="756" t="s">
        <v>10</v>
      </c>
      <c r="L1147" s="756" t="s">
        <v>10</v>
      </c>
      <c r="M1147" s="940" t="s">
        <v>10</v>
      </c>
      <c r="N1147" s="756" t="s">
        <v>10</v>
      </c>
      <c r="O1147" s="756" t="s">
        <v>10</v>
      </c>
      <c r="P1147" s="756" t="s">
        <v>10</v>
      </c>
      <c r="Q1147" s="756" t="s">
        <v>10</v>
      </c>
      <c r="R1147" s="756" t="s">
        <v>10</v>
      </c>
      <c r="S1147" s="2734" t="s">
        <v>10</v>
      </c>
      <c r="T1147" s="4802">
        <v>63.689309999999999</v>
      </c>
      <c r="U1147" s="2671" t="s">
        <v>10</v>
      </c>
      <c r="V1147" s="2671" t="s">
        <v>10</v>
      </c>
      <c r="W1147" s="2330" t="s">
        <v>10</v>
      </c>
    </row>
    <row r="1148" spans="1:23" ht="15" x14ac:dyDescent="0.2">
      <c r="A1148" s="943"/>
      <c r="B1148" s="944" t="s">
        <v>688</v>
      </c>
      <c r="C1148" s="795" t="s">
        <v>10</v>
      </c>
      <c r="D1148" s="795" t="s">
        <v>10</v>
      </c>
      <c r="E1148" s="795" t="s">
        <v>10</v>
      </c>
      <c r="F1148" s="795" t="s">
        <v>10</v>
      </c>
      <c r="G1148" s="795" t="s">
        <v>10</v>
      </c>
      <c r="H1148" s="795" t="s">
        <v>10</v>
      </c>
      <c r="I1148" s="795" t="s">
        <v>10</v>
      </c>
      <c r="J1148" s="795" t="s">
        <v>10</v>
      </c>
      <c r="K1148" s="795" t="s">
        <v>10</v>
      </c>
      <c r="L1148" s="795" t="s">
        <v>10</v>
      </c>
      <c r="M1148" s="922" t="s">
        <v>10</v>
      </c>
      <c r="N1148" s="795" t="s">
        <v>10</v>
      </c>
      <c r="O1148" s="795" t="s">
        <v>10</v>
      </c>
      <c r="P1148" s="795" t="s">
        <v>10</v>
      </c>
      <c r="Q1148" s="795" t="s">
        <v>10</v>
      </c>
      <c r="R1148" s="795" t="s">
        <v>10</v>
      </c>
      <c r="S1148" s="2669" t="s">
        <v>10</v>
      </c>
      <c r="T1148" s="4802">
        <v>6.6415839999999999</v>
      </c>
      <c r="U1148" s="2671" t="s">
        <v>10</v>
      </c>
      <c r="V1148" s="2671" t="s">
        <v>10</v>
      </c>
      <c r="W1148" s="2331" t="s">
        <v>10</v>
      </c>
    </row>
    <row r="1149" spans="1:23" ht="15" x14ac:dyDescent="0.2">
      <c r="A1149" s="943"/>
      <c r="B1149" s="944" t="s">
        <v>689</v>
      </c>
      <c r="C1149" s="795" t="s">
        <v>10</v>
      </c>
      <c r="D1149" s="795" t="s">
        <v>10</v>
      </c>
      <c r="E1149" s="795" t="s">
        <v>10</v>
      </c>
      <c r="F1149" s="795" t="s">
        <v>10</v>
      </c>
      <c r="G1149" s="795" t="s">
        <v>10</v>
      </c>
      <c r="H1149" s="795" t="s">
        <v>10</v>
      </c>
      <c r="I1149" s="795" t="s">
        <v>10</v>
      </c>
      <c r="J1149" s="795" t="s">
        <v>10</v>
      </c>
      <c r="K1149" s="795" t="s">
        <v>10</v>
      </c>
      <c r="L1149" s="795" t="s">
        <v>10</v>
      </c>
      <c r="M1149" s="922" t="s">
        <v>10</v>
      </c>
      <c r="N1149" s="795" t="s">
        <v>10</v>
      </c>
      <c r="O1149" s="795" t="s">
        <v>10</v>
      </c>
      <c r="P1149" s="795" t="s">
        <v>10</v>
      </c>
      <c r="Q1149" s="795" t="s">
        <v>10</v>
      </c>
      <c r="R1149" s="795" t="s">
        <v>10</v>
      </c>
      <c r="S1149" s="2669" t="s">
        <v>10</v>
      </c>
      <c r="T1149" s="4802">
        <v>11.155049999999999</v>
      </c>
      <c r="U1149" s="2671" t="s">
        <v>10</v>
      </c>
      <c r="V1149" s="2671" t="s">
        <v>10</v>
      </c>
      <c r="W1149" s="2331" t="s">
        <v>10</v>
      </c>
    </row>
    <row r="1150" spans="1:23" ht="15" x14ac:dyDescent="0.2">
      <c r="A1150" s="943"/>
      <c r="B1150" s="944" t="s">
        <v>690</v>
      </c>
      <c r="C1150" s="795" t="s">
        <v>10</v>
      </c>
      <c r="D1150" s="795" t="s">
        <v>10</v>
      </c>
      <c r="E1150" s="795" t="s">
        <v>10</v>
      </c>
      <c r="F1150" s="795" t="s">
        <v>10</v>
      </c>
      <c r="G1150" s="795" t="s">
        <v>10</v>
      </c>
      <c r="H1150" s="795" t="s">
        <v>10</v>
      </c>
      <c r="I1150" s="795" t="s">
        <v>10</v>
      </c>
      <c r="J1150" s="795" t="s">
        <v>10</v>
      </c>
      <c r="K1150" s="795" t="s">
        <v>10</v>
      </c>
      <c r="L1150" s="795" t="s">
        <v>10</v>
      </c>
      <c r="M1150" s="922" t="s">
        <v>10</v>
      </c>
      <c r="N1150" s="795" t="s">
        <v>10</v>
      </c>
      <c r="O1150" s="795" t="s">
        <v>10</v>
      </c>
      <c r="P1150" s="795" t="s">
        <v>10</v>
      </c>
      <c r="Q1150" s="795" t="s">
        <v>10</v>
      </c>
      <c r="R1150" s="795" t="s">
        <v>10</v>
      </c>
      <c r="S1150" s="2669" t="s">
        <v>10</v>
      </c>
      <c r="T1150" s="4802">
        <v>8.8421529999999997</v>
      </c>
      <c r="U1150" s="2671" t="s">
        <v>10</v>
      </c>
      <c r="V1150" s="2671" t="s">
        <v>10</v>
      </c>
      <c r="W1150" s="2331" t="s">
        <v>10</v>
      </c>
    </row>
    <row r="1151" spans="1:23" ht="15" x14ac:dyDescent="0.2">
      <c r="A1151" s="776"/>
      <c r="B1151" s="794" t="s">
        <v>691</v>
      </c>
      <c r="C1151" s="795" t="s">
        <v>10</v>
      </c>
      <c r="D1151" s="795" t="s">
        <v>10</v>
      </c>
      <c r="E1151" s="795" t="s">
        <v>10</v>
      </c>
      <c r="F1151" s="795" t="s">
        <v>10</v>
      </c>
      <c r="G1151" s="795" t="s">
        <v>10</v>
      </c>
      <c r="H1151" s="795" t="s">
        <v>10</v>
      </c>
      <c r="I1151" s="795" t="s">
        <v>10</v>
      </c>
      <c r="J1151" s="795" t="s">
        <v>10</v>
      </c>
      <c r="K1151" s="795" t="s">
        <v>10</v>
      </c>
      <c r="L1151" s="795" t="s">
        <v>10</v>
      </c>
      <c r="M1151" s="922" t="s">
        <v>10</v>
      </c>
      <c r="N1151" s="795" t="s">
        <v>10</v>
      </c>
      <c r="O1151" s="795" t="s">
        <v>10</v>
      </c>
      <c r="P1151" s="795" t="s">
        <v>10</v>
      </c>
      <c r="Q1151" s="795" t="s">
        <v>10</v>
      </c>
      <c r="R1151" s="795" t="s">
        <v>10</v>
      </c>
      <c r="S1151" s="2669" t="s">
        <v>10</v>
      </c>
      <c r="T1151" s="4802">
        <v>3.2615530000000001</v>
      </c>
      <c r="U1151" s="2671" t="s">
        <v>10</v>
      </c>
      <c r="V1151" s="2671" t="s">
        <v>10</v>
      </c>
      <c r="W1151" s="2331" t="s">
        <v>10</v>
      </c>
    </row>
    <row r="1152" spans="1:23" ht="15" x14ac:dyDescent="0.2">
      <c r="A1152" s="735"/>
      <c r="B1152" s="759" t="s">
        <v>692</v>
      </c>
      <c r="C1152" s="796" t="s">
        <v>10</v>
      </c>
      <c r="D1152" s="796" t="s">
        <v>10</v>
      </c>
      <c r="E1152" s="796" t="s">
        <v>10</v>
      </c>
      <c r="F1152" s="796" t="s">
        <v>10</v>
      </c>
      <c r="G1152" s="796" t="s">
        <v>10</v>
      </c>
      <c r="H1152" s="796" t="s">
        <v>10</v>
      </c>
      <c r="I1152" s="796" t="s">
        <v>10</v>
      </c>
      <c r="J1152" s="796" t="s">
        <v>10</v>
      </c>
      <c r="K1152" s="796" t="s">
        <v>10</v>
      </c>
      <c r="L1152" s="796" t="s">
        <v>10</v>
      </c>
      <c r="M1152" s="923" t="s">
        <v>10</v>
      </c>
      <c r="N1152" s="796" t="s">
        <v>10</v>
      </c>
      <c r="O1152" s="796" t="s">
        <v>10</v>
      </c>
      <c r="P1152" s="796" t="s">
        <v>10</v>
      </c>
      <c r="Q1152" s="796" t="s">
        <v>10</v>
      </c>
      <c r="R1152" s="796" t="s">
        <v>10</v>
      </c>
      <c r="S1152" s="2735" t="s">
        <v>10</v>
      </c>
      <c r="T1152" s="4803">
        <v>6.4103510000000004</v>
      </c>
      <c r="U1152" s="2736" t="s">
        <v>10</v>
      </c>
      <c r="V1152" s="2736" t="s">
        <v>10</v>
      </c>
      <c r="W1152" s="2332" t="s">
        <v>10</v>
      </c>
    </row>
    <row r="1153" spans="1:23" ht="3.95" customHeight="1" x14ac:dyDescent="0.2">
      <c r="B1153" s="33"/>
      <c r="C1153" s="31"/>
      <c r="D1153" s="31"/>
    </row>
    <row r="1154" spans="1:23" ht="63" customHeight="1" x14ac:dyDescent="0.2">
      <c r="B1154" s="4978" t="s">
        <v>693</v>
      </c>
      <c r="C1154" s="4979"/>
      <c r="D1154" s="4979"/>
      <c r="E1154" s="4979"/>
      <c r="F1154" s="4979"/>
      <c r="G1154" s="4979"/>
      <c r="H1154" s="4979"/>
      <c r="I1154" s="4979"/>
      <c r="J1154" s="4980"/>
      <c r="K1154" s="4981"/>
      <c r="L1154" s="4982"/>
      <c r="M1154" s="4983"/>
      <c r="N1154" s="4984"/>
      <c r="O1154" s="4985"/>
      <c r="P1154" s="4986"/>
      <c r="Q1154" s="4987"/>
      <c r="R1154" s="4979"/>
      <c r="S1154" s="2537"/>
      <c r="T1154" s="2538"/>
      <c r="U1154" s="2539"/>
      <c r="V1154" s="4735"/>
    </row>
    <row r="1155" spans="1:23" ht="15" x14ac:dyDescent="0.2">
      <c r="B1155" s="779"/>
      <c r="H1155" s="116"/>
      <c r="I1155" s="121"/>
      <c r="J1155" s="122"/>
      <c r="K1155" s="296"/>
      <c r="L1155" s="381"/>
      <c r="M1155" s="4890"/>
      <c r="N1155" s="520"/>
      <c r="O1155" s="549"/>
      <c r="P1155" s="584"/>
      <c r="Q1155" s="942"/>
      <c r="R1155" s="842"/>
      <c r="W1155" s="122"/>
    </row>
    <row r="1156" spans="1:23" ht="63" customHeight="1" x14ac:dyDescent="0.2">
      <c r="A1156" s="17" t="s">
        <v>715</v>
      </c>
      <c r="B1156" s="4973" t="s">
        <v>698</v>
      </c>
      <c r="C1156" s="4988"/>
      <c r="D1156" s="4988"/>
      <c r="E1156" s="4988"/>
      <c r="F1156" s="4988"/>
      <c r="G1156" s="4988"/>
      <c r="H1156" s="4988"/>
      <c r="I1156" s="4988"/>
      <c r="J1156" s="4988"/>
      <c r="K1156" s="4989"/>
      <c r="L1156" s="4990"/>
      <c r="M1156" s="4991"/>
      <c r="N1156" s="4992"/>
      <c r="O1156" s="4993"/>
      <c r="P1156" s="4994"/>
      <c r="Q1156" s="4995"/>
      <c r="R1156" s="4975"/>
      <c r="S1156" s="2592"/>
      <c r="T1156" s="2593"/>
      <c r="U1156" s="2503"/>
      <c r="V1156" s="4743"/>
      <c r="W1156" s="800"/>
    </row>
    <row r="1157" spans="1:23" ht="45" x14ac:dyDescent="0.2">
      <c r="A1157" s="28"/>
      <c r="B1157" s="327" t="s">
        <v>72</v>
      </c>
      <c r="C1157" s="705" t="s">
        <v>6</v>
      </c>
      <c r="D1157" s="706" t="s">
        <v>7</v>
      </c>
      <c r="E1157" s="707" t="s">
        <v>8</v>
      </c>
      <c r="F1157" s="737" t="s">
        <v>145</v>
      </c>
      <c r="G1157" s="737" t="s">
        <v>186</v>
      </c>
      <c r="H1157" s="738" t="s">
        <v>231</v>
      </c>
      <c r="I1157" s="739" t="s">
        <v>243</v>
      </c>
      <c r="J1157" s="739" t="s">
        <v>296</v>
      </c>
      <c r="K1157" s="739" t="s">
        <v>332</v>
      </c>
      <c r="L1157" s="739" t="s">
        <v>346</v>
      </c>
      <c r="M1157" s="4921" t="s">
        <v>398</v>
      </c>
      <c r="N1157" s="740" t="s">
        <v>423</v>
      </c>
      <c r="O1157" s="741" t="s">
        <v>439</v>
      </c>
      <c r="P1157" s="742" t="s">
        <v>473</v>
      </c>
      <c r="Q1157" s="939" t="s">
        <v>616</v>
      </c>
      <c r="R1157" s="906" t="s">
        <v>671</v>
      </c>
      <c r="S1157" s="2731" t="s">
        <v>678</v>
      </c>
      <c r="T1157" s="2732" t="s">
        <v>682</v>
      </c>
      <c r="U1157" s="2529" t="s">
        <v>726</v>
      </c>
      <c r="V1157" s="4733" t="s">
        <v>740</v>
      </c>
      <c r="W1157" s="2494" t="s">
        <v>794</v>
      </c>
    </row>
    <row r="1158" spans="1:23" ht="15" x14ac:dyDescent="0.2">
      <c r="A1158" s="735"/>
      <c r="B1158" s="594" t="s">
        <v>704</v>
      </c>
      <c r="C1158" s="756" t="s">
        <v>10</v>
      </c>
      <c r="D1158" s="756" t="s">
        <v>10</v>
      </c>
      <c r="E1158" s="756" t="s">
        <v>10</v>
      </c>
      <c r="F1158" s="756" t="s">
        <v>10</v>
      </c>
      <c r="G1158" s="756" t="s">
        <v>10</v>
      </c>
      <c r="H1158" s="756" t="s">
        <v>10</v>
      </c>
      <c r="I1158" s="756" t="s">
        <v>10</v>
      </c>
      <c r="J1158" s="756" t="s">
        <v>10</v>
      </c>
      <c r="K1158" s="756" t="s">
        <v>10</v>
      </c>
      <c r="L1158" s="756" t="s">
        <v>10</v>
      </c>
      <c r="M1158" s="940" t="s">
        <v>10</v>
      </c>
      <c r="N1158" s="756" t="s">
        <v>10</v>
      </c>
      <c r="O1158" s="756" t="s">
        <v>10</v>
      </c>
      <c r="P1158" s="756" t="s">
        <v>10</v>
      </c>
      <c r="Q1158" s="756" t="s">
        <v>10</v>
      </c>
      <c r="R1158" s="756" t="s">
        <v>10</v>
      </c>
      <c r="S1158" s="2734" t="s">
        <v>10</v>
      </c>
      <c r="T1158" s="4802">
        <v>51.762</v>
      </c>
      <c r="U1158" s="2671" t="s">
        <v>10</v>
      </c>
      <c r="V1158" s="2671" t="s">
        <v>10</v>
      </c>
      <c r="W1158" s="2333" t="s">
        <v>10</v>
      </c>
    </row>
    <row r="1159" spans="1:23" ht="15" x14ac:dyDescent="0.2">
      <c r="A1159" s="943"/>
      <c r="B1159" s="944" t="s">
        <v>705</v>
      </c>
      <c r="C1159" s="795" t="s">
        <v>10</v>
      </c>
      <c r="D1159" s="795" t="s">
        <v>10</v>
      </c>
      <c r="E1159" s="795" t="s">
        <v>10</v>
      </c>
      <c r="F1159" s="795" t="s">
        <v>10</v>
      </c>
      <c r="G1159" s="795" t="s">
        <v>10</v>
      </c>
      <c r="H1159" s="795" t="s">
        <v>10</v>
      </c>
      <c r="I1159" s="795" t="s">
        <v>10</v>
      </c>
      <c r="J1159" s="795" t="s">
        <v>10</v>
      </c>
      <c r="K1159" s="795" t="s">
        <v>10</v>
      </c>
      <c r="L1159" s="795" t="s">
        <v>10</v>
      </c>
      <c r="M1159" s="922" t="s">
        <v>10</v>
      </c>
      <c r="N1159" s="795" t="s">
        <v>10</v>
      </c>
      <c r="O1159" s="795" t="s">
        <v>10</v>
      </c>
      <c r="P1159" s="795" t="s">
        <v>10</v>
      </c>
      <c r="Q1159" s="795" t="s">
        <v>10</v>
      </c>
      <c r="R1159" s="795" t="s">
        <v>10</v>
      </c>
      <c r="S1159" s="2669" t="s">
        <v>10</v>
      </c>
      <c r="T1159" s="4802">
        <v>47.483000000000004</v>
      </c>
      <c r="U1159" s="2671" t="s">
        <v>10</v>
      </c>
      <c r="V1159" s="2671" t="s">
        <v>10</v>
      </c>
      <c r="W1159" s="2334" t="s">
        <v>10</v>
      </c>
    </row>
    <row r="1160" spans="1:23" ht="15" x14ac:dyDescent="0.2">
      <c r="A1160" s="735"/>
      <c r="B1160" s="759" t="s">
        <v>706</v>
      </c>
      <c r="C1160" s="796" t="s">
        <v>10</v>
      </c>
      <c r="D1160" s="796" t="s">
        <v>10</v>
      </c>
      <c r="E1160" s="796" t="s">
        <v>10</v>
      </c>
      <c r="F1160" s="796" t="s">
        <v>10</v>
      </c>
      <c r="G1160" s="796" t="s">
        <v>10</v>
      </c>
      <c r="H1160" s="796" t="s">
        <v>10</v>
      </c>
      <c r="I1160" s="796" t="s">
        <v>10</v>
      </c>
      <c r="J1160" s="796" t="s">
        <v>10</v>
      </c>
      <c r="K1160" s="796" t="s">
        <v>10</v>
      </c>
      <c r="L1160" s="796" t="s">
        <v>10</v>
      </c>
      <c r="M1160" s="923" t="s">
        <v>10</v>
      </c>
      <c r="N1160" s="796" t="s">
        <v>10</v>
      </c>
      <c r="O1160" s="796" t="s">
        <v>10</v>
      </c>
      <c r="P1160" s="796" t="s">
        <v>10</v>
      </c>
      <c r="Q1160" s="796" t="s">
        <v>10</v>
      </c>
      <c r="R1160" s="796" t="s">
        <v>10</v>
      </c>
      <c r="S1160" s="2735" t="s">
        <v>10</v>
      </c>
      <c r="T1160" s="4803">
        <v>0.755</v>
      </c>
      <c r="U1160" s="2736" t="s">
        <v>10</v>
      </c>
      <c r="V1160" s="2736" t="s">
        <v>10</v>
      </c>
      <c r="W1160" s="2335" t="s">
        <v>10</v>
      </c>
    </row>
    <row r="1161" spans="1:23" ht="3.95" customHeight="1" x14ac:dyDescent="0.2">
      <c r="B1161" s="33"/>
      <c r="C1161" s="31"/>
      <c r="D1161" s="31"/>
    </row>
    <row r="1162" spans="1:23" ht="63" customHeight="1" x14ac:dyDescent="0.2">
      <c r="B1162" s="4978" t="s">
        <v>707</v>
      </c>
      <c r="C1162" s="4979"/>
      <c r="D1162" s="4979"/>
      <c r="E1162" s="4979"/>
      <c r="F1162" s="4979"/>
      <c r="G1162" s="4979"/>
      <c r="H1162" s="4979"/>
      <c r="I1162" s="4979"/>
      <c r="J1162" s="4980"/>
      <c r="K1162" s="4981"/>
      <c r="L1162" s="4982"/>
      <c r="M1162" s="4983"/>
      <c r="N1162" s="4984"/>
      <c r="O1162" s="4985"/>
      <c r="P1162" s="4986"/>
      <c r="Q1162" s="4987"/>
      <c r="R1162" s="4979"/>
      <c r="S1162" s="2537"/>
      <c r="T1162" s="2538"/>
      <c r="U1162" s="2539"/>
      <c r="V1162" s="4735"/>
    </row>
    <row r="1163" spans="1:23" x14ac:dyDescent="0.2">
      <c r="B1163" s="776"/>
    </row>
    <row r="1164" spans="1:23" ht="63" customHeight="1" x14ac:dyDescent="0.2">
      <c r="A1164" s="17" t="s">
        <v>716</v>
      </c>
      <c r="B1164" s="4973" t="s">
        <v>702</v>
      </c>
      <c r="C1164" s="4988"/>
      <c r="D1164" s="4988"/>
      <c r="E1164" s="4988"/>
      <c r="F1164" s="4988"/>
      <c r="G1164" s="4988"/>
      <c r="H1164" s="4988"/>
      <c r="I1164" s="4988"/>
      <c r="J1164" s="4988"/>
      <c r="K1164" s="4989"/>
      <c r="L1164" s="4990"/>
      <c r="M1164" s="4991"/>
      <c r="N1164" s="4992"/>
      <c r="O1164" s="4993"/>
      <c r="P1164" s="4994"/>
      <c r="Q1164" s="4995"/>
      <c r="R1164" s="4975"/>
      <c r="S1164" s="2592"/>
      <c r="T1164" s="2593"/>
      <c r="U1164" s="2503"/>
      <c r="V1164" s="4743"/>
      <c r="W1164" s="800"/>
    </row>
    <row r="1165" spans="1:23" ht="45" x14ac:dyDescent="0.2">
      <c r="A1165" s="28"/>
      <c r="B1165" s="327" t="s">
        <v>72</v>
      </c>
      <c r="C1165" s="705" t="s">
        <v>6</v>
      </c>
      <c r="D1165" s="706" t="s">
        <v>7</v>
      </c>
      <c r="E1165" s="707" t="s">
        <v>8</v>
      </c>
      <c r="F1165" s="737" t="s">
        <v>145</v>
      </c>
      <c r="G1165" s="737" t="s">
        <v>186</v>
      </c>
      <c r="H1165" s="738" t="s">
        <v>231</v>
      </c>
      <c r="I1165" s="739" t="s">
        <v>243</v>
      </c>
      <c r="J1165" s="739" t="s">
        <v>296</v>
      </c>
      <c r="K1165" s="739" t="s">
        <v>332</v>
      </c>
      <c r="L1165" s="739" t="s">
        <v>346</v>
      </c>
      <c r="M1165" s="4921" t="s">
        <v>398</v>
      </c>
      <c r="N1165" s="740" t="s">
        <v>423</v>
      </c>
      <c r="O1165" s="741" t="s">
        <v>439</v>
      </c>
      <c r="P1165" s="742" t="s">
        <v>473</v>
      </c>
      <c r="Q1165" s="939" t="s">
        <v>616</v>
      </c>
      <c r="R1165" s="906" t="s">
        <v>671</v>
      </c>
      <c r="S1165" s="2731" t="s">
        <v>678</v>
      </c>
      <c r="T1165" s="2732" t="s">
        <v>682</v>
      </c>
      <c r="U1165" s="2529" t="s">
        <v>726</v>
      </c>
      <c r="V1165" s="4733" t="s">
        <v>740</v>
      </c>
      <c r="W1165" s="2494" t="s">
        <v>794</v>
      </c>
    </row>
    <row r="1166" spans="1:23" ht="15" x14ac:dyDescent="0.2">
      <c r="A1166" s="735"/>
      <c r="B1166" s="594" t="s">
        <v>704</v>
      </c>
      <c r="C1166" s="756" t="s">
        <v>10</v>
      </c>
      <c r="D1166" s="756" t="s">
        <v>10</v>
      </c>
      <c r="E1166" s="756" t="s">
        <v>10</v>
      </c>
      <c r="F1166" s="756" t="s">
        <v>10</v>
      </c>
      <c r="G1166" s="756" t="s">
        <v>10</v>
      </c>
      <c r="H1166" s="756" t="s">
        <v>10</v>
      </c>
      <c r="I1166" s="756" t="s">
        <v>10</v>
      </c>
      <c r="J1166" s="756" t="s">
        <v>10</v>
      </c>
      <c r="K1166" s="756" t="s">
        <v>10</v>
      </c>
      <c r="L1166" s="756" t="s">
        <v>10</v>
      </c>
      <c r="M1166" s="940" t="s">
        <v>10</v>
      </c>
      <c r="N1166" s="756" t="s">
        <v>10</v>
      </c>
      <c r="O1166" s="756" t="s">
        <v>10</v>
      </c>
      <c r="P1166" s="756" t="s">
        <v>10</v>
      </c>
      <c r="Q1166" s="756" t="s">
        <v>10</v>
      </c>
      <c r="R1166" s="756" t="s">
        <v>10</v>
      </c>
      <c r="S1166" s="2734" t="s">
        <v>10</v>
      </c>
      <c r="T1166" s="4802">
        <v>35.244999999999997</v>
      </c>
      <c r="U1166" s="2671" t="s">
        <v>10</v>
      </c>
      <c r="V1166" s="2671" t="s">
        <v>10</v>
      </c>
      <c r="W1166" s="2333" t="s">
        <v>10</v>
      </c>
    </row>
    <row r="1167" spans="1:23" ht="15" x14ac:dyDescent="0.2">
      <c r="A1167" s="943"/>
      <c r="B1167" s="944" t="s">
        <v>705</v>
      </c>
      <c r="C1167" s="795" t="s">
        <v>10</v>
      </c>
      <c r="D1167" s="795" t="s">
        <v>10</v>
      </c>
      <c r="E1167" s="795" t="s">
        <v>10</v>
      </c>
      <c r="F1167" s="795" t="s">
        <v>10</v>
      </c>
      <c r="G1167" s="795" t="s">
        <v>10</v>
      </c>
      <c r="H1167" s="795" t="s">
        <v>10</v>
      </c>
      <c r="I1167" s="795" t="s">
        <v>10</v>
      </c>
      <c r="J1167" s="795" t="s">
        <v>10</v>
      </c>
      <c r="K1167" s="795" t="s">
        <v>10</v>
      </c>
      <c r="L1167" s="795" t="s">
        <v>10</v>
      </c>
      <c r="M1167" s="922" t="s">
        <v>10</v>
      </c>
      <c r="N1167" s="795" t="s">
        <v>10</v>
      </c>
      <c r="O1167" s="795" t="s">
        <v>10</v>
      </c>
      <c r="P1167" s="795" t="s">
        <v>10</v>
      </c>
      <c r="Q1167" s="795" t="s">
        <v>10</v>
      </c>
      <c r="R1167" s="795" t="s">
        <v>10</v>
      </c>
      <c r="S1167" s="2669" t="s">
        <v>10</v>
      </c>
      <c r="T1167" s="4802">
        <v>61.511000000000003</v>
      </c>
      <c r="U1167" s="2671" t="s">
        <v>10</v>
      </c>
      <c r="V1167" s="2671" t="s">
        <v>10</v>
      </c>
      <c r="W1167" s="2334" t="s">
        <v>10</v>
      </c>
    </row>
    <row r="1168" spans="1:23" ht="15" x14ac:dyDescent="0.2">
      <c r="A1168" s="735"/>
      <c r="B1168" s="759" t="s">
        <v>706</v>
      </c>
      <c r="C1168" s="796" t="s">
        <v>10</v>
      </c>
      <c r="D1168" s="796" t="s">
        <v>10</v>
      </c>
      <c r="E1168" s="796" t="s">
        <v>10</v>
      </c>
      <c r="F1168" s="796" t="s">
        <v>10</v>
      </c>
      <c r="G1168" s="796" t="s">
        <v>10</v>
      </c>
      <c r="H1168" s="796" t="s">
        <v>10</v>
      </c>
      <c r="I1168" s="796" t="s">
        <v>10</v>
      </c>
      <c r="J1168" s="796" t="s">
        <v>10</v>
      </c>
      <c r="K1168" s="796" t="s">
        <v>10</v>
      </c>
      <c r="L1168" s="796" t="s">
        <v>10</v>
      </c>
      <c r="M1168" s="923" t="s">
        <v>10</v>
      </c>
      <c r="N1168" s="796" t="s">
        <v>10</v>
      </c>
      <c r="O1168" s="796" t="s">
        <v>10</v>
      </c>
      <c r="P1168" s="796" t="s">
        <v>10</v>
      </c>
      <c r="Q1168" s="796" t="s">
        <v>10</v>
      </c>
      <c r="R1168" s="796" t="s">
        <v>10</v>
      </c>
      <c r="S1168" s="2735" t="s">
        <v>10</v>
      </c>
      <c r="T1168" s="4803">
        <v>3.2440000000000002</v>
      </c>
      <c r="U1168" s="2736" t="s">
        <v>10</v>
      </c>
      <c r="V1168" s="2736" t="s">
        <v>10</v>
      </c>
      <c r="W1168" s="2335" t="s">
        <v>10</v>
      </c>
    </row>
    <row r="1169" spans="1:23" ht="3.95" customHeight="1" x14ac:dyDescent="0.2">
      <c r="B1169" s="33"/>
      <c r="C1169" s="31"/>
      <c r="D1169" s="31"/>
    </row>
    <row r="1170" spans="1:23" ht="63" customHeight="1" x14ac:dyDescent="0.2">
      <c r="B1170" s="4978" t="s">
        <v>707</v>
      </c>
      <c r="C1170" s="4979"/>
      <c r="D1170" s="4979"/>
      <c r="E1170" s="4979"/>
      <c r="F1170" s="4979"/>
      <c r="G1170" s="4979"/>
      <c r="H1170" s="4979"/>
      <c r="I1170" s="4979"/>
      <c r="J1170" s="4980"/>
      <c r="K1170" s="4981"/>
      <c r="L1170" s="4982"/>
      <c r="M1170" s="4983"/>
      <c r="N1170" s="4984"/>
      <c r="O1170" s="4985"/>
      <c r="P1170" s="4986"/>
      <c r="Q1170" s="4987"/>
      <c r="R1170" s="4979"/>
      <c r="S1170" s="2537"/>
      <c r="T1170" s="2538"/>
      <c r="U1170" s="2539"/>
      <c r="V1170" s="4735"/>
    </row>
    <row r="1171" spans="1:23" x14ac:dyDescent="0.2">
      <c r="B1171" s="776"/>
    </row>
    <row r="1172" spans="1:23" ht="63" customHeight="1" x14ac:dyDescent="0.2">
      <c r="A1172" s="17" t="s">
        <v>717</v>
      </c>
      <c r="B1172" s="4973" t="s">
        <v>703</v>
      </c>
      <c r="C1172" s="4988"/>
      <c r="D1172" s="4988"/>
      <c r="E1172" s="4988"/>
      <c r="F1172" s="4988"/>
      <c r="G1172" s="4988"/>
      <c r="H1172" s="4988"/>
      <c r="I1172" s="4988"/>
      <c r="J1172" s="4988"/>
      <c r="K1172" s="4989"/>
      <c r="L1172" s="4990"/>
      <c r="M1172" s="4991"/>
      <c r="N1172" s="4992"/>
      <c r="O1172" s="4993"/>
      <c r="P1172" s="4994"/>
      <c r="Q1172" s="4995"/>
      <c r="R1172" s="4975"/>
      <c r="S1172" s="2592"/>
      <c r="T1172" s="2593"/>
      <c r="U1172" s="2503"/>
      <c r="V1172" s="4743"/>
      <c r="W1172" s="800"/>
    </row>
    <row r="1173" spans="1:23" ht="45" x14ac:dyDescent="0.2">
      <c r="A1173" s="28"/>
      <c r="B1173" s="327" t="s">
        <v>72</v>
      </c>
      <c r="C1173" s="705" t="s">
        <v>6</v>
      </c>
      <c r="D1173" s="706" t="s">
        <v>7</v>
      </c>
      <c r="E1173" s="707" t="s">
        <v>8</v>
      </c>
      <c r="F1173" s="737" t="s">
        <v>145</v>
      </c>
      <c r="G1173" s="737" t="s">
        <v>186</v>
      </c>
      <c r="H1173" s="738" t="s">
        <v>231</v>
      </c>
      <c r="I1173" s="739" t="s">
        <v>243</v>
      </c>
      <c r="J1173" s="739" t="s">
        <v>296</v>
      </c>
      <c r="K1173" s="739" t="s">
        <v>332</v>
      </c>
      <c r="L1173" s="739" t="s">
        <v>346</v>
      </c>
      <c r="M1173" s="4921" t="s">
        <v>398</v>
      </c>
      <c r="N1173" s="740" t="s">
        <v>423</v>
      </c>
      <c r="O1173" s="741" t="s">
        <v>439</v>
      </c>
      <c r="P1173" s="742" t="s">
        <v>473</v>
      </c>
      <c r="Q1173" s="939" t="s">
        <v>616</v>
      </c>
      <c r="R1173" s="906" t="s">
        <v>671</v>
      </c>
      <c r="S1173" s="2731" t="s">
        <v>678</v>
      </c>
      <c r="T1173" s="2732" t="s">
        <v>682</v>
      </c>
      <c r="U1173" s="2529" t="s">
        <v>726</v>
      </c>
      <c r="V1173" s="4733" t="s">
        <v>740</v>
      </c>
      <c r="W1173" s="2494" t="s">
        <v>794</v>
      </c>
    </row>
    <row r="1174" spans="1:23" ht="15" x14ac:dyDescent="0.2">
      <c r="A1174" s="735"/>
      <c r="B1174" s="594" t="s">
        <v>704</v>
      </c>
      <c r="C1174" s="756" t="s">
        <v>10</v>
      </c>
      <c r="D1174" s="756" t="s">
        <v>10</v>
      </c>
      <c r="E1174" s="756" t="s">
        <v>10</v>
      </c>
      <c r="F1174" s="756" t="s">
        <v>10</v>
      </c>
      <c r="G1174" s="756" t="s">
        <v>10</v>
      </c>
      <c r="H1174" s="756" t="s">
        <v>10</v>
      </c>
      <c r="I1174" s="756" t="s">
        <v>10</v>
      </c>
      <c r="J1174" s="756" t="s">
        <v>10</v>
      </c>
      <c r="K1174" s="756" t="s">
        <v>10</v>
      </c>
      <c r="L1174" s="756" t="s">
        <v>10</v>
      </c>
      <c r="M1174" s="940" t="s">
        <v>10</v>
      </c>
      <c r="N1174" s="756" t="s">
        <v>10</v>
      </c>
      <c r="O1174" s="756" t="s">
        <v>10</v>
      </c>
      <c r="P1174" s="756" t="s">
        <v>10</v>
      </c>
      <c r="Q1174" s="756" t="s">
        <v>10</v>
      </c>
      <c r="R1174" s="756" t="s">
        <v>10</v>
      </c>
      <c r="S1174" s="2734" t="s">
        <v>10</v>
      </c>
      <c r="T1174" s="4802">
        <v>44.558</v>
      </c>
      <c r="U1174" s="2671" t="s">
        <v>10</v>
      </c>
      <c r="V1174" s="2671" t="s">
        <v>10</v>
      </c>
      <c r="W1174" s="2333" t="s">
        <v>10</v>
      </c>
    </row>
    <row r="1175" spans="1:23" ht="15" x14ac:dyDescent="0.2">
      <c r="A1175" s="776"/>
      <c r="B1175" s="944" t="s">
        <v>705</v>
      </c>
      <c r="C1175" s="795" t="s">
        <v>10</v>
      </c>
      <c r="D1175" s="795" t="s">
        <v>10</v>
      </c>
      <c r="E1175" s="795" t="s">
        <v>10</v>
      </c>
      <c r="F1175" s="795" t="s">
        <v>10</v>
      </c>
      <c r="G1175" s="795" t="s">
        <v>10</v>
      </c>
      <c r="H1175" s="795" t="s">
        <v>10</v>
      </c>
      <c r="I1175" s="795" t="s">
        <v>10</v>
      </c>
      <c r="J1175" s="795" t="s">
        <v>10</v>
      </c>
      <c r="K1175" s="795" t="s">
        <v>10</v>
      </c>
      <c r="L1175" s="795" t="s">
        <v>10</v>
      </c>
      <c r="M1175" s="922" t="s">
        <v>10</v>
      </c>
      <c r="N1175" s="795" t="s">
        <v>10</v>
      </c>
      <c r="O1175" s="795" t="s">
        <v>10</v>
      </c>
      <c r="P1175" s="795" t="s">
        <v>10</v>
      </c>
      <c r="Q1175" s="795" t="s">
        <v>10</v>
      </c>
      <c r="R1175" s="795" t="s">
        <v>10</v>
      </c>
      <c r="S1175" s="2669" t="s">
        <v>10</v>
      </c>
      <c r="T1175" s="4802">
        <v>53.390999999999998</v>
      </c>
      <c r="U1175" s="2671" t="s">
        <v>10</v>
      </c>
      <c r="V1175" s="2671" t="s">
        <v>10</v>
      </c>
      <c r="W1175" s="2334" t="s">
        <v>10</v>
      </c>
    </row>
    <row r="1176" spans="1:23" ht="15" x14ac:dyDescent="0.2">
      <c r="A1176" s="735"/>
      <c r="B1176" s="759" t="s">
        <v>706</v>
      </c>
      <c r="C1176" s="796" t="s">
        <v>10</v>
      </c>
      <c r="D1176" s="796" t="s">
        <v>10</v>
      </c>
      <c r="E1176" s="796" t="s">
        <v>10</v>
      </c>
      <c r="F1176" s="796" t="s">
        <v>10</v>
      </c>
      <c r="G1176" s="796" t="s">
        <v>10</v>
      </c>
      <c r="H1176" s="796" t="s">
        <v>10</v>
      </c>
      <c r="I1176" s="796" t="s">
        <v>10</v>
      </c>
      <c r="J1176" s="796" t="s">
        <v>10</v>
      </c>
      <c r="K1176" s="796" t="s">
        <v>10</v>
      </c>
      <c r="L1176" s="796" t="s">
        <v>10</v>
      </c>
      <c r="M1176" s="923" t="s">
        <v>10</v>
      </c>
      <c r="N1176" s="796" t="s">
        <v>10</v>
      </c>
      <c r="O1176" s="796" t="s">
        <v>10</v>
      </c>
      <c r="P1176" s="796" t="s">
        <v>10</v>
      </c>
      <c r="Q1176" s="796" t="s">
        <v>10</v>
      </c>
      <c r="R1176" s="796" t="s">
        <v>10</v>
      </c>
      <c r="S1176" s="2735" t="s">
        <v>10</v>
      </c>
      <c r="T1176" s="4803">
        <v>2.0510000000000002</v>
      </c>
      <c r="U1176" s="2736" t="s">
        <v>10</v>
      </c>
      <c r="V1176" s="2736" t="s">
        <v>10</v>
      </c>
      <c r="W1176" s="2335" t="s">
        <v>10</v>
      </c>
    </row>
    <row r="1177" spans="1:23" ht="3.95" customHeight="1" x14ac:dyDescent="0.2">
      <c r="B1177" s="33"/>
      <c r="C1177" s="31"/>
      <c r="D1177" s="31"/>
    </row>
    <row r="1178" spans="1:23" ht="63" customHeight="1" x14ac:dyDescent="0.2">
      <c r="B1178" s="4978" t="s">
        <v>707</v>
      </c>
      <c r="C1178" s="4979"/>
      <c r="D1178" s="4979"/>
      <c r="E1178" s="4979"/>
      <c r="F1178" s="4979"/>
      <c r="G1178" s="4979"/>
      <c r="H1178" s="4979"/>
      <c r="I1178" s="4979"/>
      <c r="J1178" s="4980"/>
      <c r="K1178" s="4981"/>
      <c r="L1178" s="4982"/>
      <c r="M1178" s="4983"/>
      <c r="N1178" s="4984"/>
      <c r="O1178" s="4985"/>
      <c r="P1178" s="4986"/>
      <c r="Q1178" s="4987"/>
      <c r="R1178" s="4979"/>
      <c r="S1178" s="2537"/>
      <c r="T1178" s="2538"/>
      <c r="U1178" s="2539"/>
      <c r="V1178" s="4735"/>
    </row>
    <row r="1179" spans="1:23" x14ac:dyDescent="0.2">
      <c r="B1179" s="776"/>
    </row>
    <row r="1181" spans="1:23" ht="63" customHeight="1" x14ac:dyDescent="0.2">
      <c r="A1181" s="17" t="s">
        <v>721</v>
      </c>
      <c r="B1181" s="4973" t="s">
        <v>724</v>
      </c>
      <c r="C1181" s="4974"/>
      <c r="D1181" s="4974"/>
      <c r="E1181" s="4974"/>
      <c r="F1181" s="4974"/>
      <c r="G1181" s="4974"/>
      <c r="H1181" s="4974"/>
      <c r="I1181" s="4974"/>
      <c r="J1181" s="4974"/>
      <c r="K1181" s="4974"/>
      <c r="L1181" s="4974"/>
      <c r="M1181" s="4974"/>
      <c r="N1181" s="4974"/>
      <c r="O1181" s="4974"/>
      <c r="P1181" s="4974"/>
      <c r="Q1181" s="4974"/>
      <c r="R1181" s="4975"/>
      <c r="S1181" s="2566"/>
      <c r="T1181" s="2567"/>
      <c r="U1181" s="2502"/>
      <c r="V1181" s="4741"/>
      <c r="W1181" s="789"/>
    </row>
    <row r="1182" spans="1:23" ht="63" customHeight="1" x14ac:dyDescent="0.2">
      <c r="A1182" s="28"/>
      <c r="B1182" s="54" t="s">
        <v>72</v>
      </c>
      <c r="C1182" s="1289" t="s">
        <v>6</v>
      </c>
      <c r="D1182" s="1291" t="s">
        <v>7</v>
      </c>
      <c r="E1182" s="1293" t="s">
        <v>8</v>
      </c>
      <c r="F1182" s="1295" t="s">
        <v>145</v>
      </c>
      <c r="G1182" s="1297" t="s">
        <v>185</v>
      </c>
      <c r="H1182" s="1299" t="s">
        <v>231</v>
      </c>
      <c r="I1182" s="110" t="s">
        <v>243</v>
      </c>
      <c r="J1182" s="1301" t="s">
        <v>296</v>
      </c>
      <c r="K1182" s="376" t="s">
        <v>332</v>
      </c>
      <c r="L1182" s="448" t="s">
        <v>346</v>
      </c>
      <c r="M1182" s="547" t="s">
        <v>398</v>
      </c>
      <c r="N1182" s="544" t="s">
        <v>423</v>
      </c>
      <c r="O1182" s="603" t="s">
        <v>439</v>
      </c>
      <c r="P1182" s="691" t="s">
        <v>475</v>
      </c>
      <c r="Q1182" s="910" t="s">
        <v>616</v>
      </c>
      <c r="R1182" s="797" t="s">
        <v>671</v>
      </c>
      <c r="S1182" s="2712" t="s">
        <v>678</v>
      </c>
      <c r="T1182" s="2737" t="s">
        <v>723</v>
      </c>
      <c r="U1182" s="2529" t="s">
        <v>726</v>
      </c>
      <c r="V1182" s="4733" t="s">
        <v>740</v>
      </c>
      <c r="W1182" s="2494" t="s">
        <v>794</v>
      </c>
    </row>
    <row r="1183" spans="1:23" s="130" customFormat="1" ht="31.5" customHeight="1" x14ac:dyDescent="0.25">
      <c r="A1183" s="72"/>
      <c r="B1183" s="71" t="s">
        <v>9</v>
      </c>
      <c r="C1183" s="1290" t="s">
        <v>10</v>
      </c>
      <c r="D1183" s="1290" t="s">
        <v>10</v>
      </c>
      <c r="E1183" s="1290" t="s">
        <v>10</v>
      </c>
      <c r="F1183" s="1290" t="s">
        <v>10</v>
      </c>
      <c r="G1183" s="1290" t="s">
        <v>10</v>
      </c>
      <c r="H1183" s="1290" t="s">
        <v>10</v>
      </c>
      <c r="I1183" s="1290" t="s">
        <v>10</v>
      </c>
      <c r="J1183" s="1290" t="s">
        <v>10</v>
      </c>
      <c r="K1183" s="1290" t="s">
        <v>10</v>
      </c>
      <c r="L1183" s="1290" t="s">
        <v>10</v>
      </c>
      <c r="M1183" s="4927" t="s">
        <v>10</v>
      </c>
      <c r="N1183" s="1290" t="s">
        <v>10</v>
      </c>
      <c r="O1183" s="1290" t="s">
        <v>10</v>
      </c>
      <c r="P1183" s="1290" t="s">
        <v>10</v>
      </c>
      <c r="Q1183" s="1290" t="s">
        <v>10</v>
      </c>
      <c r="R1183" s="1290" t="s">
        <v>10</v>
      </c>
      <c r="S1183" s="2738" t="s">
        <v>10</v>
      </c>
      <c r="T1183" s="4800">
        <v>9.2947590000000009</v>
      </c>
      <c r="U1183" s="4801">
        <v>6.5150600000000001</v>
      </c>
      <c r="V1183" s="2738" t="s">
        <v>10</v>
      </c>
      <c r="W1183" s="844" t="s">
        <v>10</v>
      </c>
    </row>
    <row r="1184" spans="1:23" ht="3" customHeight="1" x14ac:dyDescent="0.2">
      <c r="A1184" s="28"/>
      <c r="B1184" s="28"/>
      <c r="C1184" s="28"/>
      <c r="D1184" s="28"/>
      <c r="E1184" s="28"/>
      <c r="F1184" s="28"/>
    </row>
    <row r="1185" spans="1:24" ht="63" customHeight="1" x14ac:dyDescent="0.2">
      <c r="A1185" s="28"/>
      <c r="B1185" s="4976" t="s">
        <v>719</v>
      </c>
      <c r="C1185" s="4977"/>
      <c r="D1185" s="4977"/>
      <c r="E1185" s="4977"/>
      <c r="F1185" s="4977"/>
      <c r="G1185" s="4977"/>
      <c r="H1185" s="4977"/>
      <c r="I1185" s="4977"/>
      <c r="J1185" s="4977"/>
      <c r="K1185" s="4977"/>
      <c r="L1185" s="4977"/>
      <c r="M1185" s="4977"/>
      <c r="N1185" s="4977"/>
      <c r="O1185" s="4977"/>
      <c r="P1185" s="4977"/>
      <c r="Q1185" s="4977"/>
      <c r="R1185" s="4977"/>
      <c r="S1185" s="2537"/>
      <c r="T1185" s="2538"/>
      <c r="U1185" s="2539"/>
      <c r="V1185" s="4735"/>
    </row>
    <row r="1187" spans="1:24" ht="63" customHeight="1" x14ac:dyDescent="0.2">
      <c r="A1187" s="17" t="s">
        <v>722</v>
      </c>
      <c r="B1187" s="4973" t="s">
        <v>725</v>
      </c>
      <c r="C1187" s="4974"/>
      <c r="D1187" s="4974"/>
      <c r="E1187" s="4974"/>
      <c r="F1187" s="4974"/>
      <c r="G1187" s="4974"/>
      <c r="H1187" s="4974"/>
      <c r="I1187" s="4974"/>
      <c r="J1187" s="4974"/>
      <c r="K1187" s="4974"/>
      <c r="L1187" s="4974"/>
      <c r="M1187" s="4974"/>
      <c r="N1187" s="4974"/>
      <c r="O1187" s="4974"/>
      <c r="P1187" s="4974"/>
      <c r="Q1187" s="4974"/>
      <c r="R1187" s="4975"/>
      <c r="S1187" s="2566"/>
      <c r="T1187" s="2567"/>
      <c r="U1187" s="2502"/>
      <c r="V1187" s="4741"/>
      <c r="W1187" s="789"/>
    </row>
    <row r="1188" spans="1:24" ht="63" customHeight="1" x14ac:dyDescent="0.2">
      <c r="A1188" s="28"/>
      <c r="B1188" s="54" t="s">
        <v>72</v>
      </c>
      <c r="C1188" s="1289" t="s">
        <v>6</v>
      </c>
      <c r="D1188" s="1291" t="s">
        <v>7</v>
      </c>
      <c r="E1188" s="1293" t="s">
        <v>8</v>
      </c>
      <c r="F1188" s="1295" t="s">
        <v>145</v>
      </c>
      <c r="G1188" s="1297" t="s">
        <v>185</v>
      </c>
      <c r="H1188" s="1299" t="s">
        <v>231</v>
      </c>
      <c r="I1188" s="110" t="s">
        <v>243</v>
      </c>
      <c r="J1188" s="1301" t="s">
        <v>296</v>
      </c>
      <c r="K1188" s="376" t="s">
        <v>332</v>
      </c>
      <c r="L1188" s="448" t="s">
        <v>346</v>
      </c>
      <c r="M1188" s="547" t="s">
        <v>398</v>
      </c>
      <c r="N1188" s="544" t="s">
        <v>423</v>
      </c>
      <c r="O1188" s="603" t="s">
        <v>439</v>
      </c>
      <c r="P1188" s="691" t="s">
        <v>475</v>
      </c>
      <c r="Q1188" s="910" t="s">
        <v>616</v>
      </c>
      <c r="R1188" s="797" t="s">
        <v>671</v>
      </c>
      <c r="S1188" s="2712" t="s">
        <v>678</v>
      </c>
      <c r="T1188" s="2737" t="s">
        <v>723</v>
      </c>
      <c r="U1188" s="2529" t="s">
        <v>726</v>
      </c>
      <c r="V1188" s="4733" t="s">
        <v>740</v>
      </c>
      <c r="W1188" s="2494" t="s">
        <v>794</v>
      </c>
    </row>
    <row r="1189" spans="1:24" s="130" customFormat="1" ht="31.5" customHeight="1" x14ac:dyDescent="0.25">
      <c r="A1189" s="72"/>
      <c r="B1189" s="71" t="s">
        <v>9</v>
      </c>
      <c r="C1189" s="1290" t="s">
        <v>10</v>
      </c>
      <c r="D1189" s="1290" t="s">
        <v>10</v>
      </c>
      <c r="E1189" s="1290" t="s">
        <v>10</v>
      </c>
      <c r="F1189" s="1290" t="s">
        <v>10</v>
      </c>
      <c r="G1189" s="1290" t="s">
        <v>10</v>
      </c>
      <c r="H1189" s="1290" t="s">
        <v>10</v>
      </c>
      <c r="I1189" s="1290" t="s">
        <v>10</v>
      </c>
      <c r="J1189" s="1290" t="s">
        <v>10</v>
      </c>
      <c r="K1189" s="1290" t="s">
        <v>10</v>
      </c>
      <c r="L1189" s="1290" t="s">
        <v>10</v>
      </c>
      <c r="M1189" s="4927" t="s">
        <v>10</v>
      </c>
      <c r="N1189" s="1290" t="s">
        <v>10</v>
      </c>
      <c r="O1189" s="1290" t="s">
        <v>10</v>
      </c>
      <c r="P1189" s="1290" t="s">
        <v>10</v>
      </c>
      <c r="Q1189" s="1290" t="s">
        <v>10</v>
      </c>
      <c r="R1189" s="1290" t="s">
        <v>10</v>
      </c>
      <c r="S1189" s="2738" t="s">
        <v>10</v>
      </c>
      <c r="T1189" s="4800">
        <v>3.5151402913668006</v>
      </c>
      <c r="U1189" s="4801">
        <v>2.4638992691119999</v>
      </c>
      <c r="V1189" s="2738" t="s">
        <v>10</v>
      </c>
      <c r="W1189" s="844" t="s">
        <v>10</v>
      </c>
    </row>
    <row r="1190" spans="1:24" ht="3" customHeight="1" x14ac:dyDescent="0.2">
      <c r="A1190" s="28"/>
      <c r="B1190" s="28"/>
      <c r="C1190" s="28"/>
      <c r="D1190" s="28"/>
      <c r="E1190" s="28"/>
      <c r="F1190" s="28"/>
    </row>
    <row r="1191" spans="1:24" ht="63" customHeight="1" x14ac:dyDescent="0.2">
      <c r="A1191" s="28"/>
      <c r="B1191" s="4976" t="s">
        <v>720</v>
      </c>
      <c r="C1191" s="4977"/>
      <c r="D1191" s="4977"/>
      <c r="E1191" s="4977"/>
      <c r="F1191" s="4977"/>
      <c r="G1191" s="4977"/>
      <c r="H1191" s="4977"/>
      <c r="I1191" s="4977"/>
      <c r="J1191" s="4977"/>
      <c r="K1191" s="4977"/>
      <c r="L1191" s="4977"/>
      <c r="M1191" s="4977"/>
      <c r="N1191" s="4977"/>
      <c r="O1191" s="4977"/>
      <c r="P1191" s="4977"/>
      <c r="Q1191" s="4977"/>
      <c r="R1191" s="4977"/>
      <c r="S1191" s="2537"/>
      <c r="T1191" s="2538"/>
      <c r="U1191" s="2539"/>
      <c r="V1191" s="4735"/>
    </row>
    <row r="1193" spans="1:24" ht="63" customHeight="1" x14ac:dyDescent="0.2">
      <c r="A1193" s="17" t="s">
        <v>738</v>
      </c>
      <c r="B1193" s="4973" t="s">
        <v>733</v>
      </c>
      <c r="C1193" s="4974"/>
      <c r="D1193" s="4974"/>
      <c r="E1193" s="4974"/>
      <c r="F1193" s="4974"/>
      <c r="G1193" s="4974"/>
      <c r="H1193" s="4974"/>
      <c r="I1193" s="4974"/>
      <c r="J1193" s="4974"/>
      <c r="K1193" s="4974"/>
      <c r="L1193" s="4974"/>
      <c r="M1193" s="4974"/>
      <c r="N1193" s="4974"/>
      <c r="O1193" s="4974"/>
      <c r="P1193" s="4974"/>
      <c r="Q1193" s="4974"/>
      <c r="R1193" s="4975"/>
      <c r="S1193" s="2566"/>
      <c r="T1193" s="2567"/>
      <c r="U1193" s="2502"/>
      <c r="V1193" s="4741"/>
      <c r="W1193" s="789"/>
    </row>
    <row r="1194" spans="1:24" ht="63" customHeight="1" x14ac:dyDescent="0.2">
      <c r="A1194" s="28"/>
      <c r="B1194" s="54" t="s">
        <v>72</v>
      </c>
      <c r="C1194" s="1289" t="s">
        <v>6</v>
      </c>
      <c r="D1194" s="1291" t="s">
        <v>7</v>
      </c>
      <c r="E1194" s="1293" t="s">
        <v>8</v>
      </c>
      <c r="F1194" s="1295" t="s">
        <v>145</v>
      </c>
      <c r="G1194" s="1297" t="s">
        <v>185</v>
      </c>
      <c r="H1194" s="1299" t="s">
        <v>231</v>
      </c>
      <c r="I1194" s="110" t="s">
        <v>243</v>
      </c>
      <c r="J1194" s="1301" t="s">
        <v>296</v>
      </c>
      <c r="K1194" s="376" t="s">
        <v>332</v>
      </c>
      <c r="L1194" s="448" t="s">
        <v>346</v>
      </c>
      <c r="M1194" s="547" t="s">
        <v>398</v>
      </c>
      <c r="N1194" s="544" t="s">
        <v>423</v>
      </c>
      <c r="O1194" s="603" t="s">
        <v>439</v>
      </c>
      <c r="P1194" s="691" t="s">
        <v>475</v>
      </c>
      <c r="Q1194" s="910" t="s">
        <v>616</v>
      </c>
      <c r="R1194" s="797" t="s">
        <v>671</v>
      </c>
      <c r="S1194" s="2712" t="s">
        <v>678</v>
      </c>
      <c r="T1194" s="2732" t="s">
        <v>682</v>
      </c>
      <c r="U1194" s="2529" t="s">
        <v>726</v>
      </c>
      <c r="V1194" s="4733" t="s">
        <v>740</v>
      </c>
      <c r="W1194" s="2494" t="s">
        <v>794</v>
      </c>
    </row>
    <row r="1195" spans="1:24" ht="15" x14ac:dyDescent="0.2">
      <c r="A1195" s="735"/>
      <c r="B1195" s="594">
        <v>2020</v>
      </c>
      <c r="C1195" s="756" t="s">
        <v>10</v>
      </c>
      <c r="D1195" s="756" t="s">
        <v>10</v>
      </c>
      <c r="E1195" s="756" t="s">
        <v>10</v>
      </c>
      <c r="F1195" s="756" t="s">
        <v>10</v>
      </c>
      <c r="G1195" s="756" t="s">
        <v>10</v>
      </c>
      <c r="H1195" s="756" t="s">
        <v>10</v>
      </c>
      <c r="I1195" s="756" t="s">
        <v>10</v>
      </c>
      <c r="J1195" s="756" t="s">
        <v>10</v>
      </c>
      <c r="K1195" s="756" t="s">
        <v>10</v>
      </c>
      <c r="L1195" s="756" t="s">
        <v>10</v>
      </c>
      <c r="M1195" s="940" t="s">
        <v>10</v>
      </c>
      <c r="N1195" s="756" t="s">
        <v>10</v>
      </c>
      <c r="O1195" s="756" t="s">
        <v>10</v>
      </c>
      <c r="P1195" s="756" t="s">
        <v>10</v>
      </c>
      <c r="Q1195" s="756" t="s">
        <v>10</v>
      </c>
      <c r="R1195" s="756" t="s">
        <v>10</v>
      </c>
      <c r="S1195" s="2734" t="s">
        <v>10</v>
      </c>
      <c r="T1195" s="2734" t="s">
        <v>10</v>
      </c>
      <c r="U1195" s="4777">
        <v>1.2487736</v>
      </c>
      <c r="V1195" s="2734" t="s">
        <v>10</v>
      </c>
      <c r="W1195" s="2333" t="s">
        <v>10</v>
      </c>
      <c r="X1195" s="116" t="s">
        <v>734</v>
      </c>
    </row>
    <row r="1196" spans="1:24" ht="15" x14ac:dyDescent="0.2">
      <c r="A1196" s="776"/>
      <c r="B1196" s="944">
        <v>2021</v>
      </c>
      <c r="C1196" s="795" t="s">
        <v>10</v>
      </c>
      <c r="D1196" s="795" t="s">
        <v>10</v>
      </c>
      <c r="E1196" s="795" t="s">
        <v>10</v>
      </c>
      <c r="F1196" s="795" t="s">
        <v>10</v>
      </c>
      <c r="G1196" s="795" t="s">
        <v>10</v>
      </c>
      <c r="H1196" s="795" t="s">
        <v>10</v>
      </c>
      <c r="I1196" s="795" t="s">
        <v>10</v>
      </c>
      <c r="J1196" s="795" t="s">
        <v>10</v>
      </c>
      <c r="K1196" s="795" t="s">
        <v>10</v>
      </c>
      <c r="L1196" s="795" t="s">
        <v>10</v>
      </c>
      <c r="M1196" s="922" t="s">
        <v>10</v>
      </c>
      <c r="N1196" s="795" t="s">
        <v>10</v>
      </c>
      <c r="O1196" s="795" t="s">
        <v>10</v>
      </c>
      <c r="P1196" s="795" t="s">
        <v>10</v>
      </c>
      <c r="Q1196" s="795" t="s">
        <v>10</v>
      </c>
      <c r="R1196" s="795" t="s">
        <v>10</v>
      </c>
      <c r="S1196" s="2669" t="s">
        <v>10</v>
      </c>
      <c r="T1196" s="2669" t="s">
        <v>10</v>
      </c>
      <c r="U1196" s="4777">
        <v>3.7807908000000001</v>
      </c>
      <c r="V1196" s="2669" t="s">
        <v>10</v>
      </c>
      <c r="W1196" s="2334" t="s">
        <v>10</v>
      </c>
    </row>
    <row r="1197" spans="1:24" ht="15" x14ac:dyDescent="0.2">
      <c r="A1197" s="735"/>
      <c r="B1197" s="759" t="s">
        <v>680</v>
      </c>
      <c r="C1197" s="796" t="s">
        <v>10</v>
      </c>
      <c r="D1197" s="796" t="s">
        <v>10</v>
      </c>
      <c r="E1197" s="796" t="s">
        <v>10</v>
      </c>
      <c r="F1197" s="796" t="s">
        <v>10</v>
      </c>
      <c r="G1197" s="796" t="s">
        <v>10</v>
      </c>
      <c r="H1197" s="796" t="s">
        <v>10</v>
      </c>
      <c r="I1197" s="796" t="s">
        <v>10</v>
      </c>
      <c r="J1197" s="796" t="s">
        <v>10</v>
      </c>
      <c r="K1197" s="796" t="s">
        <v>10</v>
      </c>
      <c r="L1197" s="796" t="s">
        <v>10</v>
      </c>
      <c r="M1197" s="923" t="s">
        <v>10</v>
      </c>
      <c r="N1197" s="796" t="s">
        <v>10</v>
      </c>
      <c r="O1197" s="796" t="s">
        <v>10</v>
      </c>
      <c r="P1197" s="796" t="s">
        <v>10</v>
      </c>
      <c r="Q1197" s="796" t="s">
        <v>10</v>
      </c>
      <c r="R1197" s="796" t="s">
        <v>10</v>
      </c>
      <c r="S1197" s="2735" t="s">
        <v>10</v>
      </c>
      <c r="T1197" s="2735" t="s">
        <v>10</v>
      </c>
      <c r="U1197" s="4799">
        <v>3.9128386000000002</v>
      </c>
      <c r="V1197" s="2735" t="s">
        <v>10</v>
      </c>
      <c r="W1197" s="2335" t="s">
        <v>10</v>
      </c>
    </row>
    <row r="1198" spans="1:24" ht="3" customHeight="1" x14ac:dyDescent="0.2">
      <c r="A1198" s="28"/>
      <c r="B1198" s="28"/>
      <c r="C1198" s="28"/>
      <c r="D1198" s="28"/>
      <c r="E1198" s="28"/>
      <c r="F1198" s="28"/>
    </row>
    <row r="1199" spans="1:24" ht="63" customHeight="1" x14ac:dyDescent="0.2">
      <c r="A1199" s="28"/>
      <c r="B1199" s="4976" t="s">
        <v>735</v>
      </c>
      <c r="C1199" s="4977"/>
      <c r="D1199" s="4977"/>
      <c r="E1199" s="4977"/>
      <c r="F1199" s="4977"/>
      <c r="G1199" s="4977"/>
      <c r="H1199" s="4977"/>
      <c r="I1199" s="4977"/>
      <c r="J1199" s="4977"/>
      <c r="K1199" s="4977"/>
      <c r="L1199" s="4977"/>
      <c r="M1199" s="4977"/>
      <c r="N1199" s="4977"/>
      <c r="O1199" s="4977"/>
      <c r="P1199" s="4977"/>
      <c r="Q1199" s="4977"/>
      <c r="R1199" s="4977"/>
      <c r="S1199" s="2537"/>
      <c r="T1199" s="2538"/>
      <c r="U1199" s="2539"/>
      <c r="V1199" s="4735"/>
    </row>
    <row r="1201" spans="1:24" ht="63" customHeight="1" x14ac:dyDescent="0.2">
      <c r="A1201" s="17" t="s">
        <v>739</v>
      </c>
      <c r="B1201" s="4973" t="s">
        <v>736</v>
      </c>
      <c r="C1201" s="4974"/>
      <c r="D1201" s="4974"/>
      <c r="E1201" s="4974"/>
      <c r="F1201" s="4974"/>
      <c r="G1201" s="4974"/>
      <c r="H1201" s="4974"/>
      <c r="I1201" s="4974"/>
      <c r="J1201" s="4974"/>
      <c r="K1201" s="4974"/>
      <c r="L1201" s="4974"/>
      <c r="M1201" s="4974"/>
      <c r="N1201" s="4974"/>
      <c r="O1201" s="4974"/>
      <c r="P1201" s="4974"/>
      <c r="Q1201" s="4974"/>
      <c r="R1201" s="4975"/>
      <c r="S1201" s="2566"/>
      <c r="T1201" s="2567"/>
      <c r="U1201" s="2502"/>
      <c r="V1201" s="4741"/>
      <c r="W1201" s="789"/>
    </row>
    <row r="1202" spans="1:24" ht="63" customHeight="1" x14ac:dyDescent="0.2">
      <c r="A1202" s="28"/>
      <c r="B1202" s="54" t="s">
        <v>72</v>
      </c>
      <c r="C1202" s="1289" t="s">
        <v>6</v>
      </c>
      <c r="D1202" s="1291" t="s">
        <v>7</v>
      </c>
      <c r="E1202" s="1293" t="s">
        <v>8</v>
      </c>
      <c r="F1202" s="1295" t="s">
        <v>145</v>
      </c>
      <c r="G1202" s="1297" t="s">
        <v>185</v>
      </c>
      <c r="H1202" s="1299" t="s">
        <v>231</v>
      </c>
      <c r="I1202" s="110" t="s">
        <v>243</v>
      </c>
      <c r="J1202" s="1301" t="s">
        <v>296</v>
      </c>
      <c r="K1202" s="376" t="s">
        <v>332</v>
      </c>
      <c r="L1202" s="448" t="s">
        <v>346</v>
      </c>
      <c r="M1202" s="547" t="s">
        <v>398</v>
      </c>
      <c r="N1202" s="544" t="s">
        <v>423</v>
      </c>
      <c r="O1202" s="603" t="s">
        <v>439</v>
      </c>
      <c r="P1202" s="691" t="s">
        <v>475</v>
      </c>
      <c r="Q1202" s="910" t="s">
        <v>616</v>
      </c>
      <c r="R1202" s="797" t="s">
        <v>671</v>
      </c>
      <c r="S1202" s="2712" t="s">
        <v>678</v>
      </c>
      <c r="T1202" s="2732" t="s">
        <v>682</v>
      </c>
      <c r="U1202" s="2529" t="s">
        <v>726</v>
      </c>
      <c r="V1202" s="4733" t="s">
        <v>740</v>
      </c>
      <c r="W1202" s="2494" t="s">
        <v>794</v>
      </c>
    </row>
    <row r="1203" spans="1:24" ht="15" x14ac:dyDescent="0.2">
      <c r="A1203" s="735"/>
      <c r="B1203" s="594">
        <v>2020</v>
      </c>
      <c r="C1203" s="756" t="s">
        <v>10</v>
      </c>
      <c r="D1203" s="756" t="s">
        <v>10</v>
      </c>
      <c r="E1203" s="756" t="s">
        <v>10</v>
      </c>
      <c r="F1203" s="756" t="s">
        <v>10</v>
      </c>
      <c r="G1203" s="756" t="s">
        <v>10</v>
      </c>
      <c r="H1203" s="756" t="s">
        <v>10</v>
      </c>
      <c r="I1203" s="756" t="s">
        <v>10</v>
      </c>
      <c r="J1203" s="756" t="s">
        <v>10</v>
      </c>
      <c r="K1203" s="756" t="s">
        <v>10</v>
      </c>
      <c r="L1203" s="756" t="s">
        <v>10</v>
      </c>
      <c r="M1203" s="940" t="s">
        <v>10</v>
      </c>
      <c r="N1203" s="756" t="s">
        <v>10</v>
      </c>
      <c r="O1203" s="756" t="s">
        <v>10</v>
      </c>
      <c r="P1203" s="756" t="s">
        <v>10</v>
      </c>
      <c r="Q1203" s="756" t="s">
        <v>10</v>
      </c>
      <c r="R1203" s="756" t="s">
        <v>10</v>
      </c>
      <c r="S1203" s="2734" t="s">
        <v>10</v>
      </c>
      <c r="T1203" s="2734" t="s">
        <v>10</v>
      </c>
      <c r="U1203" s="4777">
        <v>-5.5537995999999996</v>
      </c>
      <c r="V1203" s="2734" t="s">
        <v>10</v>
      </c>
      <c r="W1203" s="2333" t="s">
        <v>10</v>
      </c>
      <c r="X1203" s="116" t="s">
        <v>734</v>
      </c>
    </row>
    <row r="1204" spans="1:24" ht="15" x14ac:dyDescent="0.2">
      <c r="A1204" s="776"/>
      <c r="B1204" s="944">
        <v>2021</v>
      </c>
      <c r="C1204" s="795" t="s">
        <v>10</v>
      </c>
      <c r="D1204" s="795" t="s">
        <v>10</v>
      </c>
      <c r="E1204" s="795" t="s">
        <v>10</v>
      </c>
      <c r="F1204" s="795" t="s">
        <v>10</v>
      </c>
      <c r="G1204" s="795" t="s">
        <v>10</v>
      </c>
      <c r="H1204" s="795" t="s">
        <v>10</v>
      </c>
      <c r="I1204" s="795" t="s">
        <v>10</v>
      </c>
      <c r="J1204" s="795" t="s">
        <v>10</v>
      </c>
      <c r="K1204" s="795" t="s">
        <v>10</v>
      </c>
      <c r="L1204" s="795" t="s">
        <v>10</v>
      </c>
      <c r="M1204" s="922" t="s">
        <v>10</v>
      </c>
      <c r="N1204" s="795" t="s">
        <v>10</v>
      </c>
      <c r="O1204" s="795" t="s">
        <v>10</v>
      </c>
      <c r="P1204" s="795" t="s">
        <v>10</v>
      </c>
      <c r="Q1204" s="795" t="s">
        <v>10</v>
      </c>
      <c r="R1204" s="795" t="s">
        <v>10</v>
      </c>
      <c r="S1204" s="2669" t="s">
        <v>10</v>
      </c>
      <c r="T1204" s="2669" t="s">
        <v>10</v>
      </c>
      <c r="U1204" s="4777">
        <v>-2.7551866</v>
      </c>
      <c r="V1204" s="2669" t="s">
        <v>10</v>
      </c>
      <c r="W1204" s="2334" t="s">
        <v>10</v>
      </c>
      <c r="X1204" s="116" t="s">
        <v>734</v>
      </c>
    </row>
    <row r="1205" spans="1:24" ht="15" x14ac:dyDescent="0.2">
      <c r="A1205" s="735"/>
      <c r="B1205" s="759" t="s">
        <v>680</v>
      </c>
      <c r="C1205" s="796" t="s">
        <v>10</v>
      </c>
      <c r="D1205" s="796" t="s">
        <v>10</v>
      </c>
      <c r="E1205" s="796" t="s">
        <v>10</v>
      </c>
      <c r="F1205" s="796" t="s">
        <v>10</v>
      </c>
      <c r="G1205" s="796" t="s">
        <v>10</v>
      </c>
      <c r="H1205" s="796" t="s">
        <v>10</v>
      </c>
      <c r="I1205" s="796" t="s">
        <v>10</v>
      </c>
      <c r="J1205" s="796" t="s">
        <v>10</v>
      </c>
      <c r="K1205" s="796" t="s">
        <v>10</v>
      </c>
      <c r="L1205" s="796" t="s">
        <v>10</v>
      </c>
      <c r="M1205" s="923" t="s">
        <v>10</v>
      </c>
      <c r="N1205" s="796" t="s">
        <v>10</v>
      </c>
      <c r="O1205" s="796" t="s">
        <v>10</v>
      </c>
      <c r="P1205" s="796" t="s">
        <v>10</v>
      </c>
      <c r="Q1205" s="796" t="s">
        <v>10</v>
      </c>
      <c r="R1205" s="796" t="s">
        <v>10</v>
      </c>
      <c r="S1205" s="2735" t="s">
        <v>10</v>
      </c>
      <c r="T1205" s="2735" t="s">
        <v>10</v>
      </c>
      <c r="U1205" s="4799">
        <v>-0.80175686000000002</v>
      </c>
      <c r="V1205" s="2735" t="s">
        <v>10</v>
      </c>
      <c r="W1205" s="2335" t="s">
        <v>10</v>
      </c>
    </row>
    <row r="1206" spans="1:24" ht="3" customHeight="1" x14ac:dyDescent="0.2">
      <c r="A1206" s="28"/>
      <c r="B1206" s="28"/>
      <c r="C1206" s="28"/>
      <c r="D1206" s="28"/>
      <c r="E1206" s="28"/>
      <c r="F1206" s="28"/>
    </row>
    <row r="1207" spans="1:24" ht="63" customHeight="1" x14ac:dyDescent="0.2">
      <c r="A1207" s="28"/>
      <c r="B1207" s="4976" t="s">
        <v>737</v>
      </c>
      <c r="C1207" s="4977"/>
      <c r="D1207" s="4977"/>
      <c r="E1207" s="4977"/>
      <c r="F1207" s="4977"/>
      <c r="G1207" s="4977"/>
      <c r="H1207" s="4977"/>
      <c r="I1207" s="4977"/>
      <c r="J1207" s="4977"/>
      <c r="K1207" s="4977"/>
      <c r="L1207" s="4977"/>
      <c r="M1207" s="4977"/>
      <c r="N1207" s="4977"/>
      <c r="O1207" s="4977"/>
      <c r="P1207" s="4977"/>
      <c r="Q1207" s="4977"/>
      <c r="R1207" s="4977"/>
      <c r="S1207" s="2537"/>
      <c r="T1207" s="2538"/>
      <c r="U1207" s="2539"/>
      <c r="V1207" s="4735"/>
    </row>
    <row r="1209" spans="1:24" ht="63" customHeight="1" x14ac:dyDescent="0.2">
      <c r="A1209" s="17" t="s">
        <v>743</v>
      </c>
      <c r="B1209" s="4973" t="s">
        <v>762</v>
      </c>
      <c r="C1209" s="4974"/>
      <c r="D1209" s="4974"/>
      <c r="E1209" s="4974"/>
      <c r="F1209" s="4974"/>
      <c r="G1209" s="4974"/>
      <c r="H1209" s="4974"/>
      <c r="I1209" s="4974"/>
      <c r="J1209" s="4974"/>
      <c r="K1209" s="4974"/>
      <c r="L1209" s="4974"/>
      <c r="M1209" s="4974"/>
      <c r="N1209" s="4974"/>
      <c r="O1209" s="4974"/>
      <c r="P1209" s="4974"/>
      <c r="Q1209" s="4974"/>
      <c r="R1209" s="4975"/>
      <c r="S1209" s="2566"/>
      <c r="T1209" s="2567"/>
      <c r="U1209" s="2502"/>
      <c r="V1209" s="4741"/>
      <c r="W1209" s="789"/>
    </row>
    <row r="1210" spans="1:24" ht="63" customHeight="1" x14ac:dyDescent="0.2">
      <c r="A1210" s="28"/>
      <c r="B1210" s="54" t="s">
        <v>72</v>
      </c>
      <c r="C1210" s="1289" t="s">
        <v>6</v>
      </c>
      <c r="D1210" s="1291" t="s">
        <v>7</v>
      </c>
      <c r="E1210" s="1293" t="s">
        <v>8</v>
      </c>
      <c r="F1210" s="1295" t="s">
        <v>145</v>
      </c>
      <c r="G1210" s="1297" t="s">
        <v>185</v>
      </c>
      <c r="H1210" s="1299" t="s">
        <v>231</v>
      </c>
      <c r="I1210" s="110" t="s">
        <v>243</v>
      </c>
      <c r="J1210" s="1301" t="s">
        <v>296</v>
      </c>
      <c r="K1210" s="376" t="s">
        <v>332</v>
      </c>
      <c r="L1210" s="448" t="s">
        <v>346</v>
      </c>
      <c r="M1210" s="547" t="s">
        <v>398</v>
      </c>
      <c r="N1210" s="544" t="s">
        <v>423</v>
      </c>
      <c r="O1210" s="603" t="s">
        <v>439</v>
      </c>
      <c r="P1210" s="691" t="s">
        <v>475</v>
      </c>
      <c r="Q1210" s="910" t="s">
        <v>616</v>
      </c>
      <c r="R1210" s="797" t="s">
        <v>671</v>
      </c>
      <c r="S1210" s="2712" t="s">
        <v>678</v>
      </c>
      <c r="T1210" s="2732" t="s">
        <v>682</v>
      </c>
      <c r="U1210" s="2732" t="s">
        <v>755</v>
      </c>
      <c r="V1210" s="4733" t="s">
        <v>740</v>
      </c>
      <c r="W1210" s="2494" t="s">
        <v>794</v>
      </c>
    </row>
    <row r="1211" spans="1:24" ht="15" x14ac:dyDescent="0.2">
      <c r="A1211" s="735"/>
      <c r="B1211" s="594" t="s">
        <v>756</v>
      </c>
      <c r="C1211" s="2734" t="s">
        <v>10</v>
      </c>
      <c r="D1211" s="2734" t="s">
        <v>10</v>
      </c>
      <c r="E1211" s="2734" t="s">
        <v>10</v>
      </c>
      <c r="F1211" s="2734" t="s">
        <v>10</v>
      </c>
      <c r="G1211" s="2734" t="s">
        <v>10</v>
      </c>
      <c r="H1211" s="2734" t="s">
        <v>10</v>
      </c>
      <c r="I1211" s="2734" t="s">
        <v>10</v>
      </c>
      <c r="J1211" s="2734" t="s">
        <v>10</v>
      </c>
      <c r="K1211" s="2734" t="s">
        <v>10</v>
      </c>
      <c r="L1211" s="2734" t="s">
        <v>10</v>
      </c>
      <c r="M1211" s="4928" t="s">
        <v>10</v>
      </c>
      <c r="N1211" s="2734" t="s">
        <v>10</v>
      </c>
      <c r="O1211" s="2734" t="s">
        <v>10</v>
      </c>
      <c r="P1211" s="2734" t="s">
        <v>10</v>
      </c>
      <c r="Q1211" s="2734" t="s">
        <v>10</v>
      </c>
      <c r="R1211" s="2734" t="s">
        <v>10</v>
      </c>
      <c r="S1211" s="2734" t="s">
        <v>10</v>
      </c>
      <c r="T1211" s="2734" t="s">
        <v>10</v>
      </c>
      <c r="U1211" s="4796">
        <v>6.2955442000000001</v>
      </c>
      <c r="V1211" s="4793">
        <v>4.9841441</v>
      </c>
      <c r="W1211" s="2333" t="s">
        <v>10</v>
      </c>
      <c r="X1211" s="116" t="s">
        <v>734</v>
      </c>
    </row>
    <row r="1212" spans="1:24" ht="15" x14ac:dyDescent="0.2">
      <c r="A1212" s="2500"/>
      <c r="B1212" s="944" t="s">
        <v>758</v>
      </c>
      <c r="C1212" s="2671" t="s">
        <v>10</v>
      </c>
      <c r="D1212" s="2671" t="s">
        <v>10</v>
      </c>
      <c r="E1212" s="2671" t="s">
        <v>10</v>
      </c>
      <c r="F1212" s="2671" t="s">
        <v>10</v>
      </c>
      <c r="G1212" s="2671" t="s">
        <v>10</v>
      </c>
      <c r="H1212" s="2671" t="s">
        <v>10</v>
      </c>
      <c r="I1212" s="2671" t="s">
        <v>10</v>
      </c>
      <c r="J1212" s="2671" t="s">
        <v>10</v>
      </c>
      <c r="K1212" s="2671" t="s">
        <v>10</v>
      </c>
      <c r="L1212" s="2671" t="s">
        <v>10</v>
      </c>
      <c r="M1212" s="2541" t="s">
        <v>10</v>
      </c>
      <c r="N1212" s="2671" t="s">
        <v>10</v>
      </c>
      <c r="O1212" s="2671" t="s">
        <v>10</v>
      </c>
      <c r="P1212" s="2671" t="s">
        <v>10</v>
      </c>
      <c r="Q1212" s="2671" t="s">
        <v>10</v>
      </c>
      <c r="R1212" s="2671" t="s">
        <v>10</v>
      </c>
      <c r="S1212" s="2671" t="s">
        <v>10</v>
      </c>
      <c r="T1212" s="2671" t="s">
        <v>10</v>
      </c>
      <c r="U1212" s="4777">
        <v>6.0971250000000001</v>
      </c>
      <c r="V1212" s="4793">
        <v>5.9771383</v>
      </c>
      <c r="W1212" s="2740" t="s">
        <v>10</v>
      </c>
    </row>
    <row r="1213" spans="1:24" ht="15" x14ac:dyDescent="0.2">
      <c r="A1213" s="2500"/>
      <c r="B1213" s="944" t="s">
        <v>757</v>
      </c>
      <c r="C1213" s="2671" t="s">
        <v>10</v>
      </c>
      <c r="D1213" s="2671" t="s">
        <v>10</v>
      </c>
      <c r="E1213" s="2671" t="s">
        <v>10</v>
      </c>
      <c r="F1213" s="2671" t="s">
        <v>10</v>
      </c>
      <c r="G1213" s="2671" t="s">
        <v>10</v>
      </c>
      <c r="H1213" s="2671" t="s">
        <v>10</v>
      </c>
      <c r="I1213" s="2671" t="s">
        <v>10</v>
      </c>
      <c r="J1213" s="2671" t="s">
        <v>10</v>
      </c>
      <c r="K1213" s="2671" t="s">
        <v>10</v>
      </c>
      <c r="L1213" s="2671" t="s">
        <v>10</v>
      </c>
      <c r="M1213" s="2541" t="s">
        <v>10</v>
      </c>
      <c r="N1213" s="2671" t="s">
        <v>10</v>
      </c>
      <c r="O1213" s="2671" t="s">
        <v>10</v>
      </c>
      <c r="P1213" s="2671" t="s">
        <v>10</v>
      </c>
      <c r="Q1213" s="2671" t="s">
        <v>10</v>
      </c>
      <c r="R1213" s="2671" t="s">
        <v>10</v>
      </c>
      <c r="S1213" s="2671" t="s">
        <v>10</v>
      </c>
      <c r="T1213" s="2671" t="s">
        <v>10</v>
      </c>
      <c r="U1213" s="4777">
        <v>-0.18640072999999999</v>
      </c>
      <c r="V1213" s="4793">
        <v>0.61945581000000005</v>
      </c>
      <c r="W1213" s="2740" t="s">
        <v>10</v>
      </c>
    </row>
    <row r="1214" spans="1:24" ht="15" x14ac:dyDescent="0.2">
      <c r="A1214" s="776"/>
      <c r="B1214" s="944" t="s">
        <v>759</v>
      </c>
      <c r="C1214" s="795" t="s">
        <v>10</v>
      </c>
      <c r="D1214" s="795" t="s">
        <v>10</v>
      </c>
      <c r="E1214" s="795" t="s">
        <v>10</v>
      </c>
      <c r="F1214" s="795" t="s">
        <v>10</v>
      </c>
      <c r="G1214" s="795" t="s">
        <v>10</v>
      </c>
      <c r="H1214" s="795" t="s">
        <v>10</v>
      </c>
      <c r="I1214" s="795" t="s">
        <v>10</v>
      </c>
      <c r="J1214" s="795" t="s">
        <v>10</v>
      </c>
      <c r="K1214" s="795" t="s">
        <v>10</v>
      </c>
      <c r="L1214" s="795" t="s">
        <v>10</v>
      </c>
      <c r="M1214" s="922" t="s">
        <v>10</v>
      </c>
      <c r="N1214" s="795" t="s">
        <v>10</v>
      </c>
      <c r="O1214" s="795" t="s">
        <v>10</v>
      </c>
      <c r="P1214" s="795" t="s">
        <v>10</v>
      </c>
      <c r="Q1214" s="795" t="s">
        <v>10</v>
      </c>
      <c r="R1214" s="795" t="s">
        <v>10</v>
      </c>
      <c r="S1214" s="795" t="s">
        <v>10</v>
      </c>
      <c r="T1214" s="795" t="s">
        <v>10</v>
      </c>
      <c r="U1214" s="4797">
        <v>1.1635716</v>
      </c>
      <c r="V1214" s="4794">
        <v>1.6304285999999999</v>
      </c>
      <c r="W1214" s="2334" t="s">
        <v>10</v>
      </c>
      <c r="X1214" s="116" t="s">
        <v>734</v>
      </c>
    </row>
    <row r="1215" spans="1:24" ht="15" x14ac:dyDescent="0.2">
      <c r="A1215" s="735"/>
      <c r="B1215" s="759" t="s">
        <v>760</v>
      </c>
      <c r="C1215" s="796" t="s">
        <v>10</v>
      </c>
      <c r="D1215" s="796" t="s">
        <v>10</v>
      </c>
      <c r="E1215" s="796" t="s">
        <v>10</v>
      </c>
      <c r="F1215" s="796" t="s">
        <v>10</v>
      </c>
      <c r="G1215" s="796" t="s">
        <v>10</v>
      </c>
      <c r="H1215" s="796" t="s">
        <v>10</v>
      </c>
      <c r="I1215" s="796" t="s">
        <v>10</v>
      </c>
      <c r="J1215" s="796" t="s">
        <v>10</v>
      </c>
      <c r="K1215" s="796" t="s">
        <v>10</v>
      </c>
      <c r="L1215" s="796" t="s">
        <v>10</v>
      </c>
      <c r="M1215" s="923" t="s">
        <v>10</v>
      </c>
      <c r="N1215" s="796" t="s">
        <v>10</v>
      </c>
      <c r="O1215" s="796" t="s">
        <v>10</v>
      </c>
      <c r="P1215" s="796" t="s">
        <v>10</v>
      </c>
      <c r="Q1215" s="796" t="s">
        <v>10</v>
      </c>
      <c r="R1215" s="796" t="s">
        <v>10</v>
      </c>
      <c r="S1215" s="796" t="s">
        <v>10</v>
      </c>
      <c r="T1215" s="796" t="s">
        <v>10</v>
      </c>
      <c r="U1215" s="4798">
        <v>-7.6800331999999996</v>
      </c>
      <c r="V1215" s="4795">
        <v>-3.4643896000000001</v>
      </c>
      <c r="W1215" s="2335" t="s">
        <v>10</v>
      </c>
    </row>
    <row r="1216" spans="1:24" ht="3" customHeight="1" x14ac:dyDescent="0.2">
      <c r="A1216" s="28"/>
      <c r="B1216" s="28"/>
      <c r="C1216" s="28"/>
      <c r="D1216" s="28"/>
      <c r="E1216" s="28"/>
      <c r="F1216" s="28"/>
    </row>
    <row r="1217" spans="1:24" ht="63" customHeight="1" x14ac:dyDescent="0.2">
      <c r="A1217" s="28"/>
      <c r="B1217" s="4976" t="s">
        <v>761</v>
      </c>
      <c r="C1217" s="4977"/>
      <c r="D1217" s="4977"/>
      <c r="E1217" s="4977"/>
      <c r="F1217" s="4977"/>
      <c r="G1217" s="4977"/>
      <c r="H1217" s="4977"/>
      <c r="I1217" s="4977"/>
      <c r="J1217" s="4977"/>
      <c r="K1217" s="4977"/>
      <c r="L1217" s="4977"/>
      <c r="M1217" s="4977"/>
      <c r="N1217" s="4977"/>
      <c r="O1217" s="4977"/>
      <c r="P1217" s="4977"/>
      <c r="Q1217" s="4977"/>
      <c r="R1217" s="4977"/>
      <c r="S1217" s="2537"/>
      <c r="T1217" s="2538"/>
      <c r="U1217" s="2539"/>
      <c r="V1217" s="4735"/>
    </row>
    <row r="1219" spans="1:24" ht="63" customHeight="1" x14ac:dyDescent="0.2">
      <c r="A1219" s="17" t="s">
        <v>751</v>
      </c>
      <c r="B1219" s="4973" t="s">
        <v>750</v>
      </c>
      <c r="C1219" s="4974"/>
      <c r="D1219" s="4974"/>
      <c r="E1219" s="4974"/>
      <c r="F1219" s="4974"/>
      <c r="G1219" s="4974"/>
      <c r="H1219" s="4974"/>
      <c r="I1219" s="4974"/>
      <c r="J1219" s="4974"/>
      <c r="K1219" s="4974"/>
      <c r="L1219" s="4974"/>
      <c r="M1219" s="4974"/>
      <c r="N1219" s="4974"/>
      <c r="O1219" s="4974"/>
      <c r="P1219" s="4974"/>
      <c r="Q1219" s="4974"/>
      <c r="R1219" s="4975"/>
      <c r="S1219" s="2566"/>
      <c r="T1219" s="2567"/>
      <c r="U1219" s="2502"/>
      <c r="V1219" s="4741"/>
      <c r="W1219" s="789"/>
    </row>
    <row r="1220" spans="1:24" ht="63" customHeight="1" x14ac:dyDescent="0.2">
      <c r="A1220" s="28"/>
      <c r="B1220" s="54" t="s">
        <v>72</v>
      </c>
      <c r="C1220" s="1289" t="s">
        <v>6</v>
      </c>
      <c r="D1220" s="1291" t="s">
        <v>7</v>
      </c>
      <c r="E1220" s="1293" t="s">
        <v>8</v>
      </c>
      <c r="F1220" s="1295" t="s">
        <v>145</v>
      </c>
      <c r="G1220" s="1297" t="s">
        <v>185</v>
      </c>
      <c r="H1220" s="1299" t="s">
        <v>231</v>
      </c>
      <c r="I1220" s="110" t="s">
        <v>243</v>
      </c>
      <c r="J1220" s="1301" t="s">
        <v>296</v>
      </c>
      <c r="K1220" s="376" t="s">
        <v>332</v>
      </c>
      <c r="L1220" s="448" t="s">
        <v>346</v>
      </c>
      <c r="M1220" s="547" t="s">
        <v>398</v>
      </c>
      <c r="N1220" s="544" t="s">
        <v>423</v>
      </c>
      <c r="O1220" s="603" t="s">
        <v>439</v>
      </c>
      <c r="P1220" s="691" t="s">
        <v>475</v>
      </c>
      <c r="Q1220" s="910" t="s">
        <v>616</v>
      </c>
      <c r="R1220" s="797" t="s">
        <v>671</v>
      </c>
      <c r="S1220" s="2712" t="s">
        <v>678</v>
      </c>
      <c r="T1220" s="2732" t="s">
        <v>682</v>
      </c>
      <c r="U1220" s="2733" t="s">
        <v>726</v>
      </c>
      <c r="V1220" s="4733" t="s">
        <v>740</v>
      </c>
      <c r="W1220" s="2494" t="s">
        <v>794</v>
      </c>
    </row>
    <row r="1221" spans="1:24" ht="15" x14ac:dyDescent="0.2">
      <c r="A1221" s="735"/>
      <c r="B1221" s="594" t="s">
        <v>745</v>
      </c>
      <c r="C1221" s="2734" t="s">
        <v>10</v>
      </c>
      <c r="D1221" s="2734" t="s">
        <v>10</v>
      </c>
      <c r="E1221" s="2734" t="s">
        <v>10</v>
      </c>
      <c r="F1221" s="2734" t="s">
        <v>10</v>
      </c>
      <c r="G1221" s="2734" t="s">
        <v>10</v>
      </c>
      <c r="H1221" s="2734" t="s">
        <v>10</v>
      </c>
      <c r="I1221" s="2734" t="s">
        <v>10</v>
      </c>
      <c r="J1221" s="2734" t="s">
        <v>10</v>
      </c>
      <c r="K1221" s="2734" t="s">
        <v>10</v>
      </c>
      <c r="L1221" s="2734" t="s">
        <v>10</v>
      </c>
      <c r="M1221" s="4928" t="s">
        <v>10</v>
      </c>
      <c r="N1221" s="2734" t="s">
        <v>10</v>
      </c>
      <c r="O1221" s="2734" t="s">
        <v>10</v>
      </c>
      <c r="P1221" s="2734" t="s">
        <v>10</v>
      </c>
      <c r="Q1221" s="2734" t="s">
        <v>10</v>
      </c>
      <c r="R1221" s="2734" t="s">
        <v>10</v>
      </c>
      <c r="S1221" s="2734" t="s">
        <v>10</v>
      </c>
      <c r="T1221" s="2734" t="s">
        <v>10</v>
      </c>
      <c r="U1221" s="2734" t="s">
        <v>10</v>
      </c>
      <c r="V1221" s="4793">
        <v>15.76347</v>
      </c>
      <c r="W1221" s="2333" t="s">
        <v>10</v>
      </c>
      <c r="X1221" s="116" t="s">
        <v>734</v>
      </c>
    </row>
    <row r="1222" spans="1:24" ht="15" x14ac:dyDescent="0.2">
      <c r="A1222" s="2500"/>
      <c r="B1222" s="944" t="s">
        <v>746</v>
      </c>
      <c r="C1222" s="2671" t="s">
        <v>10</v>
      </c>
      <c r="D1222" s="2671" t="s">
        <v>10</v>
      </c>
      <c r="E1222" s="2671" t="s">
        <v>10</v>
      </c>
      <c r="F1222" s="2671" t="s">
        <v>10</v>
      </c>
      <c r="G1222" s="2671" t="s">
        <v>10</v>
      </c>
      <c r="H1222" s="2671" t="s">
        <v>10</v>
      </c>
      <c r="I1222" s="2671" t="s">
        <v>10</v>
      </c>
      <c r="J1222" s="2671" t="s">
        <v>10</v>
      </c>
      <c r="K1222" s="2671" t="s">
        <v>10</v>
      </c>
      <c r="L1222" s="2671" t="s">
        <v>10</v>
      </c>
      <c r="M1222" s="2541" t="s">
        <v>10</v>
      </c>
      <c r="N1222" s="2671" t="s">
        <v>10</v>
      </c>
      <c r="O1222" s="2671" t="s">
        <v>10</v>
      </c>
      <c r="P1222" s="2671" t="s">
        <v>10</v>
      </c>
      <c r="Q1222" s="2671" t="s">
        <v>10</v>
      </c>
      <c r="R1222" s="2671" t="s">
        <v>10</v>
      </c>
      <c r="S1222" s="2671" t="s">
        <v>10</v>
      </c>
      <c r="T1222" s="2671" t="s">
        <v>10</v>
      </c>
      <c r="U1222" s="2671" t="s">
        <v>10</v>
      </c>
      <c r="V1222" s="4793">
        <v>14.545861</v>
      </c>
      <c r="W1222" s="2740" t="s">
        <v>10</v>
      </c>
    </row>
    <row r="1223" spans="1:24" ht="15" x14ac:dyDescent="0.2">
      <c r="A1223" s="2500"/>
      <c r="B1223" s="944" t="s">
        <v>747</v>
      </c>
      <c r="C1223" s="2671" t="s">
        <v>10</v>
      </c>
      <c r="D1223" s="2671" t="s">
        <v>10</v>
      </c>
      <c r="E1223" s="2671" t="s">
        <v>10</v>
      </c>
      <c r="F1223" s="2671" t="s">
        <v>10</v>
      </c>
      <c r="G1223" s="2671" t="s">
        <v>10</v>
      </c>
      <c r="H1223" s="2671" t="s">
        <v>10</v>
      </c>
      <c r="I1223" s="2671" t="s">
        <v>10</v>
      </c>
      <c r="J1223" s="2671" t="s">
        <v>10</v>
      </c>
      <c r="K1223" s="2671" t="s">
        <v>10</v>
      </c>
      <c r="L1223" s="2671" t="s">
        <v>10</v>
      </c>
      <c r="M1223" s="2541" t="s">
        <v>10</v>
      </c>
      <c r="N1223" s="2671" t="s">
        <v>10</v>
      </c>
      <c r="O1223" s="2671" t="s">
        <v>10</v>
      </c>
      <c r="P1223" s="2671" t="s">
        <v>10</v>
      </c>
      <c r="Q1223" s="2671" t="s">
        <v>10</v>
      </c>
      <c r="R1223" s="2671" t="s">
        <v>10</v>
      </c>
      <c r="S1223" s="2671" t="s">
        <v>10</v>
      </c>
      <c r="T1223" s="2671" t="s">
        <v>10</v>
      </c>
      <c r="U1223" s="2671" t="s">
        <v>10</v>
      </c>
      <c r="V1223" s="4793">
        <v>16.389693000000001</v>
      </c>
      <c r="W1223" s="2740" t="s">
        <v>10</v>
      </c>
    </row>
    <row r="1224" spans="1:24" ht="15" x14ac:dyDescent="0.2">
      <c r="A1224" s="776"/>
      <c r="B1224" s="944" t="s">
        <v>748</v>
      </c>
      <c r="C1224" s="795" t="s">
        <v>10</v>
      </c>
      <c r="D1224" s="795" t="s">
        <v>10</v>
      </c>
      <c r="E1224" s="795" t="s">
        <v>10</v>
      </c>
      <c r="F1224" s="795" t="s">
        <v>10</v>
      </c>
      <c r="G1224" s="795" t="s">
        <v>10</v>
      </c>
      <c r="H1224" s="795" t="s">
        <v>10</v>
      </c>
      <c r="I1224" s="795" t="s">
        <v>10</v>
      </c>
      <c r="J1224" s="795" t="s">
        <v>10</v>
      </c>
      <c r="K1224" s="795" t="s">
        <v>10</v>
      </c>
      <c r="L1224" s="795" t="s">
        <v>10</v>
      </c>
      <c r="M1224" s="922" t="s">
        <v>10</v>
      </c>
      <c r="N1224" s="795" t="s">
        <v>10</v>
      </c>
      <c r="O1224" s="795" t="s">
        <v>10</v>
      </c>
      <c r="P1224" s="795" t="s">
        <v>10</v>
      </c>
      <c r="Q1224" s="795" t="s">
        <v>10</v>
      </c>
      <c r="R1224" s="795" t="s">
        <v>10</v>
      </c>
      <c r="S1224" s="795" t="s">
        <v>10</v>
      </c>
      <c r="T1224" s="795" t="s">
        <v>10</v>
      </c>
      <c r="U1224" s="795" t="s">
        <v>10</v>
      </c>
      <c r="V1224" s="4794">
        <v>38.562565999999997</v>
      </c>
      <c r="W1224" s="2334" t="s">
        <v>10</v>
      </c>
      <c r="X1224" s="116" t="s">
        <v>734</v>
      </c>
    </row>
    <row r="1225" spans="1:24" ht="15" x14ac:dyDescent="0.2">
      <c r="A1225" s="735"/>
      <c r="B1225" s="759" t="s">
        <v>749</v>
      </c>
      <c r="C1225" s="796" t="s">
        <v>10</v>
      </c>
      <c r="D1225" s="796" t="s">
        <v>10</v>
      </c>
      <c r="E1225" s="796" t="s">
        <v>10</v>
      </c>
      <c r="F1225" s="796" t="s">
        <v>10</v>
      </c>
      <c r="G1225" s="796" t="s">
        <v>10</v>
      </c>
      <c r="H1225" s="796" t="s">
        <v>10</v>
      </c>
      <c r="I1225" s="796" t="s">
        <v>10</v>
      </c>
      <c r="J1225" s="796" t="s">
        <v>10</v>
      </c>
      <c r="K1225" s="796" t="s">
        <v>10</v>
      </c>
      <c r="L1225" s="796" t="s">
        <v>10</v>
      </c>
      <c r="M1225" s="923" t="s">
        <v>10</v>
      </c>
      <c r="N1225" s="796" t="s">
        <v>10</v>
      </c>
      <c r="O1225" s="796" t="s">
        <v>10</v>
      </c>
      <c r="P1225" s="796" t="s">
        <v>10</v>
      </c>
      <c r="Q1225" s="796" t="s">
        <v>10</v>
      </c>
      <c r="R1225" s="796" t="s">
        <v>10</v>
      </c>
      <c r="S1225" s="796" t="s">
        <v>10</v>
      </c>
      <c r="T1225" s="796" t="s">
        <v>10</v>
      </c>
      <c r="U1225" s="796" t="s">
        <v>10</v>
      </c>
      <c r="V1225" s="4795">
        <v>14.738409000000001</v>
      </c>
      <c r="W1225" s="2335" t="s">
        <v>10</v>
      </c>
    </row>
    <row r="1226" spans="1:24" ht="3" customHeight="1" x14ac:dyDescent="0.2">
      <c r="A1226" s="28"/>
      <c r="B1226" s="28"/>
      <c r="C1226" s="28"/>
      <c r="D1226" s="28"/>
      <c r="E1226" s="28"/>
      <c r="F1226" s="28"/>
    </row>
    <row r="1227" spans="1:24" ht="63" customHeight="1" x14ac:dyDescent="0.2">
      <c r="A1227" s="28"/>
      <c r="B1227" s="4976" t="s">
        <v>744</v>
      </c>
      <c r="C1227" s="4977"/>
      <c r="D1227" s="4977"/>
      <c r="E1227" s="4977"/>
      <c r="F1227" s="4977"/>
      <c r="G1227" s="4977"/>
      <c r="H1227" s="4977"/>
      <c r="I1227" s="4977"/>
      <c r="J1227" s="4977"/>
      <c r="K1227" s="4977"/>
      <c r="L1227" s="4977"/>
      <c r="M1227" s="4977"/>
      <c r="N1227" s="4977"/>
      <c r="O1227" s="4977"/>
      <c r="P1227" s="4977"/>
      <c r="Q1227" s="4977"/>
      <c r="R1227" s="4977"/>
      <c r="S1227" s="2537"/>
      <c r="T1227" s="2538"/>
      <c r="U1227" s="2539"/>
      <c r="V1227" s="4735"/>
    </row>
    <row r="1229" spans="1:24" ht="63" customHeight="1" x14ac:dyDescent="0.2">
      <c r="A1229" s="17" t="s">
        <v>754</v>
      </c>
      <c r="B1229" s="4973" t="s">
        <v>753</v>
      </c>
      <c r="C1229" s="4974"/>
      <c r="D1229" s="4974"/>
      <c r="E1229" s="4974"/>
      <c r="F1229" s="4974"/>
      <c r="G1229" s="4974"/>
      <c r="H1229" s="4974"/>
      <c r="I1229" s="4974"/>
      <c r="J1229" s="4974"/>
      <c r="K1229" s="4974"/>
      <c r="L1229" s="4974"/>
      <c r="M1229" s="4974"/>
      <c r="N1229" s="4974"/>
      <c r="O1229" s="4974"/>
      <c r="P1229" s="4974"/>
      <c r="Q1229" s="4974"/>
      <c r="R1229" s="4975"/>
      <c r="S1229" s="2566"/>
      <c r="T1229" s="2567"/>
      <c r="U1229" s="2502"/>
      <c r="V1229" s="4741"/>
      <c r="W1229" s="789"/>
    </row>
    <row r="1230" spans="1:24" ht="63" customHeight="1" x14ac:dyDescent="0.2">
      <c r="A1230" s="28"/>
      <c r="B1230" s="54" t="s">
        <v>72</v>
      </c>
      <c r="C1230" s="1289" t="s">
        <v>6</v>
      </c>
      <c r="D1230" s="1291" t="s">
        <v>7</v>
      </c>
      <c r="E1230" s="1293" t="s">
        <v>8</v>
      </c>
      <c r="F1230" s="1295" t="s">
        <v>145</v>
      </c>
      <c r="G1230" s="1297" t="s">
        <v>185</v>
      </c>
      <c r="H1230" s="1299" t="s">
        <v>231</v>
      </c>
      <c r="I1230" s="110" t="s">
        <v>243</v>
      </c>
      <c r="J1230" s="1301" t="s">
        <v>296</v>
      </c>
      <c r="K1230" s="376" t="s">
        <v>332</v>
      </c>
      <c r="L1230" s="448" t="s">
        <v>346</v>
      </c>
      <c r="M1230" s="547" t="s">
        <v>398</v>
      </c>
      <c r="N1230" s="544" t="s">
        <v>423</v>
      </c>
      <c r="O1230" s="603" t="s">
        <v>439</v>
      </c>
      <c r="P1230" s="691" t="s">
        <v>475</v>
      </c>
      <c r="Q1230" s="910" t="s">
        <v>616</v>
      </c>
      <c r="R1230" s="797" t="s">
        <v>671</v>
      </c>
      <c r="S1230" s="2712" t="s">
        <v>678</v>
      </c>
      <c r="T1230" s="2732" t="s">
        <v>682</v>
      </c>
      <c r="U1230" s="2733" t="s">
        <v>726</v>
      </c>
      <c r="V1230" s="4733" t="s">
        <v>740</v>
      </c>
      <c r="W1230" s="2494" t="s">
        <v>794</v>
      </c>
    </row>
    <row r="1231" spans="1:24" ht="15" x14ac:dyDescent="0.2">
      <c r="A1231" s="735"/>
      <c r="B1231" s="594" t="s">
        <v>745</v>
      </c>
      <c r="C1231" s="2734" t="s">
        <v>10</v>
      </c>
      <c r="D1231" s="2734" t="s">
        <v>10</v>
      </c>
      <c r="E1231" s="2734" t="s">
        <v>10</v>
      </c>
      <c r="F1231" s="2734" t="s">
        <v>10</v>
      </c>
      <c r="G1231" s="2734" t="s">
        <v>10</v>
      </c>
      <c r="H1231" s="2734" t="s">
        <v>10</v>
      </c>
      <c r="I1231" s="2734" t="s">
        <v>10</v>
      </c>
      <c r="J1231" s="2734" t="s">
        <v>10</v>
      </c>
      <c r="K1231" s="2734" t="s">
        <v>10</v>
      </c>
      <c r="L1231" s="2734" t="s">
        <v>10</v>
      </c>
      <c r="M1231" s="4928" t="s">
        <v>10</v>
      </c>
      <c r="N1231" s="2734" t="s">
        <v>10</v>
      </c>
      <c r="O1231" s="2734" t="s">
        <v>10</v>
      </c>
      <c r="P1231" s="2734" t="s">
        <v>10</v>
      </c>
      <c r="Q1231" s="2734" t="s">
        <v>10</v>
      </c>
      <c r="R1231" s="2734" t="s">
        <v>10</v>
      </c>
      <c r="S1231" s="2734" t="s">
        <v>10</v>
      </c>
      <c r="T1231" s="2734" t="s">
        <v>10</v>
      </c>
      <c r="U1231" s="2734" t="s">
        <v>10</v>
      </c>
      <c r="V1231" s="4793">
        <v>1.0009527</v>
      </c>
      <c r="W1231" s="2333" t="s">
        <v>10</v>
      </c>
      <c r="X1231" s="116" t="s">
        <v>734</v>
      </c>
    </row>
    <row r="1232" spans="1:24" ht="15" x14ac:dyDescent="0.2">
      <c r="A1232" s="2500"/>
      <c r="B1232" s="944" t="s">
        <v>746</v>
      </c>
      <c r="C1232" s="2671" t="s">
        <v>10</v>
      </c>
      <c r="D1232" s="2671" t="s">
        <v>10</v>
      </c>
      <c r="E1232" s="2671" t="s">
        <v>10</v>
      </c>
      <c r="F1232" s="2671" t="s">
        <v>10</v>
      </c>
      <c r="G1232" s="2671" t="s">
        <v>10</v>
      </c>
      <c r="H1232" s="2671" t="s">
        <v>10</v>
      </c>
      <c r="I1232" s="2671" t="s">
        <v>10</v>
      </c>
      <c r="J1232" s="2671" t="s">
        <v>10</v>
      </c>
      <c r="K1232" s="2671" t="s">
        <v>10</v>
      </c>
      <c r="L1232" s="2671" t="s">
        <v>10</v>
      </c>
      <c r="M1232" s="2541" t="s">
        <v>10</v>
      </c>
      <c r="N1232" s="2671" t="s">
        <v>10</v>
      </c>
      <c r="O1232" s="2671" t="s">
        <v>10</v>
      </c>
      <c r="P1232" s="2671" t="s">
        <v>10</v>
      </c>
      <c r="Q1232" s="2671" t="s">
        <v>10</v>
      </c>
      <c r="R1232" s="2671" t="s">
        <v>10</v>
      </c>
      <c r="S1232" s="2671" t="s">
        <v>10</v>
      </c>
      <c r="T1232" s="2671" t="s">
        <v>10</v>
      </c>
      <c r="U1232" s="2671" t="s">
        <v>10</v>
      </c>
      <c r="V1232" s="4793">
        <v>-0.58954293000000002</v>
      </c>
      <c r="W1232" s="2740" t="s">
        <v>10</v>
      </c>
    </row>
    <row r="1233" spans="1:24" ht="15" x14ac:dyDescent="0.2">
      <c r="A1233" s="2500"/>
      <c r="B1233" s="944" t="s">
        <v>747</v>
      </c>
      <c r="C1233" s="2671" t="s">
        <v>10</v>
      </c>
      <c r="D1233" s="2671" t="s">
        <v>10</v>
      </c>
      <c r="E1233" s="2671" t="s">
        <v>10</v>
      </c>
      <c r="F1233" s="2671" t="s">
        <v>10</v>
      </c>
      <c r="G1233" s="2671" t="s">
        <v>10</v>
      </c>
      <c r="H1233" s="2671" t="s">
        <v>10</v>
      </c>
      <c r="I1233" s="2671" t="s">
        <v>10</v>
      </c>
      <c r="J1233" s="2671" t="s">
        <v>10</v>
      </c>
      <c r="K1233" s="2671" t="s">
        <v>10</v>
      </c>
      <c r="L1233" s="2671" t="s">
        <v>10</v>
      </c>
      <c r="M1233" s="2541" t="s">
        <v>10</v>
      </c>
      <c r="N1233" s="2671" t="s">
        <v>10</v>
      </c>
      <c r="O1233" s="2671" t="s">
        <v>10</v>
      </c>
      <c r="P1233" s="2671" t="s">
        <v>10</v>
      </c>
      <c r="Q1233" s="2671" t="s">
        <v>10</v>
      </c>
      <c r="R1233" s="2671" t="s">
        <v>10</v>
      </c>
      <c r="S1233" s="2671" t="s">
        <v>10</v>
      </c>
      <c r="T1233" s="2671" t="s">
        <v>10</v>
      </c>
      <c r="U1233" s="2671" t="s">
        <v>10</v>
      </c>
      <c r="V1233" s="4793">
        <v>1.6943877000000001</v>
      </c>
      <c r="W1233" s="2740" t="s">
        <v>10</v>
      </c>
    </row>
    <row r="1234" spans="1:24" ht="15" x14ac:dyDescent="0.2">
      <c r="A1234" s="776"/>
      <c r="B1234" s="944" t="s">
        <v>748</v>
      </c>
      <c r="C1234" s="795" t="s">
        <v>10</v>
      </c>
      <c r="D1234" s="795" t="s">
        <v>10</v>
      </c>
      <c r="E1234" s="795" t="s">
        <v>10</v>
      </c>
      <c r="F1234" s="795" t="s">
        <v>10</v>
      </c>
      <c r="G1234" s="795" t="s">
        <v>10</v>
      </c>
      <c r="H1234" s="795" t="s">
        <v>10</v>
      </c>
      <c r="I1234" s="795" t="s">
        <v>10</v>
      </c>
      <c r="J1234" s="795" t="s">
        <v>10</v>
      </c>
      <c r="K1234" s="795" t="s">
        <v>10</v>
      </c>
      <c r="L1234" s="795" t="s">
        <v>10</v>
      </c>
      <c r="M1234" s="922" t="s">
        <v>10</v>
      </c>
      <c r="N1234" s="795" t="s">
        <v>10</v>
      </c>
      <c r="O1234" s="795" t="s">
        <v>10</v>
      </c>
      <c r="P1234" s="795" t="s">
        <v>10</v>
      </c>
      <c r="Q1234" s="795" t="s">
        <v>10</v>
      </c>
      <c r="R1234" s="795" t="s">
        <v>10</v>
      </c>
      <c r="S1234" s="795" t="s">
        <v>10</v>
      </c>
      <c r="T1234" s="795" t="s">
        <v>10</v>
      </c>
      <c r="U1234" s="795" t="s">
        <v>10</v>
      </c>
      <c r="V1234" s="4794">
        <v>-9.0605840999999998</v>
      </c>
      <c r="W1234" s="2334" t="s">
        <v>10</v>
      </c>
      <c r="X1234" s="116" t="s">
        <v>734</v>
      </c>
    </row>
    <row r="1235" spans="1:24" ht="15" x14ac:dyDescent="0.2">
      <c r="A1235" s="735"/>
      <c r="B1235" s="759" t="s">
        <v>749</v>
      </c>
      <c r="C1235" s="796" t="s">
        <v>10</v>
      </c>
      <c r="D1235" s="796" t="s">
        <v>10</v>
      </c>
      <c r="E1235" s="796" t="s">
        <v>10</v>
      </c>
      <c r="F1235" s="796" t="s">
        <v>10</v>
      </c>
      <c r="G1235" s="796" t="s">
        <v>10</v>
      </c>
      <c r="H1235" s="796" t="s">
        <v>10</v>
      </c>
      <c r="I1235" s="796" t="s">
        <v>10</v>
      </c>
      <c r="J1235" s="796" t="s">
        <v>10</v>
      </c>
      <c r="K1235" s="796" t="s">
        <v>10</v>
      </c>
      <c r="L1235" s="796" t="s">
        <v>10</v>
      </c>
      <c r="M1235" s="923" t="s">
        <v>10</v>
      </c>
      <c r="N1235" s="796" t="s">
        <v>10</v>
      </c>
      <c r="O1235" s="796" t="s">
        <v>10</v>
      </c>
      <c r="P1235" s="796" t="s">
        <v>10</v>
      </c>
      <c r="Q1235" s="796" t="s">
        <v>10</v>
      </c>
      <c r="R1235" s="796" t="s">
        <v>10</v>
      </c>
      <c r="S1235" s="796" t="s">
        <v>10</v>
      </c>
      <c r="T1235" s="796" t="s">
        <v>10</v>
      </c>
      <c r="U1235" s="796" t="s">
        <v>10</v>
      </c>
      <c r="V1235" s="4795">
        <v>1.6950702</v>
      </c>
      <c r="W1235" s="2335" t="s">
        <v>10</v>
      </c>
    </row>
    <row r="1236" spans="1:24" ht="3" customHeight="1" x14ac:dyDescent="0.2">
      <c r="A1236" s="28"/>
      <c r="B1236" s="28"/>
      <c r="C1236" s="28"/>
      <c r="D1236" s="28"/>
      <c r="E1236" s="28"/>
      <c r="F1236" s="28"/>
    </row>
    <row r="1237" spans="1:24" ht="63" customHeight="1" x14ac:dyDescent="0.2">
      <c r="A1237" s="28"/>
      <c r="B1237" s="4976" t="s">
        <v>752</v>
      </c>
      <c r="C1237" s="4977"/>
      <c r="D1237" s="4977"/>
      <c r="E1237" s="4977"/>
      <c r="F1237" s="4977"/>
      <c r="G1237" s="4977"/>
      <c r="H1237" s="4977"/>
      <c r="I1237" s="4977"/>
      <c r="J1237" s="4977"/>
      <c r="K1237" s="4977"/>
      <c r="L1237" s="4977"/>
      <c r="M1237" s="4977"/>
      <c r="N1237" s="4977"/>
      <c r="O1237" s="4977"/>
      <c r="P1237" s="4977"/>
      <c r="Q1237" s="4977"/>
      <c r="R1237" s="4977"/>
      <c r="S1237" s="2537"/>
      <c r="T1237" s="2538"/>
      <c r="U1237" s="2539"/>
      <c r="V1237" s="4735"/>
    </row>
    <row r="1239" spans="1:24" ht="63" customHeight="1" x14ac:dyDescent="0.2">
      <c r="A1239" s="17" t="s">
        <v>763</v>
      </c>
      <c r="B1239" s="4973" t="s">
        <v>765</v>
      </c>
      <c r="C1239" s="4974"/>
      <c r="D1239" s="4974"/>
      <c r="E1239" s="4974"/>
      <c r="F1239" s="4974"/>
      <c r="G1239" s="4974"/>
      <c r="H1239" s="4974"/>
      <c r="I1239" s="4974"/>
      <c r="J1239" s="4974"/>
      <c r="K1239" s="4974"/>
      <c r="L1239" s="4974"/>
      <c r="M1239" s="4974"/>
      <c r="N1239" s="4974"/>
      <c r="O1239" s="4974"/>
      <c r="P1239" s="4974"/>
      <c r="Q1239" s="4974"/>
      <c r="R1239" s="4975"/>
      <c r="S1239" s="2566"/>
      <c r="T1239" s="2567"/>
      <c r="U1239" s="2502"/>
      <c r="V1239" s="4741"/>
      <c r="W1239" s="789"/>
    </row>
    <row r="1240" spans="1:24" ht="63" customHeight="1" x14ac:dyDescent="0.2">
      <c r="A1240" s="28"/>
      <c r="B1240" s="54" t="s">
        <v>72</v>
      </c>
      <c r="C1240" s="1289" t="s">
        <v>6</v>
      </c>
      <c r="D1240" s="1291" t="s">
        <v>7</v>
      </c>
      <c r="E1240" s="1293" t="s">
        <v>8</v>
      </c>
      <c r="F1240" s="1295" t="s">
        <v>145</v>
      </c>
      <c r="G1240" s="1297" t="s">
        <v>185</v>
      </c>
      <c r="H1240" s="1299" t="s">
        <v>231</v>
      </c>
      <c r="I1240" s="110" t="s">
        <v>243</v>
      </c>
      <c r="J1240" s="1301" t="s">
        <v>296</v>
      </c>
      <c r="K1240" s="376" t="s">
        <v>332</v>
      </c>
      <c r="L1240" s="448" t="s">
        <v>346</v>
      </c>
      <c r="M1240" s="547" t="s">
        <v>398</v>
      </c>
      <c r="N1240" s="544" t="s">
        <v>423</v>
      </c>
      <c r="O1240" s="603" t="s">
        <v>439</v>
      </c>
      <c r="P1240" s="691" t="s">
        <v>475</v>
      </c>
      <c r="Q1240" s="910" t="s">
        <v>616</v>
      </c>
      <c r="R1240" s="797" t="s">
        <v>671</v>
      </c>
      <c r="S1240" s="2712" t="s">
        <v>678</v>
      </c>
      <c r="T1240" s="2732" t="s">
        <v>682</v>
      </c>
      <c r="U1240" s="2733" t="s">
        <v>726</v>
      </c>
      <c r="V1240" s="4766" t="s">
        <v>764</v>
      </c>
      <c r="W1240" s="2494" t="s">
        <v>794</v>
      </c>
    </row>
    <row r="1241" spans="1:24" ht="15" x14ac:dyDescent="0.2">
      <c r="A1241" s="735"/>
      <c r="B1241" s="594" t="s">
        <v>50</v>
      </c>
      <c r="C1241" s="2734" t="s">
        <v>10</v>
      </c>
      <c r="D1241" s="2734" t="s">
        <v>10</v>
      </c>
      <c r="E1241" s="2734" t="s">
        <v>10</v>
      </c>
      <c r="F1241" s="2734" t="s">
        <v>10</v>
      </c>
      <c r="G1241" s="2734" t="s">
        <v>10</v>
      </c>
      <c r="H1241" s="2734" t="s">
        <v>10</v>
      </c>
      <c r="I1241" s="2734" t="s">
        <v>10</v>
      </c>
      <c r="J1241" s="2734" t="s">
        <v>10</v>
      </c>
      <c r="K1241" s="2734" t="s">
        <v>10</v>
      </c>
      <c r="L1241" s="2734" t="s">
        <v>10</v>
      </c>
      <c r="M1241" s="4928" t="s">
        <v>10</v>
      </c>
      <c r="N1241" s="2734" t="s">
        <v>10</v>
      </c>
      <c r="O1241" s="2734" t="s">
        <v>10</v>
      </c>
      <c r="P1241" s="2734" t="s">
        <v>10</v>
      </c>
      <c r="Q1241" s="2734" t="s">
        <v>10</v>
      </c>
      <c r="R1241" s="2734" t="s">
        <v>10</v>
      </c>
      <c r="S1241" s="2734" t="s">
        <v>10</v>
      </c>
      <c r="T1241" s="2734" t="s">
        <v>10</v>
      </c>
      <c r="U1241" s="2734" t="s">
        <v>10</v>
      </c>
      <c r="V1241" s="4793">
        <v>25.2</v>
      </c>
      <c r="W1241" s="2333" t="s">
        <v>10</v>
      </c>
      <c r="X1241" s="116" t="s">
        <v>734</v>
      </c>
    </row>
    <row r="1242" spans="1:24" ht="15" x14ac:dyDescent="0.2">
      <c r="A1242" s="2500"/>
      <c r="B1242" s="944" t="s">
        <v>766</v>
      </c>
      <c r="C1242" s="2671" t="s">
        <v>10</v>
      </c>
      <c r="D1242" s="2671" t="s">
        <v>10</v>
      </c>
      <c r="E1242" s="2671" t="s">
        <v>10</v>
      </c>
      <c r="F1242" s="2671" t="s">
        <v>10</v>
      </c>
      <c r="G1242" s="2671" t="s">
        <v>10</v>
      </c>
      <c r="H1242" s="2671" t="s">
        <v>10</v>
      </c>
      <c r="I1242" s="2671" t="s">
        <v>10</v>
      </c>
      <c r="J1242" s="2671" t="s">
        <v>10</v>
      </c>
      <c r="K1242" s="2671" t="s">
        <v>10</v>
      </c>
      <c r="L1242" s="2671" t="s">
        <v>10</v>
      </c>
      <c r="M1242" s="2541" t="s">
        <v>10</v>
      </c>
      <c r="N1242" s="2671" t="s">
        <v>10</v>
      </c>
      <c r="O1242" s="2671" t="s">
        <v>10</v>
      </c>
      <c r="P1242" s="2671" t="s">
        <v>10</v>
      </c>
      <c r="Q1242" s="2671" t="s">
        <v>10</v>
      </c>
      <c r="R1242" s="2671" t="s">
        <v>10</v>
      </c>
      <c r="S1242" s="2671" t="s">
        <v>10</v>
      </c>
      <c r="T1242" s="2671" t="s">
        <v>10</v>
      </c>
      <c r="U1242" s="2671" t="s">
        <v>10</v>
      </c>
      <c r="V1242" s="4793">
        <v>61.6</v>
      </c>
      <c r="W1242" s="2740" t="s">
        <v>10</v>
      </c>
    </row>
    <row r="1243" spans="1:24" ht="15" x14ac:dyDescent="0.2">
      <c r="A1243" s="2500"/>
      <c r="B1243" s="944" t="s">
        <v>767</v>
      </c>
      <c r="C1243" s="2671" t="s">
        <v>10</v>
      </c>
      <c r="D1243" s="2671" t="s">
        <v>10</v>
      </c>
      <c r="E1243" s="2671" t="s">
        <v>10</v>
      </c>
      <c r="F1243" s="2671" t="s">
        <v>10</v>
      </c>
      <c r="G1243" s="2671" t="s">
        <v>10</v>
      </c>
      <c r="H1243" s="2671" t="s">
        <v>10</v>
      </c>
      <c r="I1243" s="2671" t="s">
        <v>10</v>
      </c>
      <c r="J1243" s="2671" t="s">
        <v>10</v>
      </c>
      <c r="K1243" s="2671" t="s">
        <v>10</v>
      </c>
      <c r="L1243" s="2671" t="s">
        <v>10</v>
      </c>
      <c r="M1243" s="2541" t="s">
        <v>10</v>
      </c>
      <c r="N1243" s="2671" t="s">
        <v>10</v>
      </c>
      <c r="O1243" s="2671" t="s">
        <v>10</v>
      </c>
      <c r="P1243" s="2671" t="s">
        <v>10</v>
      </c>
      <c r="Q1243" s="2671" t="s">
        <v>10</v>
      </c>
      <c r="R1243" s="2671" t="s">
        <v>10</v>
      </c>
      <c r="S1243" s="2671" t="s">
        <v>10</v>
      </c>
      <c r="T1243" s="2671" t="s">
        <v>10</v>
      </c>
      <c r="U1243" s="2671" t="s">
        <v>10</v>
      </c>
      <c r="V1243" s="4793">
        <v>12.11</v>
      </c>
      <c r="W1243" s="2740" t="s">
        <v>10</v>
      </c>
    </row>
    <row r="1244" spans="1:24" ht="15" x14ac:dyDescent="0.2">
      <c r="A1244" s="735"/>
      <c r="B1244" s="759" t="s">
        <v>768</v>
      </c>
      <c r="C1244" s="796" t="s">
        <v>10</v>
      </c>
      <c r="D1244" s="796" t="s">
        <v>10</v>
      </c>
      <c r="E1244" s="796" t="s">
        <v>10</v>
      </c>
      <c r="F1244" s="796" t="s">
        <v>10</v>
      </c>
      <c r="G1244" s="796" t="s">
        <v>10</v>
      </c>
      <c r="H1244" s="796" t="s">
        <v>10</v>
      </c>
      <c r="I1244" s="796" t="s">
        <v>10</v>
      </c>
      <c r="J1244" s="796" t="s">
        <v>10</v>
      </c>
      <c r="K1244" s="796" t="s">
        <v>10</v>
      </c>
      <c r="L1244" s="796" t="s">
        <v>10</v>
      </c>
      <c r="M1244" s="923" t="s">
        <v>10</v>
      </c>
      <c r="N1244" s="796" t="s">
        <v>10</v>
      </c>
      <c r="O1244" s="796" t="s">
        <v>10</v>
      </c>
      <c r="P1244" s="796" t="s">
        <v>10</v>
      </c>
      <c r="Q1244" s="796" t="s">
        <v>10</v>
      </c>
      <c r="R1244" s="796" t="s">
        <v>10</v>
      </c>
      <c r="S1244" s="796" t="s">
        <v>10</v>
      </c>
      <c r="T1244" s="796" t="s">
        <v>10</v>
      </c>
      <c r="U1244" s="796" t="s">
        <v>10</v>
      </c>
      <c r="V1244" s="4795">
        <v>1.0900000000000001</v>
      </c>
      <c r="W1244" s="2335" t="s">
        <v>10</v>
      </c>
    </row>
    <row r="1245" spans="1:24" ht="3" customHeight="1" x14ac:dyDescent="0.2">
      <c r="A1245" s="28"/>
      <c r="B1245" s="28"/>
      <c r="C1245" s="28"/>
      <c r="D1245" s="28"/>
      <c r="E1245" s="28"/>
      <c r="F1245" s="28"/>
    </row>
    <row r="1246" spans="1:24" ht="63" customHeight="1" x14ac:dyDescent="0.2">
      <c r="A1246" s="28"/>
      <c r="B1246" s="4976" t="s">
        <v>769</v>
      </c>
      <c r="C1246" s="4977"/>
      <c r="D1246" s="4977"/>
      <c r="E1246" s="4977"/>
      <c r="F1246" s="4977"/>
      <c r="G1246" s="4977"/>
      <c r="H1246" s="4977"/>
      <c r="I1246" s="4977"/>
      <c r="J1246" s="4977"/>
      <c r="K1246" s="4977"/>
      <c r="L1246" s="4977"/>
      <c r="M1246" s="4977"/>
      <c r="N1246" s="4977"/>
      <c r="O1246" s="4977"/>
      <c r="P1246" s="4977"/>
      <c r="Q1246" s="4977"/>
      <c r="R1246" s="4977"/>
      <c r="S1246" s="2537"/>
      <c r="T1246" s="2538"/>
      <c r="U1246" s="2539"/>
      <c r="V1246" s="4735"/>
    </row>
    <row r="1248" spans="1:24" ht="63" customHeight="1" x14ac:dyDescent="0.2">
      <c r="A1248" s="17" t="s">
        <v>770</v>
      </c>
      <c r="B1248" s="4973" t="s">
        <v>776</v>
      </c>
      <c r="C1248" s="4974"/>
      <c r="D1248" s="4974"/>
      <c r="E1248" s="4974"/>
      <c r="F1248" s="4974"/>
      <c r="G1248" s="4974"/>
      <c r="H1248" s="4974"/>
      <c r="I1248" s="4974"/>
      <c r="J1248" s="4974"/>
      <c r="K1248" s="4974"/>
      <c r="L1248" s="4974"/>
      <c r="M1248" s="4974"/>
      <c r="N1248" s="4974"/>
      <c r="O1248" s="4974"/>
      <c r="P1248" s="4974"/>
      <c r="Q1248" s="4974"/>
      <c r="R1248" s="4975"/>
      <c r="S1248" s="2566"/>
      <c r="T1248" s="2567"/>
      <c r="U1248" s="2502"/>
      <c r="V1248" s="4741"/>
      <c r="W1248" s="789"/>
    </row>
    <row r="1249" spans="1:24" ht="63" customHeight="1" x14ac:dyDescent="0.2">
      <c r="A1249" s="28"/>
      <c r="B1249" s="54" t="s">
        <v>72</v>
      </c>
      <c r="C1249" s="1289" t="s">
        <v>6</v>
      </c>
      <c r="D1249" s="1291" t="s">
        <v>7</v>
      </c>
      <c r="E1249" s="1293" t="s">
        <v>8</v>
      </c>
      <c r="F1249" s="1295" t="s">
        <v>145</v>
      </c>
      <c r="G1249" s="1297" t="s">
        <v>185</v>
      </c>
      <c r="H1249" s="1299" t="s">
        <v>231</v>
      </c>
      <c r="I1249" s="110" t="s">
        <v>243</v>
      </c>
      <c r="J1249" s="1301" t="s">
        <v>296</v>
      </c>
      <c r="K1249" s="376" t="s">
        <v>332</v>
      </c>
      <c r="L1249" s="448" t="s">
        <v>346</v>
      </c>
      <c r="M1249" s="547" t="s">
        <v>398</v>
      </c>
      <c r="N1249" s="544" t="s">
        <v>423</v>
      </c>
      <c r="O1249" s="603" t="s">
        <v>439</v>
      </c>
      <c r="P1249" s="691" t="s">
        <v>475</v>
      </c>
      <c r="Q1249" s="910" t="s">
        <v>616</v>
      </c>
      <c r="R1249" s="797" t="s">
        <v>671</v>
      </c>
      <c r="S1249" s="2712" t="s">
        <v>678</v>
      </c>
      <c r="T1249" s="2732" t="s">
        <v>682</v>
      </c>
      <c r="U1249" s="2733" t="s">
        <v>726</v>
      </c>
      <c r="V1249" s="4766" t="s">
        <v>764</v>
      </c>
      <c r="W1249" s="2494" t="s">
        <v>794</v>
      </c>
    </row>
    <row r="1250" spans="1:24" ht="15" x14ac:dyDescent="0.2">
      <c r="A1250" s="735"/>
      <c r="B1250" s="594" t="s">
        <v>775</v>
      </c>
      <c r="C1250" s="2734" t="s">
        <v>10</v>
      </c>
      <c r="D1250" s="2734" t="s">
        <v>10</v>
      </c>
      <c r="E1250" s="2734" t="s">
        <v>10</v>
      </c>
      <c r="F1250" s="2734" t="s">
        <v>10</v>
      </c>
      <c r="G1250" s="2734" t="s">
        <v>10</v>
      </c>
      <c r="H1250" s="2734" t="s">
        <v>10</v>
      </c>
      <c r="I1250" s="2734" t="s">
        <v>10</v>
      </c>
      <c r="J1250" s="2734" t="s">
        <v>10</v>
      </c>
      <c r="K1250" s="2734" t="s">
        <v>10</v>
      </c>
      <c r="L1250" s="2734" t="s">
        <v>10</v>
      </c>
      <c r="M1250" s="4928" t="s">
        <v>10</v>
      </c>
      <c r="N1250" s="2734" t="s">
        <v>10</v>
      </c>
      <c r="O1250" s="2734" t="s">
        <v>10</v>
      </c>
      <c r="P1250" s="2734" t="s">
        <v>10</v>
      </c>
      <c r="Q1250" s="2734" t="s">
        <v>10</v>
      </c>
      <c r="R1250" s="2734" t="s">
        <v>10</v>
      </c>
      <c r="S1250" s="2734" t="s">
        <v>10</v>
      </c>
      <c r="T1250" s="2734" t="s">
        <v>10</v>
      </c>
      <c r="U1250" s="2734" t="s">
        <v>10</v>
      </c>
      <c r="V1250" s="4793">
        <v>14.16</v>
      </c>
      <c r="W1250" s="2333" t="s">
        <v>10</v>
      </c>
      <c r="X1250" s="116" t="s">
        <v>734</v>
      </c>
    </row>
    <row r="1251" spans="1:24" ht="15" x14ac:dyDescent="0.2">
      <c r="A1251" s="2500"/>
      <c r="B1251" s="944" t="s">
        <v>774</v>
      </c>
      <c r="C1251" s="2671" t="s">
        <v>10</v>
      </c>
      <c r="D1251" s="2671" t="s">
        <v>10</v>
      </c>
      <c r="E1251" s="2671" t="s">
        <v>10</v>
      </c>
      <c r="F1251" s="2671" t="s">
        <v>10</v>
      </c>
      <c r="G1251" s="2671" t="s">
        <v>10</v>
      </c>
      <c r="H1251" s="2671" t="s">
        <v>10</v>
      </c>
      <c r="I1251" s="2671" t="s">
        <v>10</v>
      </c>
      <c r="J1251" s="2671" t="s">
        <v>10</v>
      </c>
      <c r="K1251" s="2671" t="s">
        <v>10</v>
      </c>
      <c r="L1251" s="2671" t="s">
        <v>10</v>
      </c>
      <c r="M1251" s="2541" t="s">
        <v>10</v>
      </c>
      <c r="N1251" s="2671" t="s">
        <v>10</v>
      </c>
      <c r="O1251" s="2671" t="s">
        <v>10</v>
      </c>
      <c r="P1251" s="2671" t="s">
        <v>10</v>
      </c>
      <c r="Q1251" s="2671" t="s">
        <v>10</v>
      </c>
      <c r="R1251" s="2671" t="s">
        <v>10</v>
      </c>
      <c r="S1251" s="2671" t="s">
        <v>10</v>
      </c>
      <c r="T1251" s="2671" t="s">
        <v>10</v>
      </c>
      <c r="U1251" s="2671" t="s">
        <v>10</v>
      </c>
      <c r="V1251" s="4793">
        <v>30.12</v>
      </c>
      <c r="W1251" s="2740" t="s">
        <v>10</v>
      </c>
    </row>
    <row r="1252" spans="1:24" ht="15" x14ac:dyDescent="0.2">
      <c r="A1252" s="2500"/>
      <c r="B1252" s="944" t="s">
        <v>11</v>
      </c>
      <c r="C1252" s="2671" t="s">
        <v>10</v>
      </c>
      <c r="D1252" s="2671" t="s">
        <v>10</v>
      </c>
      <c r="E1252" s="2671" t="s">
        <v>10</v>
      </c>
      <c r="F1252" s="2671" t="s">
        <v>10</v>
      </c>
      <c r="G1252" s="2671" t="s">
        <v>10</v>
      </c>
      <c r="H1252" s="2671" t="s">
        <v>10</v>
      </c>
      <c r="I1252" s="2671" t="s">
        <v>10</v>
      </c>
      <c r="J1252" s="2671" t="s">
        <v>10</v>
      </c>
      <c r="K1252" s="2671" t="s">
        <v>10</v>
      </c>
      <c r="L1252" s="2671" t="s">
        <v>10</v>
      </c>
      <c r="M1252" s="2541" t="s">
        <v>10</v>
      </c>
      <c r="N1252" s="2671" t="s">
        <v>10</v>
      </c>
      <c r="O1252" s="2671" t="s">
        <v>10</v>
      </c>
      <c r="P1252" s="2671" t="s">
        <v>10</v>
      </c>
      <c r="Q1252" s="2671" t="s">
        <v>10</v>
      </c>
      <c r="R1252" s="2671" t="s">
        <v>10</v>
      </c>
      <c r="S1252" s="2671" t="s">
        <v>10</v>
      </c>
      <c r="T1252" s="2671" t="s">
        <v>10</v>
      </c>
      <c r="U1252" s="2671" t="s">
        <v>10</v>
      </c>
      <c r="V1252" s="4793">
        <v>47.33</v>
      </c>
      <c r="W1252" s="2740" t="s">
        <v>10</v>
      </c>
    </row>
    <row r="1253" spans="1:24" ht="15" x14ac:dyDescent="0.2">
      <c r="A1253" s="2500"/>
      <c r="B1253" s="944" t="s">
        <v>773</v>
      </c>
      <c r="C1253" s="2671" t="s">
        <v>10</v>
      </c>
      <c r="D1253" s="2671" t="s">
        <v>10</v>
      </c>
      <c r="E1253" s="2671" t="s">
        <v>10</v>
      </c>
      <c r="F1253" s="2671" t="s">
        <v>10</v>
      </c>
      <c r="G1253" s="2671" t="s">
        <v>10</v>
      </c>
      <c r="H1253" s="2671" t="s">
        <v>10</v>
      </c>
      <c r="I1253" s="2671" t="s">
        <v>10</v>
      </c>
      <c r="J1253" s="2671" t="s">
        <v>10</v>
      </c>
      <c r="K1253" s="2671" t="s">
        <v>10</v>
      </c>
      <c r="L1253" s="2671" t="s">
        <v>10</v>
      </c>
      <c r="M1253" s="2541" t="s">
        <v>10</v>
      </c>
      <c r="N1253" s="2671" t="s">
        <v>10</v>
      </c>
      <c r="O1253" s="2671" t="s">
        <v>10</v>
      </c>
      <c r="P1253" s="2671" t="s">
        <v>10</v>
      </c>
      <c r="Q1253" s="2671" t="s">
        <v>10</v>
      </c>
      <c r="R1253" s="2671" t="s">
        <v>10</v>
      </c>
      <c r="S1253" s="2671" t="s">
        <v>10</v>
      </c>
      <c r="T1253" s="2671" t="s">
        <v>10</v>
      </c>
      <c r="U1253" s="2671" t="s">
        <v>10</v>
      </c>
      <c r="V1253" s="4793">
        <v>6.9</v>
      </c>
      <c r="W1253" s="2740" t="s">
        <v>10</v>
      </c>
    </row>
    <row r="1254" spans="1:24" ht="15" x14ac:dyDescent="0.2">
      <c r="A1254" s="735"/>
      <c r="B1254" s="759" t="s">
        <v>772</v>
      </c>
      <c r="C1254" s="796" t="s">
        <v>10</v>
      </c>
      <c r="D1254" s="796" t="s">
        <v>10</v>
      </c>
      <c r="E1254" s="796" t="s">
        <v>10</v>
      </c>
      <c r="F1254" s="796" t="s">
        <v>10</v>
      </c>
      <c r="G1254" s="796" t="s">
        <v>10</v>
      </c>
      <c r="H1254" s="796" t="s">
        <v>10</v>
      </c>
      <c r="I1254" s="796" t="s">
        <v>10</v>
      </c>
      <c r="J1254" s="796" t="s">
        <v>10</v>
      </c>
      <c r="K1254" s="796" t="s">
        <v>10</v>
      </c>
      <c r="L1254" s="796" t="s">
        <v>10</v>
      </c>
      <c r="M1254" s="923" t="s">
        <v>10</v>
      </c>
      <c r="N1254" s="796" t="s">
        <v>10</v>
      </c>
      <c r="O1254" s="796" t="s">
        <v>10</v>
      </c>
      <c r="P1254" s="796" t="s">
        <v>10</v>
      </c>
      <c r="Q1254" s="796" t="s">
        <v>10</v>
      </c>
      <c r="R1254" s="796" t="s">
        <v>10</v>
      </c>
      <c r="S1254" s="796" t="s">
        <v>10</v>
      </c>
      <c r="T1254" s="796" t="s">
        <v>10</v>
      </c>
      <c r="U1254" s="796" t="s">
        <v>10</v>
      </c>
      <c r="V1254" s="4795">
        <v>1.5</v>
      </c>
      <c r="W1254" s="2335" t="s">
        <v>10</v>
      </c>
    </row>
    <row r="1255" spans="1:24" ht="3" customHeight="1" x14ac:dyDescent="0.2">
      <c r="A1255" s="28"/>
      <c r="B1255" s="28"/>
      <c r="C1255" s="28"/>
      <c r="D1255" s="28"/>
      <c r="E1255" s="28"/>
      <c r="F1255" s="28"/>
    </row>
    <row r="1256" spans="1:24" ht="63" customHeight="1" x14ac:dyDescent="0.2">
      <c r="A1256" s="28"/>
      <c r="B1256" s="4976" t="s">
        <v>771</v>
      </c>
      <c r="C1256" s="4977"/>
      <c r="D1256" s="4977"/>
      <c r="E1256" s="4977"/>
      <c r="F1256" s="4977"/>
      <c r="G1256" s="4977"/>
      <c r="H1256" s="4977"/>
      <c r="I1256" s="4977"/>
      <c r="J1256" s="4977"/>
      <c r="K1256" s="4977"/>
      <c r="L1256" s="4977"/>
      <c r="M1256" s="4977"/>
      <c r="N1256" s="4977"/>
      <c r="O1256" s="4977"/>
      <c r="P1256" s="4977"/>
      <c r="Q1256" s="4977"/>
      <c r="R1256" s="4977"/>
      <c r="S1256" s="2537"/>
      <c r="T1256" s="2538"/>
      <c r="U1256" s="2539"/>
      <c r="V1256" s="4735"/>
    </row>
    <row r="1258" spans="1:24" ht="63" customHeight="1" x14ac:dyDescent="0.2">
      <c r="A1258" s="17" t="s">
        <v>777</v>
      </c>
      <c r="B1258" s="4973" t="s">
        <v>786</v>
      </c>
      <c r="C1258" s="5020"/>
      <c r="D1258" s="5020"/>
      <c r="E1258" s="5020"/>
      <c r="F1258" s="5020"/>
      <c r="G1258" s="5020"/>
      <c r="H1258" s="5020"/>
      <c r="I1258" s="5020"/>
      <c r="J1258" s="5020"/>
      <c r="K1258" s="5020"/>
      <c r="L1258" s="5020"/>
      <c r="M1258" s="5020"/>
      <c r="N1258" s="5020"/>
      <c r="O1258" s="5020"/>
      <c r="P1258" s="5020"/>
      <c r="Q1258" s="5020"/>
      <c r="R1258" s="5020"/>
      <c r="S1258" s="5020"/>
      <c r="T1258" s="5020"/>
      <c r="U1258" s="5020"/>
      <c r="V1258" s="5020"/>
      <c r="W1258" s="5020"/>
    </row>
    <row r="1259" spans="1:24" ht="63" customHeight="1" x14ac:dyDescent="0.2">
      <c r="A1259" s="28"/>
      <c r="B1259" s="54" t="s">
        <v>72</v>
      </c>
      <c r="C1259" s="1289" t="s">
        <v>6</v>
      </c>
      <c r="D1259" s="1291" t="s">
        <v>7</v>
      </c>
      <c r="E1259" s="1293" t="s">
        <v>8</v>
      </c>
      <c r="F1259" s="1295" t="s">
        <v>145</v>
      </c>
      <c r="G1259" s="1297" t="s">
        <v>185</v>
      </c>
      <c r="H1259" s="1299" t="s">
        <v>231</v>
      </c>
      <c r="I1259" s="110" t="s">
        <v>243</v>
      </c>
      <c r="J1259" s="1301" t="s">
        <v>296</v>
      </c>
      <c r="K1259" s="376" t="s">
        <v>332</v>
      </c>
      <c r="L1259" s="448" t="s">
        <v>346</v>
      </c>
      <c r="M1259" s="547" t="s">
        <v>398</v>
      </c>
      <c r="N1259" s="544" t="s">
        <v>423</v>
      </c>
      <c r="O1259" s="603" t="s">
        <v>439</v>
      </c>
      <c r="P1259" s="691" t="s">
        <v>475</v>
      </c>
      <c r="Q1259" s="910" t="s">
        <v>616</v>
      </c>
      <c r="R1259" s="797" t="s">
        <v>671</v>
      </c>
      <c r="S1259" s="2712" t="s">
        <v>678</v>
      </c>
      <c r="T1259" s="2732" t="s">
        <v>682</v>
      </c>
      <c r="U1259" s="2733" t="s">
        <v>726</v>
      </c>
      <c r="V1259" s="4766" t="s">
        <v>778</v>
      </c>
      <c r="W1259" s="2494" t="s">
        <v>794</v>
      </c>
    </row>
    <row r="1260" spans="1:24" ht="15" x14ac:dyDescent="0.2">
      <c r="A1260" s="735"/>
      <c r="B1260" s="594" t="s">
        <v>779</v>
      </c>
      <c r="C1260" s="2734" t="s">
        <v>10</v>
      </c>
      <c r="D1260" s="2734" t="s">
        <v>10</v>
      </c>
      <c r="E1260" s="2734" t="s">
        <v>10</v>
      </c>
      <c r="F1260" s="2734" t="s">
        <v>10</v>
      </c>
      <c r="G1260" s="2734" t="s">
        <v>10</v>
      </c>
      <c r="H1260" s="2734" t="s">
        <v>10</v>
      </c>
      <c r="I1260" s="2734" t="s">
        <v>10</v>
      </c>
      <c r="J1260" s="2734" t="s">
        <v>10</v>
      </c>
      <c r="K1260" s="2734" t="s">
        <v>10</v>
      </c>
      <c r="L1260" s="2734" t="s">
        <v>10</v>
      </c>
      <c r="M1260" s="4928" t="s">
        <v>10</v>
      </c>
      <c r="N1260" s="2734" t="s">
        <v>10</v>
      </c>
      <c r="O1260" s="2734" t="s">
        <v>10</v>
      </c>
      <c r="P1260" s="2734" t="s">
        <v>10</v>
      </c>
      <c r="Q1260" s="2734" t="s">
        <v>10</v>
      </c>
      <c r="R1260" s="2734" t="s">
        <v>10</v>
      </c>
      <c r="S1260" s="2734" t="s">
        <v>10</v>
      </c>
      <c r="T1260" s="2734" t="s">
        <v>10</v>
      </c>
      <c r="U1260" s="2734" t="s">
        <v>10</v>
      </c>
      <c r="V1260" s="4793">
        <v>0.06</v>
      </c>
      <c r="W1260" s="4806">
        <v>0.23</v>
      </c>
    </row>
    <row r="1261" spans="1:24" ht="15" x14ac:dyDescent="0.2">
      <c r="A1261" s="2500"/>
      <c r="B1261" s="944" t="s">
        <v>780</v>
      </c>
      <c r="C1261" s="2671" t="s">
        <v>10</v>
      </c>
      <c r="D1261" s="2671" t="s">
        <v>10</v>
      </c>
      <c r="E1261" s="2671" t="s">
        <v>10</v>
      </c>
      <c r="F1261" s="2671" t="s">
        <v>10</v>
      </c>
      <c r="G1261" s="2671" t="s">
        <v>10</v>
      </c>
      <c r="H1261" s="2671" t="s">
        <v>10</v>
      </c>
      <c r="I1261" s="2671" t="s">
        <v>10</v>
      </c>
      <c r="J1261" s="2671" t="s">
        <v>10</v>
      </c>
      <c r="K1261" s="2671" t="s">
        <v>10</v>
      </c>
      <c r="L1261" s="2671" t="s">
        <v>10</v>
      </c>
      <c r="M1261" s="2541" t="s">
        <v>10</v>
      </c>
      <c r="N1261" s="2671" t="s">
        <v>10</v>
      </c>
      <c r="O1261" s="2671" t="s">
        <v>10</v>
      </c>
      <c r="P1261" s="2671" t="s">
        <v>10</v>
      </c>
      <c r="Q1261" s="2671" t="s">
        <v>10</v>
      </c>
      <c r="R1261" s="2671" t="s">
        <v>10</v>
      </c>
      <c r="S1261" s="2671" t="s">
        <v>10</v>
      </c>
      <c r="T1261" s="2671" t="s">
        <v>10</v>
      </c>
      <c r="U1261" s="2671" t="s">
        <v>10</v>
      </c>
      <c r="V1261" s="4793">
        <v>1.55</v>
      </c>
      <c r="W1261" s="4807">
        <v>1.33</v>
      </c>
    </row>
    <row r="1262" spans="1:24" ht="15" x14ac:dyDescent="0.2">
      <c r="A1262" s="2500"/>
      <c r="B1262" s="944" t="s">
        <v>781</v>
      </c>
      <c r="C1262" s="2671" t="s">
        <v>10</v>
      </c>
      <c r="D1262" s="2671" t="s">
        <v>10</v>
      </c>
      <c r="E1262" s="2671" t="s">
        <v>10</v>
      </c>
      <c r="F1262" s="2671" t="s">
        <v>10</v>
      </c>
      <c r="G1262" s="2671" t="s">
        <v>10</v>
      </c>
      <c r="H1262" s="2671" t="s">
        <v>10</v>
      </c>
      <c r="I1262" s="2671" t="s">
        <v>10</v>
      </c>
      <c r="J1262" s="2671" t="s">
        <v>10</v>
      </c>
      <c r="K1262" s="2671" t="s">
        <v>10</v>
      </c>
      <c r="L1262" s="2671" t="s">
        <v>10</v>
      </c>
      <c r="M1262" s="2541" t="s">
        <v>10</v>
      </c>
      <c r="N1262" s="2671" t="s">
        <v>10</v>
      </c>
      <c r="O1262" s="2671" t="s">
        <v>10</v>
      </c>
      <c r="P1262" s="2671" t="s">
        <v>10</v>
      </c>
      <c r="Q1262" s="2671" t="s">
        <v>10</v>
      </c>
      <c r="R1262" s="2671" t="s">
        <v>10</v>
      </c>
      <c r="S1262" s="2671" t="s">
        <v>10</v>
      </c>
      <c r="T1262" s="2671" t="s">
        <v>10</v>
      </c>
      <c r="U1262" s="2671" t="s">
        <v>10</v>
      </c>
      <c r="V1262" s="4793">
        <v>11.06</v>
      </c>
      <c r="W1262" s="4807">
        <v>9.0399999999999991</v>
      </c>
    </row>
    <row r="1263" spans="1:24" ht="15" x14ac:dyDescent="0.2">
      <c r="A1263" s="2500"/>
      <c r="B1263" s="944" t="s">
        <v>782</v>
      </c>
      <c r="C1263" s="2671" t="s">
        <v>10</v>
      </c>
      <c r="D1263" s="2671" t="s">
        <v>10</v>
      </c>
      <c r="E1263" s="2671" t="s">
        <v>10</v>
      </c>
      <c r="F1263" s="2671" t="s">
        <v>10</v>
      </c>
      <c r="G1263" s="2671" t="s">
        <v>10</v>
      </c>
      <c r="H1263" s="2671" t="s">
        <v>10</v>
      </c>
      <c r="I1263" s="2671" t="s">
        <v>10</v>
      </c>
      <c r="J1263" s="2671" t="s">
        <v>10</v>
      </c>
      <c r="K1263" s="2671" t="s">
        <v>10</v>
      </c>
      <c r="L1263" s="2671" t="s">
        <v>10</v>
      </c>
      <c r="M1263" s="2541" t="s">
        <v>10</v>
      </c>
      <c r="N1263" s="2671" t="s">
        <v>10</v>
      </c>
      <c r="O1263" s="2671" t="s">
        <v>10</v>
      </c>
      <c r="P1263" s="2671" t="s">
        <v>10</v>
      </c>
      <c r="Q1263" s="2671" t="s">
        <v>10</v>
      </c>
      <c r="R1263" s="2671" t="s">
        <v>10</v>
      </c>
      <c r="S1263" s="2671" t="s">
        <v>10</v>
      </c>
      <c r="T1263" s="2671" t="s">
        <v>10</v>
      </c>
      <c r="U1263" s="2671" t="s">
        <v>10</v>
      </c>
      <c r="V1263" s="4793">
        <v>27.82</v>
      </c>
      <c r="W1263" s="4807">
        <v>25.21</v>
      </c>
    </row>
    <row r="1264" spans="1:24" ht="15" x14ac:dyDescent="0.2">
      <c r="A1264" s="2500"/>
      <c r="B1264" s="944" t="s">
        <v>783</v>
      </c>
      <c r="C1264" s="2671" t="s">
        <v>10</v>
      </c>
      <c r="D1264" s="2671" t="s">
        <v>10</v>
      </c>
      <c r="E1264" s="2671" t="s">
        <v>10</v>
      </c>
      <c r="F1264" s="2671" t="s">
        <v>10</v>
      </c>
      <c r="G1264" s="2671" t="s">
        <v>10</v>
      </c>
      <c r="H1264" s="2671" t="s">
        <v>10</v>
      </c>
      <c r="I1264" s="2671" t="s">
        <v>10</v>
      </c>
      <c r="J1264" s="2671" t="s">
        <v>10</v>
      </c>
      <c r="K1264" s="2671" t="s">
        <v>10</v>
      </c>
      <c r="L1264" s="2671" t="s">
        <v>10</v>
      </c>
      <c r="M1264" s="2541" t="s">
        <v>10</v>
      </c>
      <c r="N1264" s="2671" t="s">
        <v>10</v>
      </c>
      <c r="O1264" s="2671" t="s">
        <v>10</v>
      </c>
      <c r="P1264" s="2671" t="s">
        <v>10</v>
      </c>
      <c r="Q1264" s="2671" t="s">
        <v>10</v>
      </c>
      <c r="R1264" s="2671" t="s">
        <v>10</v>
      </c>
      <c r="S1264" s="2671" t="s">
        <v>10</v>
      </c>
      <c r="T1264" s="2671" t="s">
        <v>10</v>
      </c>
      <c r="U1264" s="2671" t="s">
        <v>10</v>
      </c>
      <c r="V1264" s="4793">
        <v>55.07</v>
      </c>
      <c r="W1264" s="4807">
        <v>60.5</v>
      </c>
    </row>
    <row r="1265" spans="1:24" ht="15" x14ac:dyDescent="0.2">
      <c r="A1265" s="735"/>
      <c r="B1265" s="759" t="s">
        <v>784</v>
      </c>
      <c r="C1265" s="796" t="s">
        <v>10</v>
      </c>
      <c r="D1265" s="796" t="s">
        <v>10</v>
      </c>
      <c r="E1265" s="796" t="s">
        <v>10</v>
      </c>
      <c r="F1265" s="796" t="s">
        <v>10</v>
      </c>
      <c r="G1265" s="796" t="s">
        <v>10</v>
      </c>
      <c r="H1265" s="796" t="s">
        <v>10</v>
      </c>
      <c r="I1265" s="796" t="s">
        <v>10</v>
      </c>
      <c r="J1265" s="796" t="s">
        <v>10</v>
      </c>
      <c r="K1265" s="796" t="s">
        <v>10</v>
      </c>
      <c r="L1265" s="796" t="s">
        <v>10</v>
      </c>
      <c r="M1265" s="923" t="s">
        <v>10</v>
      </c>
      <c r="N1265" s="796" t="s">
        <v>10</v>
      </c>
      <c r="O1265" s="796" t="s">
        <v>10</v>
      </c>
      <c r="P1265" s="796" t="s">
        <v>10</v>
      </c>
      <c r="Q1265" s="796" t="s">
        <v>10</v>
      </c>
      <c r="R1265" s="796" t="s">
        <v>10</v>
      </c>
      <c r="S1265" s="796" t="s">
        <v>10</v>
      </c>
      <c r="T1265" s="796" t="s">
        <v>10</v>
      </c>
      <c r="U1265" s="796" t="s">
        <v>10</v>
      </c>
      <c r="V1265" s="4795">
        <v>4.4400000000000004</v>
      </c>
      <c r="W1265" s="4808">
        <v>3.69</v>
      </c>
    </row>
    <row r="1266" spans="1:24" ht="3" customHeight="1" x14ac:dyDescent="0.2">
      <c r="A1266" s="28"/>
      <c r="B1266" s="28"/>
      <c r="C1266" s="28"/>
      <c r="D1266" s="28"/>
      <c r="E1266" s="28"/>
      <c r="F1266" s="28"/>
    </row>
    <row r="1267" spans="1:24" ht="63" customHeight="1" x14ac:dyDescent="0.2">
      <c r="A1267" s="28"/>
      <c r="B1267" s="4976" t="s">
        <v>785</v>
      </c>
      <c r="C1267" s="4977"/>
      <c r="D1267" s="4977"/>
      <c r="E1267" s="4977"/>
      <c r="F1267" s="4977"/>
      <c r="G1267" s="4977"/>
      <c r="H1267" s="4977"/>
      <c r="I1267" s="4977"/>
      <c r="J1267" s="4977"/>
      <c r="K1267" s="4977"/>
      <c r="L1267" s="4977"/>
      <c r="M1267" s="4977"/>
      <c r="N1267" s="4977"/>
      <c r="O1267" s="4977"/>
      <c r="P1267" s="4977"/>
      <c r="Q1267" s="4977"/>
      <c r="R1267" s="4977"/>
      <c r="S1267" s="2537"/>
      <c r="T1267" s="2538"/>
      <c r="U1267" s="2539"/>
      <c r="V1267" s="4735"/>
    </row>
    <row r="1269" spans="1:24" ht="63" customHeight="1" x14ac:dyDescent="0.2">
      <c r="A1269" s="17" t="s">
        <v>787</v>
      </c>
      <c r="B1269" s="4973" t="s">
        <v>793</v>
      </c>
      <c r="C1269" s="5020"/>
      <c r="D1269" s="5020"/>
      <c r="E1269" s="5020"/>
      <c r="F1269" s="5020"/>
      <c r="G1269" s="5020"/>
      <c r="H1269" s="5020"/>
      <c r="I1269" s="5020"/>
      <c r="J1269" s="5020"/>
      <c r="K1269" s="5020"/>
      <c r="L1269" s="5020"/>
      <c r="M1269" s="5020"/>
      <c r="N1269" s="5020"/>
      <c r="O1269" s="5020"/>
      <c r="P1269" s="5020"/>
      <c r="Q1269" s="5020"/>
      <c r="R1269" s="5020"/>
      <c r="S1269" s="5020"/>
      <c r="T1269" s="5020"/>
      <c r="U1269" s="5020"/>
      <c r="V1269" s="5020"/>
      <c r="W1269" s="5020"/>
    </row>
    <row r="1270" spans="1:24" ht="63" customHeight="1" x14ac:dyDescent="0.2">
      <c r="A1270" s="28"/>
      <c r="B1270" s="54" t="s">
        <v>72</v>
      </c>
      <c r="C1270" s="1289" t="s">
        <v>6</v>
      </c>
      <c r="D1270" s="1291" t="s">
        <v>7</v>
      </c>
      <c r="E1270" s="1293" t="s">
        <v>8</v>
      </c>
      <c r="F1270" s="1295" t="s">
        <v>145</v>
      </c>
      <c r="G1270" s="1297" t="s">
        <v>185</v>
      </c>
      <c r="H1270" s="1299" t="s">
        <v>231</v>
      </c>
      <c r="I1270" s="110" t="s">
        <v>243</v>
      </c>
      <c r="J1270" s="1301" t="s">
        <v>296</v>
      </c>
      <c r="K1270" s="376" t="s">
        <v>332</v>
      </c>
      <c r="L1270" s="448" t="s">
        <v>346</v>
      </c>
      <c r="M1270" s="547" t="s">
        <v>398</v>
      </c>
      <c r="N1270" s="544" t="s">
        <v>423</v>
      </c>
      <c r="O1270" s="603" t="s">
        <v>439</v>
      </c>
      <c r="P1270" s="691" t="s">
        <v>475</v>
      </c>
      <c r="Q1270" s="910" t="s">
        <v>616</v>
      </c>
      <c r="R1270" s="797" t="s">
        <v>671</v>
      </c>
      <c r="S1270" s="2712" t="s">
        <v>678</v>
      </c>
      <c r="T1270" s="2732" t="s">
        <v>682</v>
      </c>
      <c r="U1270" s="2733" t="s">
        <v>726</v>
      </c>
      <c r="V1270" s="4766" t="s">
        <v>778</v>
      </c>
      <c r="W1270" s="2494" t="s">
        <v>794</v>
      </c>
    </row>
    <row r="1271" spans="1:24" ht="15" x14ac:dyDescent="0.2">
      <c r="A1271" s="735"/>
      <c r="B1271" s="594" t="s">
        <v>557</v>
      </c>
      <c r="C1271" s="2734" t="s">
        <v>10</v>
      </c>
      <c r="D1271" s="2734" t="s">
        <v>10</v>
      </c>
      <c r="E1271" s="2734" t="s">
        <v>10</v>
      </c>
      <c r="F1271" s="2734" t="s">
        <v>10</v>
      </c>
      <c r="G1271" s="2734" t="s">
        <v>10</v>
      </c>
      <c r="H1271" s="2734" t="s">
        <v>10</v>
      </c>
      <c r="I1271" s="2734" t="s">
        <v>10</v>
      </c>
      <c r="J1271" s="2734" t="s">
        <v>10</v>
      </c>
      <c r="K1271" s="2734" t="s">
        <v>10</v>
      </c>
      <c r="L1271" s="2734" t="s">
        <v>10</v>
      </c>
      <c r="M1271" s="4928" t="s">
        <v>10</v>
      </c>
      <c r="N1271" s="2734" t="s">
        <v>10</v>
      </c>
      <c r="O1271" s="2734" t="s">
        <v>10</v>
      </c>
      <c r="P1271" s="2734" t="s">
        <v>10</v>
      </c>
      <c r="Q1271" s="2734" t="s">
        <v>10</v>
      </c>
      <c r="R1271" s="2734" t="s">
        <v>10</v>
      </c>
      <c r="S1271" s="2734" t="s">
        <v>10</v>
      </c>
      <c r="T1271" s="2734" t="s">
        <v>10</v>
      </c>
      <c r="U1271" s="2734" t="s">
        <v>10</v>
      </c>
      <c r="V1271" s="4793">
        <v>43.31</v>
      </c>
      <c r="W1271" s="4806">
        <v>34.21</v>
      </c>
      <c r="X1271" s="116" t="s">
        <v>734</v>
      </c>
    </row>
    <row r="1272" spans="1:24" ht="15" x14ac:dyDescent="0.2">
      <c r="A1272" s="2500"/>
      <c r="B1272" s="944" t="s">
        <v>788</v>
      </c>
      <c r="C1272" s="2671" t="s">
        <v>10</v>
      </c>
      <c r="D1272" s="2671" t="s">
        <v>10</v>
      </c>
      <c r="E1272" s="2671" t="s">
        <v>10</v>
      </c>
      <c r="F1272" s="2671" t="s">
        <v>10</v>
      </c>
      <c r="G1272" s="2671" t="s">
        <v>10</v>
      </c>
      <c r="H1272" s="2671" t="s">
        <v>10</v>
      </c>
      <c r="I1272" s="2671" t="s">
        <v>10</v>
      </c>
      <c r="J1272" s="2671" t="s">
        <v>10</v>
      </c>
      <c r="K1272" s="2671" t="s">
        <v>10</v>
      </c>
      <c r="L1272" s="2671" t="s">
        <v>10</v>
      </c>
      <c r="M1272" s="2541" t="s">
        <v>10</v>
      </c>
      <c r="N1272" s="2671" t="s">
        <v>10</v>
      </c>
      <c r="O1272" s="2671" t="s">
        <v>10</v>
      </c>
      <c r="P1272" s="2671" t="s">
        <v>10</v>
      </c>
      <c r="Q1272" s="2671" t="s">
        <v>10</v>
      </c>
      <c r="R1272" s="2671" t="s">
        <v>10</v>
      </c>
      <c r="S1272" s="2671" t="s">
        <v>10</v>
      </c>
      <c r="T1272" s="2671" t="s">
        <v>10</v>
      </c>
      <c r="U1272" s="2671" t="s">
        <v>10</v>
      </c>
      <c r="V1272" s="4793">
        <v>17.989999999999998</v>
      </c>
      <c r="W1272" s="4807">
        <v>28.84</v>
      </c>
    </row>
    <row r="1273" spans="1:24" ht="15" x14ac:dyDescent="0.2">
      <c r="A1273" s="2500"/>
      <c r="B1273" s="944" t="s">
        <v>789</v>
      </c>
      <c r="C1273" s="2671" t="s">
        <v>10</v>
      </c>
      <c r="D1273" s="2671" t="s">
        <v>10</v>
      </c>
      <c r="E1273" s="2671" t="s">
        <v>10</v>
      </c>
      <c r="F1273" s="2671" t="s">
        <v>10</v>
      </c>
      <c r="G1273" s="2671" t="s">
        <v>10</v>
      </c>
      <c r="H1273" s="2671" t="s">
        <v>10</v>
      </c>
      <c r="I1273" s="2671" t="s">
        <v>10</v>
      </c>
      <c r="J1273" s="2671" t="s">
        <v>10</v>
      </c>
      <c r="K1273" s="2671" t="s">
        <v>10</v>
      </c>
      <c r="L1273" s="2671" t="s">
        <v>10</v>
      </c>
      <c r="M1273" s="2541" t="s">
        <v>10</v>
      </c>
      <c r="N1273" s="2671" t="s">
        <v>10</v>
      </c>
      <c r="O1273" s="2671" t="s">
        <v>10</v>
      </c>
      <c r="P1273" s="2671" t="s">
        <v>10</v>
      </c>
      <c r="Q1273" s="2671" t="s">
        <v>10</v>
      </c>
      <c r="R1273" s="2671" t="s">
        <v>10</v>
      </c>
      <c r="S1273" s="2671" t="s">
        <v>10</v>
      </c>
      <c r="T1273" s="2671" t="s">
        <v>10</v>
      </c>
      <c r="U1273" s="2671" t="s">
        <v>10</v>
      </c>
      <c r="V1273" s="4793">
        <v>17.170000000000002</v>
      </c>
      <c r="W1273" s="4807">
        <v>19.39</v>
      </c>
    </row>
    <row r="1274" spans="1:24" ht="15" x14ac:dyDescent="0.2">
      <c r="A1274" s="2500"/>
      <c r="B1274" s="944" t="s">
        <v>790</v>
      </c>
      <c r="C1274" s="2671" t="s">
        <v>10</v>
      </c>
      <c r="D1274" s="2671" t="s">
        <v>10</v>
      </c>
      <c r="E1274" s="2671" t="s">
        <v>10</v>
      </c>
      <c r="F1274" s="2671" t="s">
        <v>10</v>
      </c>
      <c r="G1274" s="2671" t="s">
        <v>10</v>
      </c>
      <c r="H1274" s="2671" t="s">
        <v>10</v>
      </c>
      <c r="I1274" s="2671" t="s">
        <v>10</v>
      </c>
      <c r="J1274" s="2671" t="s">
        <v>10</v>
      </c>
      <c r="K1274" s="2671" t="s">
        <v>10</v>
      </c>
      <c r="L1274" s="2671" t="s">
        <v>10</v>
      </c>
      <c r="M1274" s="2541" t="s">
        <v>10</v>
      </c>
      <c r="N1274" s="2671" t="s">
        <v>10</v>
      </c>
      <c r="O1274" s="2671" t="s">
        <v>10</v>
      </c>
      <c r="P1274" s="2671" t="s">
        <v>10</v>
      </c>
      <c r="Q1274" s="2671" t="s">
        <v>10</v>
      </c>
      <c r="R1274" s="2671" t="s">
        <v>10</v>
      </c>
      <c r="S1274" s="2671" t="s">
        <v>10</v>
      </c>
      <c r="T1274" s="2671" t="s">
        <v>10</v>
      </c>
      <c r="U1274" s="2671" t="s">
        <v>10</v>
      </c>
      <c r="V1274" s="4793">
        <v>11.21</v>
      </c>
      <c r="W1274" s="4807">
        <v>10.61</v>
      </c>
    </row>
    <row r="1275" spans="1:24" ht="15" x14ac:dyDescent="0.2">
      <c r="A1275" s="2500"/>
      <c r="B1275" s="597" t="s">
        <v>791</v>
      </c>
      <c r="C1275" s="2736" t="s">
        <v>10</v>
      </c>
      <c r="D1275" s="2736" t="s">
        <v>10</v>
      </c>
      <c r="E1275" s="2736" t="s">
        <v>10</v>
      </c>
      <c r="F1275" s="2736" t="s">
        <v>10</v>
      </c>
      <c r="G1275" s="2736" t="s">
        <v>10</v>
      </c>
      <c r="H1275" s="2736" t="s">
        <v>10</v>
      </c>
      <c r="I1275" s="2736" t="s">
        <v>10</v>
      </c>
      <c r="J1275" s="2736" t="s">
        <v>10</v>
      </c>
      <c r="K1275" s="2736" t="s">
        <v>10</v>
      </c>
      <c r="L1275" s="2736" t="s">
        <v>10</v>
      </c>
      <c r="M1275" s="2543" t="s">
        <v>10</v>
      </c>
      <c r="N1275" s="2736" t="s">
        <v>10</v>
      </c>
      <c r="O1275" s="2736" t="s">
        <v>10</v>
      </c>
      <c r="P1275" s="2736" t="s">
        <v>10</v>
      </c>
      <c r="Q1275" s="2736" t="s">
        <v>10</v>
      </c>
      <c r="R1275" s="2736" t="s">
        <v>10</v>
      </c>
      <c r="S1275" s="2736" t="s">
        <v>10</v>
      </c>
      <c r="T1275" s="2736" t="s">
        <v>10</v>
      </c>
      <c r="U1275" s="2736" t="s">
        <v>10</v>
      </c>
      <c r="V1275" s="4809">
        <v>10.31</v>
      </c>
      <c r="W1275" s="4810">
        <v>6.96</v>
      </c>
    </row>
    <row r="1276" spans="1:24" ht="3" customHeight="1" x14ac:dyDescent="0.2">
      <c r="A1276" s="28"/>
      <c r="B1276" s="28"/>
      <c r="C1276" s="28"/>
      <c r="D1276" s="28"/>
      <c r="E1276" s="28"/>
      <c r="F1276" s="28"/>
    </row>
    <row r="1277" spans="1:24" ht="63" customHeight="1" x14ac:dyDescent="0.2">
      <c r="A1277" s="28"/>
      <c r="B1277" s="4976" t="s">
        <v>792</v>
      </c>
      <c r="C1277" s="4977"/>
      <c r="D1277" s="4977"/>
      <c r="E1277" s="4977"/>
      <c r="F1277" s="4977"/>
      <c r="G1277" s="4977"/>
      <c r="H1277" s="4977"/>
      <c r="I1277" s="4977"/>
      <c r="J1277" s="4977"/>
      <c r="K1277" s="4977"/>
      <c r="L1277" s="4977"/>
      <c r="M1277" s="4977"/>
      <c r="N1277" s="4977"/>
      <c r="O1277" s="4977"/>
      <c r="P1277" s="4977"/>
      <c r="Q1277" s="4977"/>
      <c r="R1277" s="4977"/>
      <c r="S1277" s="2537"/>
      <c r="T1277" s="2538"/>
      <c r="U1277" s="2539"/>
      <c r="V1277" s="4735"/>
    </row>
    <row r="1279" spans="1:24" ht="63" customHeight="1" x14ac:dyDescent="0.2">
      <c r="A1279" s="17" t="s">
        <v>799</v>
      </c>
      <c r="B1279" s="4973" t="s">
        <v>800</v>
      </c>
      <c r="C1279" s="5020"/>
      <c r="D1279" s="5020"/>
      <c r="E1279" s="5020"/>
      <c r="F1279" s="5020"/>
      <c r="G1279" s="5020"/>
      <c r="H1279" s="5020"/>
      <c r="I1279" s="5020"/>
      <c r="J1279" s="5020"/>
      <c r="K1279" s="5020"/>
      <c r="L1279" s="5020"/>
      <c r="M1279" s="5020"/>
      <c r="N1279" s="5020"/>
      <c r="O1279" s="5020"/>
      <c r="P1279" s="5020"/>
      <c r="Q1279" s="5020"/>
      <c r="R1279" s="5020"/>
      <c r="S1279" s="5020"/>
      <c r="T1279" s="5020"/>
      <c r="U1279" s="5020"/>
      <c r="V1279" s="5020"/>
      <c r="W1279" s="5020"/>
    </row>
    <row r="1280" spans="1:24" ht="63" customHeight="1" x14ac:dyDescent="0.2">
      <c r="A1280" s="28"/>
      <c r="B1280" s="54" t="s">
        <v>72</v>
      </c>
      <c r="C1280" s="1289" t="s">
        <v>6</v>
      </c>
      <c r="D1280" s="1291" t="s">
        <v>7</v>
      </c>
      <c r="E1280" s="1293" t="s">
        <v>8</v>
      </c>
      <c r="F1280" s="1295" t="s">
        <v>145</v>
      </c>
      <c r="G1280" s="1297" t="s">
        <v>185</v>
      </c>
      <c r="H1280" s="1299" t="s">
        <v>231</v>
      </c>
      <c r="I1280" s="110" t="s">
        <v>243</v>
      </c>
      <c r="J1280" s="1301" t="s">
        <v>296</v>
      </c>
      <c r="K1280" s="376" t="s">
        <v>332</v>
      </c>
      <c r="L1280" s="448" t="s">
        <v>346</v>
      </c>
      <c r="M1280" s="547" t="s">
        <v>398</v>
      </c>
      <c r="N1280" s="544" t="s">
        <v>423</v>
      </c>
      <c r="O1280" s="603" t="s">
        <v>439</v>
      </c>
      <c r="P1280" s="691" t="s">
        <v>475</v>
      </c>
      <c r="Q1280" s="910" t="s">
        <v>616</v>
      </c>
      <c r="R1280" s="797" t="s">
        <v>671</v>
      </c>
      <c r="S1280" s="2712" t="s">
        <v>678</v>
      </c>
      <c r="T1280" s="2732" t="s">
        <v>682</v>
      </c>
      <c r="U1280" s="2733" t="s">
        <v>726</v>
      </c>
      <c r="V1280" s="4766" t="s">
        <v>764</v>
      </c>
      <c r="W1280" s="2494" t="s">
        <v>794</v>
      </c>
    </row>
    <row r="1281" spans="1:24" ht="15" x14ac:dyDescent="0.2">
      <c r="A1281" s="735"/>
      <c r="B1281" s="594" t="s">
        <v>801</v>
      </c>
      <c r="C1281" s="2734" t="s">
        <v>10</v>
      </c>
      <c r="D1281" s="2734" t="s">
        <v>10</v>
      </c>
      <c r="E1281" s="2734" t="s">
        <v>10</v>
      </c>
      <c r="F1281" s="2734" t="s">
        <v>10</v>
      </c>
      <c r="G1281" s="2734" t="s">
        <v>10</v>
      </c>
      <c r="H1281" s="2734" t="s">
        <v>10</v>
      </c>
      <c r="I1281" s="2734" t="s">
        <v>10</v>
      </c>
      <c r="J1281" s="2734" t="s">
        <v>10</v>
      </c>
      <c r="K1281" s="2734" t="s">
        <v>10</v>
      </c>
      <c r="L1281" s="2734" t="s">
        <v>10</v>
      </c>
      <c r="M1281" s="4928" t="s">
        <v>10</v>
      </c>
      <c r="N1281" s="2734" t="s">
        <v>10</v>
      </c>
      <c r="O1281" s="2734" t="s">
        <v>10</v>
      </c>
      <c r="P1281" s="2734" t="s">
        <v>10</v>
      </c>
      <c r="Q1281" s="2734" t="s">
        <v>10</v>
      </c>
      <c r="R1281" s="2734" t="s">
        <v>10</v>
      </c>
      <c r="S1281" s="2734" t="s">
        <v>10</v>
      </c>
      <c r="T1281" s="2734" t="s">
        <v>10</v>
      </c>
      <c r="U1281" s="2734" t="s">
        <v>10</v>
      </c>
      <c r="V1281" s="2734" t="s">
        <v>10</v>
      </c>
      <c r="W1281" s="4806">
        <v>0.61</v>
      </c>
      <c r="X1281" s="116" t="s">
        <v>734</v>
      </c>
    </row>
    <row r="1282" spans="1:24" ht="15" x14ac:dyDescent="0.2">
      <c r="A1282" s="2500"/>
      <c r="B1282" s="944" t="s">
        <v>802</v>
      </c>
      <c r="C1282" s="2671" t="s">
        <v>10</v>
      </c>
      <c r="D1282" s="2671" t="s">
        <v>10</v>
      </c>
      <c r="E1282" s="2671" t="s">
        <v>10</v>
      </c>
      <c r="F1282" s="2671" t="s">
        <v>10</v>
      </c>
      <c r="G1282" s="2671" t="s">
        <v>10</v>
      </c>
      <c r="H1282" s="2671" t="s">
        <v>10</v>
      </c>
      <c r="I1282" s="2671" t="s">
        <v>10</v>
      </c>
      <c r="J1282" s="2671" t="s">
        <v>10</v>
      </c>
      <c r="K1282" s="2671" t="s">
        <v>10</v>
      </c>
      <c r="L1282" s="2671" t="s">
        <v>10</v>
      </c>
      <c r="M1282" s="2541" t="s">
        <v>10</v>
      </c>
      <c r="N1282" s="2671" t="s">
        <v>10</v>
      </c>
      <c r="O1282" s="2671" t="s">
        <v>10</v>
      </c>
      <c r="P1282" s="2671" t="s">
        <v>10</v>
      </c>
      <c r="Q1282" s="2671" t="s">
        <v>10</v>
      </c>
      <c r="R1282" s="2671" t="s">
        <v>10</v>
      </c>
      <c r="S1282" s="2671" t="s">
        <v>10</v>
      </c>
      <c r="T1282" s="2671" t="s">
        <v>10</v>
      </c>
      <c r="U1282" s="2671" t="s">
        <v>10</v>
      </c>
      <c r="V1282" s="2671" t="s">
        <v>10</v>
      </c>
      <c r="W1282" s="4807">
        <v>2.2200000000000002</v>
      </c>
    </row>
    <row r="1283" spans="1:24" ht="15" x14ac:dyDescent="0.2">
      <c r="A1283" s="2500"/>
      <c r="B1283" s="944" t="s">
        <v>557</v>
      </c>
      <c r="C1283" s="2671" t="s">
        <v>10</v>
      </c>
      <c r="D1283" s="2671" t="s">
        <v>10</v>
      </c>
      <c r="E1283" s="2671" t="s">
        <v>10</v>
      </c>
      <c r="F1283" s="2671" t="s">
        <v>10</v>
      </c>
      <c r="G1283" s="2671" t="s">
        <v>10</v>
      </c>
      <c r="H1283" s="2671" t="s">
        <v>10</v>
      </c>
      <c r="I1283" s="2671" t="s">
        <v>10</v>
      </c>
      <c r="J1283" s="2671" t="s">
        <v>10</v>
      </c>
      <c r="K1283" s="2671" t="s">
        <v>10</v>
      </c>
      <c r="L1283" s="2671" t="s">
        <v>10</v>
      </c>
      <c r="M1283" s="2541" t="s">
        <v>10</v>
      </c>
      <c r="N1283" s="2671" t="s">
        <v>10</v>
      </c>
      <c r="O1283" s="2671" t="s">
        <v>10</v>
      </c>
      <c r="P1283" s="2671" t="s">
        <v>10</v>
      </c>
      <c r="Q1283" s="2671" t="s">
        <v>10</v>
      </c>
      <c r="R1283" s="2671" t="s">
        <v>10</v>
      </c>
      <c r="S1283" s="2671" t="s">
        <v>10</v>
      </c>
      <c r="T1283" s="2671" t="s">
        <v>10</v>
      </c>
      <c r="U1283" s="2671" t="s">
        <v>10</v>
      </c>
      <c r="V1283" s="2671" t="s">
        <v>10</v>
      </c>
      <c r="W1283" s="4807">
        <v>47.11</v>
      </c>
    </row>
    <row r="1284" spans="1:24" ht="15" x14ac:dyDescent="0.2">
      <c r="A1284" s="2500"/>
      <c r="B1284" s="944" t="s">
        <v>803</v>
      </c>
      <c r="C1284" s="2671" t="s">
        <v>10</v>
      </c>
      <c r="D1284" s="2671" t="s">
        <v>10</v>
      </c>
      <c r="E1284" s="2671" t="s">
        <v>10</v>
      </c>
      <c r="F1284" s="2671" t="s">
        <v>10</v>
      </c>
      <c r="G1284" s="2671" t="s">
        <v>10</v>
      </c>
      <c r="H1284" s="2671" t="s">
        <v>10</v>
      </c>
      <c r="I1284" s="2671" t="s">
        <v>10</v>
      </c>
      <c r="J1284" s="2671" t="s">
        <v>10</v>
      </c>
      <c r="K1284" s="2671" t="s">
        <v>10</v>
      </c>
      <c r="L1284" s="2671" t="s">
        <v>10</v>
      </c>
      <c r="M1284" s="2541" t="s">
        <v>10</v>
      </c>
      <c r="N1284" s="2671" t="s">
        <v>10</v>
      </c>
      <c r="O1284" s="2671" t="s">
        <v>10</v>
      </c>
      <c r="P1284" s="2671" t="s">
        <v>10</v>
      </c>
      <c r="Q1284" s="2671" t="s">
        <v>10</v>
      </c>
      <c r="R1284" s="2671" t="s">
        <v>10</v>
      </c>
      <c r="S1284" s="2671" t="s">
        <v>10</v>
      </c>
      <c r="T1284" s="2671" t="s">
        <v>10</v>
      </c>
      <c r="U1284" s="2671" t="s">
        <v>10</v>
      </c>
      <c r="V1284" s="2671" t="s">
        <v>10</v>
      </c>
      <c r="W1284" s="4807">
        <v>8.59</v>
      </c>
    </row>
    <row r="1285" spans="1:24" ht="15" x14ac:dyDescent="0.2">
      <c r="A1285" s="4723"/>
      <c r="B1285" s="944" t="s">
        <v>804</v>
      </c>
      <c r="C1285" s="2671" t="s">
        <v>10</v>
      </c>
      <c r="D1285" s="2671" t="s">
        <v>10</v>
      </c>
      <c r="E1285" s="2671" t="s">
        <v>10</v>
      </c>
      <c r="F1285" s="2671" t="s">
        <v>10</v>
      </c>
      <c r="G1285" s="2671" t="s">
        <v>10</v>
      </c>
      <c r="H1285" s="2671" t="s">
        <v>10</v>
      </c>
      <c r="I1285" s="2671" t="s">
        <v>10</v>
      </c>
      <c r="J1285" s="2671" t="s">
        <v>10</v>
      </c>
      <c r="K1285" s="2671" t="s">
        <v>10</v>
      </c>
      <c r="L1285" s="2671" t="s">
        <v>10</v>
      </c>
      <c r="M1285" s="2541" t="s">
        <v>10</v>
      </c>
      <c r="N1285" s="2671" t="s">
        <v>10</v>
      </c>
      <c r="O1285" s="2671" t="s">
        <v>10</v>
      </c>
      <c r="P1285" s="2671" t="s">
        <v>10</v>
      </c>
      <c r="Q1285" s="2671" t="s">
        <v>10</v>
      </c>
      <c r="R1285" s="2671" t="s">
        <v>10</v>
      </c>
      <c r="S1285" s="2671" t="s">
        <v>10</v>
      </c>
      <c r="T1285" s="2671" t="s">
        <v>10</v>
      </c>
      <c r="U1285" s="2671" t="s">
        <v>10</v>
      </c>
      <c r="V1285" s="2671" t="s">
        <v>10</v>
      </c>
      <c r="W1285" s="4929">
        <v>2.3199999999999998</v>
      </c>
    </row>
    <row r="1286" spans="1:24" ht="15" x14ac:dyDescent="0.2">
      <c r="A1286" s="2500"/>
      <c r="B1286" s="597" t="s">
        <v>805</v>
      </c>
      <c r="C1286" s="2736" t="s">
        <v>10</v>
      </c>
      <c r="D1286" s="2736" t="s">
        <v>10</v>
      </c>
      <c r="E1286" s="2736" t="s">
        <v>10</v>
      </c>
      <c r="F1286" s="2736" t="s">
        <v>10</v>
      </c>
      <c r="G1286" s="2736" t="s">
        <v>10</v>
      </c>
      <c r="H1286" s="2736" t="s">
        <v>10</v>
      </c>
      <c r="I1286" s="2736" t="s">
        <v>10</v>
      </c>
      <c r="J1286" s="2736" t="s">
        <v>10</v>
      </c>
      <c r="K1286" s="2736" t="s">
        <v>10</v>
      </c>
      <c r="L1286" s="2736" t="s">
        <v>10</v>
      </c>
      <c r="M1286" s="2543" t="s">
        <v>10</v>
      </c>
      <c r="N1286" s="2736" t="s">
        <v>10</v>
      </c>
      <c r="O1286" s="2736" t="s">
        <v>10</v>
      </c>
      <c r="P1286" s="2736" t="s">
        <v>10</v>
      </c>
      <c r="Q1286" s="2736" t="s">
        <v>10</v>
      </c>
      <c r="R1286" s="2736" t="s">
        <v>10</v>
      </c>
      <c r="S1286" s="2736" t="s">
        <v>10</v>
      </c>
      <c r="T1286" s="2736" t="s">
        <v>10</v>
      </c>
      <c r="U1286" s="2736" t="s">
        <v>10</v>
      </c>
      <c r="V1286" s="2736" t="s">
        <v>10</v>
      </c>
      <c r="W1286" s="4810">
        <v>39.14</v>
      </c>
    </row>
    <row r="1287" spans="1:24" ht="3" customHeight="1" x14ac:dyDescent="0.2">
      <c r="A1287" s="28"/>
      <c r="B1287" s="28"/>
      <c r="C1287" s="28"/>
      <c r="D1287" s="28"/>
      <c r="E1287" s="28"/>
      <c r="F1287" s="28"/>
    </row>
    <row r="1288" spans="1:24" ht="63" customHeight="1" x14ac:dyDescent="0.2">
      <c r="A1288" s="28"/>
      <c r="B1288" s="4976" t="s">
        <v>806</v>
      </c>
      <c r="C1288" s="4977"/>
      <c r="D1288" s="4977"/>
      <c r="E1288" s="4977"/>
      <c r="F1288" s="4977"/>
      <c r="G1288" s="4977"/>
      <c r="H1288" s="4977"/>
      <c r="I1288" s="4977"/>
      <c r="J1288" s="4977"/>
      <c r="K1288" s="4977"/>
      <c r="L1288" s="4977"/>
      <c r="M1288" s="4977"/>
      <c r="N1288" s="4977"/>
      <c r="O1288" s="4977"/>
      <c r="P1288" s="4977"/>
      <c r="Q1288" s="4977"/>
      <c r="R1288" s="4977"/>
      <c r="S1288" s="2537"/>
      <c r="T1288" s="2538"/>
      <c r="U1288" s="2539"/>
      <c r="V1288" s="4735"/>
    </row>
    <row r="1290" spans="1:24" ht="63" customHeight="1" x14ac:dyDescent="0.2">
      <c r="A1290" s="17" t="s">
        <v>807</v>
      </c>
      <c r="B1290" s="4973" t="s">
        <v>808</v>
      </c>
      <c r="C1290" s="5020"/>
      <c r="D1290" s="5020"/>
      <c r="E1290" s="5020"/>
      <c r="F1290" s="5020"/>
      <c r="G1290" s="5020"/>
      <c r="H1290" s="5020"/>
      <c r="I1290" s="5020"/>
      <c r="J1290" s="5020"/>
      <c r="K1290" s="5020"/>
      <c r="L1290" s="5020"/>
      <c r="M1290" s="5020"/>
      <c r="N1290" s="5020"/>
      <c r="O1290" s="5020"/>
      <c r="P1290" s="5020"/>
      <c r="Q1290" s="5020"/>
      <c r="R1290" s="5020"/>
      <c r="S1290" s="5020"/>
      <c r="T1290" s="5020"/>
      <c r="U1290" s="5020"/>
      <c r="V1290" s="5020"/>
      <c r="W1290" s="5020"/>
    </row>
    <row r="1291" spans="1:24" ht="63" customHeight="1" x14ac:dyDescent="0.2">
      <c r="A1291" s="28"/>
      <c r="B1291" s="54" t="s">
        <v>72</v>
      </c>
      <c r="C1291" s="1289" t="s">
        <v>6</v>
      </c>
      <c r="D1291" s="1291" t="s">
        <v>7</v>
      </c>
      <c r="E1291" s="1293" t="s">
        <v>8</v>
      </c>
      <c r="F1291" s="1295" t="s">
        <v>145</v>
      </c>
      <c r="G1291" s="1297" t="s">
        <v>185</v>
      </c>
      <c r="H1291" s="1299" t="s">
        <v>231</v>
      </c>
      <c r="I1291" s="110" t="s">
        <v>243</v>
      </c>
      <c r="J1291" s="1301" t="s">
        <v>296</v>
      </c>
      <c r="K1291" s="376" t="s">
        <v>332</v>
      </c>
      <c r="L1291" s="448" t="s">
        <v>346</v>
      </c>
      <c r="M1291" s="547" t="s">
        <v>398</v>
      </c>
      <c r="N1291" s="544" t="s">
        <v>423</v>
      </c>
      <c r="O1291" s="603" t="s">
        <v>439</v>
      </c>
      <c r="P1291" s="691" t="s">
        <v>475</v>
      </c>
      <c r="Q1291" s="910" t="s">
        <v>616</v>
      </c>
      <c r="R1291" s="797" t="s">
        <v>671</v>
      </c>
      <c r="S1291" s="2712" t="s">
        <v>678</v>
      </c>
      <c r="T1291" s="2732" t="s">
        <v>682</v>
      </c>
      <c r="U1291" s="2733" t="s">
        <v>726</v>
      </c>
      <c r="V1291" s="4766" t="s">
        <v>764</v>
      </c>
      <c r="W1291" s="2494" t="s">
        <v>794</v>
      </c>
    </row>
    <row r="1292" spans="1:24" ht="15" x14ac:dyDescent="0.2">
      <c r="A1292" s="735"/>
      <c r="B1292" s="594" t="s">
        <v>801</v>
      </c>
      <c r="C1292" s="2734" t="s">
        <v>10</v>
      </c>
      <c r="D1292" s="2734" t="s">
        <v>10</v>
      </c>
      <c r="E1292" s="2734" t="s">
        <v>10</v>
      </c>
      <c r="F1292" s="2734" t="s">
        <v>10</v>
      </c>
      <c r="G1292" s="2734" t="s">
        <v>10</v>
      </c>
      <c r="H1292" s="2734" t="s">
        <v>10</v>
      </c>
      <c r="I1292" s="2734" t="s">
        <v>10</v>
      </c>
      <c r="J1292" s="2734" t="s">
        <v>10</v>
      </c>
      <c r="K1292" s="2734" t="s">
        <v>10</v>
      </c>
      <c r="L1292" s="2734" t="s">
        <v>10</v>
      </c>
      <c r="M1292" s="4928" t="s">
        <v>10</v>
      </c>
      <c r="N1292" s="2734" t="s">
        <v>10</v>
      </c>
      <c r="O1292" s="2734" t="s">
        <v>10</v>
      </c>
      <c r="P1292" s="2734" t="s">
        <v>10</v>
      </c>
      <c r="Q1292" s="2734" t="s">
        <v>10</v>
      </c>
      <c r="R1292" s="2734" t="s">
        <v>10</v>
      </c>
      <c r="S1292" s="2734" t="s">
        <v>10</v>
      </c>
      <c r="T1292" s="2734" t="s">
        <v>10</v>
      </c>
      <c r="U1292" s="2734" t="s">
        <v>10</v>
      </c>
      <c r="V1292" s="2734" t="s">
        <v>10</v>
      </c>
      <c r="W1292" s="4806">
        <v>2.29</v>
      </c>
      <c r="X1292" s="116" t="s">
        <v>734</v>
      </c>
    </row>
    <row r="1293" spans="1:24" ht="15" x14ac:dyDescent="0.2">
      <c r="A1293" s="2500"/>
      <c r="B1293" s="944" t="s">
        <v>802</v>
      </c>
      <c r="C1293" s="2671" t="s">
        <v>10</v>
      </c>
      <c r="D1293" s="2671" t="s">
        <v>10</v>
      </c>
      <c r="E1293" s="2671" t="s">
        <v>10</v>
      </c>
      <c r="F1293" s="2671" t="s">
        <v>10</v>
      </c>
      <c r="G1293" s="2671" t="s">
        <v>10</v>
      </c>
      <c r="H1293" s="2671" t="s">
        <v>10</v>
      </c>
      <c r="I1293" s="2671" t="s">
        <v>10</v>
      </c>
      <c r="J1293" s="2671" t="s">
        <v>10</v>
      </c>
      <c r="K1293" s="2671" t="s">
        <v>10</v>
      </c>
      <c r="L1293" s="2671" t="s">
        <v>10</v>
      </c>
      <c r="M1293" s="2541" t="s">
        <v>10</v>
      </c>
      <c r="N1293" s="2671" t="s">
        <v>10</v>
      </c>
      <c r="O1293" s="2671" t="s">
        <v>10</v>
      </c>
      <c r="P1293" s="2671" t="s">
        <v>10</v>
      </c>
      <c r="Q1293" s="2671" t="s">
        <v>10</v>
      </c>
      <c r="R1293" s="2671" t="s">
        <v>10</v>
      </c>
      <c r="S1293" s="2671" t="s">
        <v>10</v>
      </c>
      <c r="T1293" s="2671" t="s">
        <v>10</v>
      </c>
      <c r="U1293" s="2671" t="s">
        <v>10</v>
      </c>
      <c r="V1293" s="2671" t="s">
        <v>10</v>
      </c>
      <c r="W1293" s="4807">
        <v>6.64</v>
      </c>
    </row>
    <row r="1294" spans="1:24" ht="15" x14ac:dyDescent="0.2">
      <c r="A1294" s="2500"/>
      <c r="B1294" s="944" t="s">
        <v>557</v>
      </c>
      <c r="C1294" s="2671" t="s">
        <v>10</v>
      </c>
      <c r="D1294" s="2671" t="s">
        <v>10</v>
      </c>
      <c r="E1294" s="2671" t="s">
        <v>10</v>
      </c>
      <c r="F1294" s="2671" t="s">
        <v>10</v>
      </c>
      <c r="G1294" s="2671" t="s">
        <v>10</v>
      </c>
      <c r="H1294" s="2671" t="s">
        <v>10</v>
      </c>
      <c r="I1294" s="2671" t="s">
        <v>10</v>
      </c>
      <c r="J1294" s="2671" t="s">
        <v>10</v>
      </c>
      <c r="K1294" s="2671" t="s">
        <v>10</v>
      </c>
      <c r="L1294" s="2671" t="s">
        <v>10</v>
      </c>
      <c r="M1294" s="2541" t="s">
        <v>10</v>
      </c>
      <c r="N1294" s="2671" t="s">
        <v>10</v>
      </c>
      <c r="O1294" s="2671" t="s">
        <v>10</v>
      </c>
      <c r="P1294" s="2671" t="s">
        <v>10</v>
      </c>
      <c r="Q1294" s="2671" t="s">
        <v>10</v>
      </c>
      <c r="R1294" s="2671" t="s">
        <v>10</v>
      </c>
      <c r="S1294" s="2671" t="s">
        <v>10</v>
      </c>
      <c r="T1294" s="2671" t="s">
        <v>10</v>
      </c>
      <c r="U1294" s="2671" t="s">
        <v>10</v>
      </c>
      <c r="V1294" s="2671" t="s">
        <v>10</v>
      </c>
      <c r="W1294" s="4807">
        <v>48.02</v>
      </c>
    </row>
    <row r="1295" spans="1:24" ht="15" x14ac:dyDescent="0.2">
      <c r="A1295" s="2500"/>
      <c r="B1295" s="944" t="s">
        <v>803</v>
      </c>
      <c r="C1295" s="2671" t="s">
        <v>10</v>
      </c>
      <c r="D1295" s="2671" t="s">
        <v>10</v>
      </c>
      <c r="E1295" s="2671" t="s">
        <v>10</v>
      </c>
      <c r="F1295" s="2671" t="s">
        <v>10</v>
      </c>
      <c r="G1295" s="2671" t="s">
        <v>10</v>
      </c>
      <c r="H1295" s="2671" t="s">
        <v>10</v>
      </c>
      <c r="I1295" s="2671" t="s">
        <v>10</v>
      </c>
      <c r="J1295" s="2671" t="s">
        <v>10</v>
      </c>
      <c r="K1295" s="2671" t="s">
        <v>10</v>
      </c>
      <c r="L1295" s="2671" t="s">
        <v>10</v>
      </c>
      <c r="M1295" s="2541" t="s">
        <v>10</v>
      </c>
      <c r="N1295" s="2671" t="s">
        <v>10</v>
      </c>
      <c r="O1295" s="2671" t="s">
        <v>10</v>
      </c>
      <c r="P1295" s="2671" t="s">
        <v>10</v>
      </c>
      <c r="Q1295" s="2671" t="s">
        <v>10</v>
      </c>
      <c r="R1295" s="2671" t="s">
        <v>10</v>
      </c>
      <c r="S1295" s="2671" t="s">
        <v>10</v>
      </c>
      <c r="T1295" s="2671" t="s">
        <v>10</v>
      </c>
      <c r="U1295" s="2671" t="s">
        <v>10</v>
      </c>
      <c r="V1295" s="2671" t="s">
        <v>10</v>
      </c>
      <c r="W1295" s="4807">
        <v>22.87</v>
      </c>
    </row>
    <row r="1296" spans="1:24" ht="15" x14ac:dyDescent="0.2">
      <c r="A1296" s="4723"/>
      <c r="B1296" s="944" t="s">
        <v>804</v>
      </c>
      <c r="C1296" s="2671" t="s">
        <v>10</v>
      </c>
      <c r="D1296" s="2671" t="s">
        <v>10</v>
      </c>
      <c r="E1296" s="2671" t="s">
        <v>10</v>
      </c>
      <c r="F1296" s="2671" t="s">
        <v>10</v>
      </c>
      <c r="G1296" s="2671" t="s">
        <v>10</v>
      </c>
      <c r="H1296" s="2671" t="s">
        <v>10</v>
      </c>
      <c r="I1296" s="2671" t="s">
        <v>10</v>
      </c>
      <c r="J1296" s="2671" t="s">
        <v>10</v>
      </c>
      <c r="K1296" s="2671" t="s">
        <v>10</v>
      </c>
      <c r="L1296" s="2671" t="s">
        <v>10</v>
      </c>
      <c r="M1296" s="2541" t="s">
        <v>10</v>
      </c>
      <c r="N1296" s="2671" t="s">
        <v>10</v>
      </c>
      <c r="O1296" s="2671" t="s">
        <v>10</v>
      </c>
      <c r="P1296" s="2671" t="s">
        <v>10</v>
      </c>
      <c r="Q1296" s="2671" t="s">
        <v>10</v>
      </c>
      <c r="R1296" s="2671" t="s">
        <v>10</v>
      </c>
      <c r="S1296" s="2671" t="s">
        <v>10</v>
      </c>
      <c r="T1296" s="2671" t="s">
        <v>10</v>
      </c>
      <c r="U1296" s="2671" t="s">
        <v>10</v>
      </c>
      <c r="V1296" s="2671" t="s">
        <v>10</v>
      </c>
      <c r="W1296" s="4929">
        <v>7.94</v>
      </c>
    </row>
    <row r="1297" spans="1:23" ht="15" x14ac:dyDescent="0.2">
      <c r="A1297" s="2500"/>
      <c r="B1297" s="597" t="s">
        <v>805</v>
      </c>
      <c r="C1297" s="2736" t="s">
        <v>10</v>
      </c>
      <c r="D1297" s="2736" t="s">
        <v>10</v>
      </c>
      <c r="E1297" s="2736" t="s">
        <v>10</v>
      </c>
      <c r="F1297" s="2736" t="s">
        <v>10</v>
      </c>
      <c r="G1297" s="2736" t="s">
        <v>10</v>
      </c>
      <c r="H1297" s="2736" t="s">
        <v>10</v>
      </c>
      <c r="I1297" s="2736" t="s">
        <v>10</v>
      </c>
      <c r="J1297" s="2736" t="s">
        <v>10</v>
      </c>
      <c r="K1297" s="2736" t="s">
        <v>10</v>
      </c>
      <c r="L1297" s="2736" t="s">
        <v>10</v>
      </c>
      <c r="M1297" s="2543" t="s">
        <v>10</v>
      </c>
      <c r="N1297" s="2736" t="s">
        <v>10</v>
      </c>
      <c r="O1297" s="2736" t="s">
        <v>10</v>
      </c>
      <c r="P1297" s="2736" t="s">
        <v>10</v>
      </c>
      <c r="Q1297" s="2736" t="s">
        <v>10</v>
      </c>
      <c r="R1297" s="2736" t="s">
        <v>10</v>
      </c>
      <c r="S1297" s="2736" t="s">
        <v>10</v>
      </c>
      <c r="T1297" s="2736" t="s">
        <v>10</v>
      </c>
      <c r="U1297" s="2736" t="s">
        <v>10</v>
      </c>
      <c r="V1297" s="2736" t="s">
        <v>10</v>
      </c>
      <c r="W1297" s="4810">
        <v>12.23</v>
      </c>
    </row>
    <row r="1298" spans="1:23" ht="3" customHeight="1" x14ac:dyDescent="0.2">
      <c r="A1298" s="28"/>
      <c r="B1298" s="28"/>
      <c r="C1298" s="28"/>
      <c r="D1298" s="28"/>
      <c r="E1298" s="28"/>
      <c r="F1298" s="28"/>
    </row>
    <row r="1299" spans="1:23" ht="63" customHeight="1" x14ac:dyDescent="0.2">
      <c r="A1299" s="28"/>
      <c r="B1299" s="4976" t="s">
        <v>806</v>
      </c>
      <c r="C1299" s="4977"/>
      <c r="D1299" s="4977"/>
      <c r="E1299" s="4977"/>
      <c r="F1299" s="4977"/>
      <c r="G1299" s="4977"/>
      <c r="H1299" s="4977"/>
      <c r="I1299" s="4977"/>
      <c r="J1299" s="4977"/>
      <c r="K1299" s="4977"/>
      <c r="L1299" s="4977"/>
      <c r="M1299" s="4977"/>
      <c r="N1299" s="4977"/>
      <c r="O1299" s="4977"/>
      <c r="P1299" s="4977"/>
      <c r="Q1299" s="4977"/>
      <c r="R1299" s="4977"/>
      <c r="S1299" s="2537"/>
      <c r="T1299" s="2538"/>
      <c r="U1299" s="2539"/>
      <c r="V1299" s="4735"/>
    </row>
  </sheetData>
  <customSheetViews>
    <customSheetView guid="{7EF82753-02B8-45F0-B902-289ED738BA44}" topLeftCell="A151">
      <selection activeCell="B163" sqref="B163:F163"/>
      <pageMargins left="0.7" right="0.7" top="0.75" bottom="0.75" header="0.3" footer="0.3"/>
      <pageSetup paperSize="9" orientation="portrait" r:id="rId1"/>
    </customSheetView>
    <customSheetView guid="{9DB946FE-DA9D-405D-B499-76643A0ECD4F}" topLeftCell="A148">
      <selection activeCell="D178" sqref="D178"/>
      <pageMargins left="0.7" right="0.7" top="0.75" bottom="0.75" header="0.3" footer="0.3"/>
      <pageSetup paperSize="9" orientation="portrait" r:id="rId2"/>
    </customSheetView>
  </customSheetViews>
  <mergeCells count="260">
    <mergeCell ref="B690:W690"/>
    <mergeCell ref="B700:W700"/>
    <mergeCell ref="B859:W859"/>
    <mergeCell ref="B868:W868"/>
    <mergeCell ref="B971:W971"/>
    <mergeCell ref="B961:W961"/>
    <mergeCell ref="B145:W145"/>
    <mergeCell ref="B154:W154"/>
    <mergeCell ref="B164:W164"/>
    <mergeCell ref="B175:W175"/>
    <mergeCell ref="B187:W187"/>
    <mergeCell ref="B198:W198"/>
    <mergeCell ref="B209:W209"/>
    <mergeCell ref="B218:W218"/>
    <mergeCell ref="B227:W227"/>
    <mergeCell ref="B5:X5"/>
    <mergeCell ref="B14:W14"/>
    <mergeCell ref="B24:W24"/>
    <mergeCell ref="B35:W35"/>
    <mergeCell ref="B45:W45"/>
    <mergeCell ref="B55:W55"/>
    <mergeCell ref="B65:X65"/>
    <mergeCell ref="B75:W75"/>
    <mergeCell ref="B85:W85"/>
    <mergeCell ref="B1100:R1100"/>
    <mergeCell ref="B1110:R1110"/>
    <mergeCell ref="B1112:R1112"/>
    <mergeCell ref="B1122:R1122"/>
    <mergeCell ref="B1156:R1156"/>
    <mergeCell ref="B1068:R1068"/>
    <mergeCell ref="B1075:R1075"/>
    <mergeCell ref="B1030:R1030"/>
    <mergeCell ref="B1032:R1032"/>
    <mergeCell ref="B1039:R1039"/>
    <mergeCell ref="B1041:R1041"/>
    <mergeCell ref="B1048:R1048"/>
    <mergeCell ref="B1050:R1050"/>
    <mergeCell ref="B1057:R1057"/>
    <mergeCell ref="B1059:R1059"/>
    <mergeCell ref="B1066:R1066"/>
    <mergeCell ref="B996:R996"/>
    <mergeCell ref="B1003:R1003"/>
    <mergeCell ref="B985:R985"/>
    <mergeCell ref="B1005:R1005"/>
    <mergeCell ref="B1012:R1012"/>
    <mergeCell ref="B1014:R1014"/>
    <mergeCell ref="B1021:R1021"/>
    <mergeCell ref="B1023:R1023"/>
    <mergeCell ref="B987:R987"/>
    <mergeCell ref="B994:R994"/>
    <mergeCell ref="B943:R943"/>
    <mergeCell ref="B959:R959"/>
    <mergeCell ref="B969:R969"/>
    <mergeCell ref="B892:R892"/>
    <mergeCell ref="B894:R894"/>
    <mergeCell ref="B901:R901"/>
    <mergeCell ref="B903:R903"/>
    <mergeCell ref="B912:R912"/>
    <mergeCell ref="B927:R927"/>
    <mergeCell ref="B945:W945"/>
    <mergeCell ref="B929:W929"/>
    <mergeCell ref="B914:W914"/>
    <mergeCell ref="B849:R849"/>
    <mergeCell ref="B866:R866"/>
    <mergeCell ref="B875:R875"/>
    <mergeCell ref="B877:R877"/>
    <mergeCell ref="B811:R811"/>
    <mergeCell ref="B813:R813"/>
    <mergeCell ref="B820:R820"/>
    <mergeCell ref="B822:R822"/>
    <mergeCell ref="B829:R829"/>
    <mergeCell ref="B831:R831"/>
    <mergeCell ref="B838:R838"/>
    <mergeCell ref="B840:R840"/>
    <mergeCell ref="B847:R847"/>
    <mergeCell ref="B857:W857"/>
    <mergeCell ref="B767:R767"/>
    <mergeCell ref="B775:R775"/>
    <mergeCell ref="B777:R777"/>
    <mergeCell ref="B784:R784"/>
    <mergeCell ref="B786:R786"/>
    <mergeCell ref="B793:R793"/>
    <mergeCell ref="B795:R795"/>
    <mergeCell ref="B802:R802"/>
    <mergeCell ref="B804:R804"/>
    <mergeCell ref="B553:R553"/>
    <mergeCell ref="B610:R610"/>
    <mergeCell ref="B563:R563"/>
    <mergeCell ref="B576:R576"/>
    <mergeCell ref="B589:R589"/>
    <mergeCell ref="B602:R602"/>
    <mergeCell ref="B734:R734"/>
    <mergeCell ref="B736:R736"/>
    <mergeCell ref="B743:R743"/>
    <mergeCell ref="B698:R698"/>
    <mergeCell ref="B707:R707"/>
    <mergeCell ref="B709:R709"/>
    <mergeCell ref="B716:R716"/>
    <mergeCell ref="B718:R718"/>
    <mergeCell ref="B725:R725"/>
    <mergeCell ref="B727:R727"/>
    <mergeCell ref="B561:W561"/>
    <mergeCell ref="B574:W574"/>
    <mergeCell ref="B587:W587"/>
    <mergeCell ref="B600:W600"/>
    <mergeCell ref="B628:W628"/>
    <mergeCell ref="B618:R618"/>
    <mergeCell ref="B630:R630"/>
    <mergeCell ref="B640:R640"/>
    <mergeCell ref="B616:R616"/>
    <mergeCell ref="B394:R394"/>
    <mergeCell ref="B443:R443"/>
    <mergeCell ref="B452:R452"/>
    <mergeCell ref="B401:W401"/>
    <mergeCell ref="B384:R384"/>
    <mergeCell ref="B323:R323"/>
    <mergeCell ref="B372:W372"/>
    <mergeCell ref="B382:W382"/>
    <mergeCell ref="B312:R312"/>
    <mergeCell ref="B507:R507"/>
    <mergeCell ref="B516:R516"/>
    <mergeCell ref="B525:R525"/>
    <mergeCell ref="B421:R421"/>
    <mergeCell ref="B403:R403"/>
    <mergeCell ref="B410:R410"/>
    <mergeCell ref="B392:W392"/>
    <mergeCell ref="B362:R362"/>
    <mergeCell ref="B505:W505"/>
    <mergeCell ref="B514:W514"/>
    <mergeCell ref="B523:W523"/>
    <mergeCell ref="B280:R280"/>
    <mergeCell ref="B270:R270"/>
    <mergeCell ref="B290:R290"/>
    <mergeCell ref="B272:W272"/>
    <mergeCell ref="B282:W282"/>
    <mergeCell ref="B292:W292"/>
    <mergeCell ref="B302:W302"/>
    <mergeCell ref="B314:W314"/>
    <mergeCell ref="B325:W325"/>
    <mergeCell ref="B334:W334"/>
    <mergeCell ref="B344:W344"/>
    <mergeCell ref="B354:W354"/>
    <mergeCell ref="B364:W364"/>
    <mergeCell ref="B374:W374"/>
    <mergeCell ref="B234:W234"/>
    <mergeCell ref="B243:W243"/>
    <mergeCell ref="B253:W253"/>
    <mergeCell ref="B263:W263"/>
    <mergeCell ref="B236:W236"/>
    <mergeCell ref="B245:W245"/>
    <mergeCell ref="B255:W255"/>
    <mergeCell ref="B265:W265"/>
    <mergeCell ref="B207:R207"/>
    <mergeCell ref="B12:W12"/>
    <mergeCell ref="B22:R22"/>
    <mergeCell ref="B33:R33"/>
    <mergeCell ref="B106:R106"/>
    <mergeCell ref="B112:R112"/>
    <mergeCell ref="B173:R173"/>
    <mergeCell ref="B185:R185"/>
    <mergeCell ref="B196:R196"/>
    <mergeCell ref="B43:W43"/>
    <mergeCell ref="B53:W53"/>
    <mergeCell ref="B63:W63"/>
    <mergeCell ref="B83:W83"/>
    <mergeCell ref="B93:W93"/>
    <mergeCell ref="B152:W152"/>
    <mergeCell ref="B123:R123"/>
    <mergeCell ref="B134:R134"/>
    <mergeCell ref="B143:R143"/>
    <mergeCell ref="B100:R100"/>
    <mergeCell ref="B73:R73"/>
    <mergeCell ref="B162:W162"/>
    <mergeCell ref="B95:W95"/>
    <mergeCell ref="B102:W102"/>
    <mergeCell ref="B108:W108"/>
    <mergeCell ref="B114:W114"/>
    <mergeCell ref="B125:W125"/>
    <mergeCell ref="B136:W136"/>
    <mergeCell ref="B412:R412"/>
    <mergeCell ref="B419:R419"/>
    <mergeCell ref="B432:R432"/>
    <mergeCell ref="B441:R441"/>
    <mergeCell ref="B474:R474"/>
    <mergeCell ref="B496:R496"/>
    <mergeCell ref="B498:R498"/>
    <mergeCell ref="B430:R430"/>
    <mergeCell ref="B484:R484"/>
    <mergeCell ref="B454:R454"/>
    <mergeCell ref="B464:R464"/>
    <mergeCell ref="B462:W462"/>
    <mergeCell ref="B472:W472"/>
    <mergeCell ref="B482:W482"/>
    <mergeCell ref="B300:W300"/>
    <mergeCell ref="B332:W332"/>
    <mergeCell ref="B342:W342"/>
    <mergeCell ref="B352:W352"/>
    <mergeCell ref="B216:W216"/>
    <mergeCell ref="B225:W225"/>
    <mergeCell ref="B532:W532"/>
    <mergeCell ref="B1089:R1089"/>
    <mergeCell ref="B1098:R1098"/>
    <mergeCell ref="B1077:R1077"/>
    <mergeCell ref="B1081:R1081"/>
    <mergeCell ref="B1083:R1083"/>
    <mergeCell ref="B1087:R1087"/>
    <mergeCell ref="B745:R745"/>
    <mergeCell ref="B754:R754"/>
    <mergeCell ref="B756:R756"/>
    <mergeCell ref="B765:R765"/>
    <mergeCell ref="B652:W652"/>
    <mergeCell ref="B608:R608"/>
    <mergeCell ref="B667:R667"/>
    <mergeCell ref="B676:R676"/>
    <mergeCell ref="B678:R678"/>
    <mergeCell ref="B688:R688"/>
    <mergeCell ref="B543:R543"/>
    <mergeCell ref="B534:R534"/>
    <mergeCell ref="B541:W541"/>
    <mergeCell ref="B642:R642"/>
    <mergeCell ref="B654:R654"/>
    <mergeCell ref="B665:R665"/>
    <mergeCell ref="B551:W551"/>
    <mergeCell ref="B1123:R1123"/>
    <mergeCell ref="B1132:R1132"/>
    <mergeCell ref="B1134:R1134"/>
    <mergeCell ref="B1143:R1143"/>
    <mergeCell ref="B1145:R1145"/>
    <mergeCell ref="B1154:R1154"/>
    <mergeCell ref="B1193:R1193"/>
    <mergeCell ref="B1199:R1199"/>
    <mergeCell ref="B1201:R1201"/>
    <mergeCell ref="B1181:R1181"/>
    <mergeCell ref="B1185:R1185"/>
    <mergeCell ref="B1187:R1187"/>
    <mergeCell ref="B1191:R1191"/>
    <mergeCell ref="B1219:R1219"/>
    <mergeCell ref="B1227:R1227"/>
    <mergeCell ref="B1229:R1229"/>
    <mergeCell ref="B1237:R1237"/>
    <mergeCell ref="B1209:R1209"/>
    <mergeCell ref="B1217:R1217"/>
    <mergeCell ref="B1239:R1239"/>
    <mergeCell ref="B1162:R1162"/>
    <mergeCell ref="B1164:R1164"/>
    <mergeCell ref="B1170:R1170"/>
    <mergeCell ref="B1172:R1172"/>
    <mergeCell ref="B1178:R1178"/>
    <mergeCell ref="B1207:R1207"/>
    <mergeCell ref="B1288:R1288"/>
    <mergeCell ref="B1299:R1299"/>
    <mergeCell ref="B1246:R1246"/>
    <mergeCell ref="B1248:R1248"/>
    <mergeCell ref="B1256:R1256"/>
    <mergeCell ref="B1267:R1267"/>
    <mergeCell ref="B1277:R1277"/>
    <mergeCell ref="B1290:W1290"/>
    <mergeCell ref="B1279:W1279"/>
    <mergeCell ref="B1269:W1269"/>
    <mergeCell ref="B1258:W1258"/>
  </mergeCells>
  <hyperlinks>
    <hyperlink ref="A2" location="Contents!A1" display="Return to Contents"/>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9"/>
  <sheetViews>
    <sheetView zoomScale="70" zoomScaleNormal="70" workbookViewId="0">
      <pane xSplit="2" topLeftCell="L1" activePane="topRight" state="frozen"/>
      <selection pane="topRight"/>
    </sheetView>
  </sheetViews>
  <sheetFormatPr defaultColWidth="9.140625" defaultRowHeight="15" x14ac:dyDescent="0.25"/>
  <cols>
    <col min="1" max="1" width="12.7109375" style="39" customWidth="1"/>
    <col min="2" max="2" width="30.7109375" style="39" customWidth="1"/>
    <col min="3" max="7" width="12.7109375" style="39" customWidth="1"/>
    <col min="8" max="8" width="12.7109375" style="89" customWidth="1"/>
    <col min="9" max="9" width="12.7109375" style="112" customWidth="1"/>
    <col min="10" max="10" width="12.7109375" style="303" customWidth="1"/>
    <col min="11" max="11" width="12.7109375" style="410" customWidth="1"/>
    <col min="12" max="12" width="12.7109375" style="497" customWidth="1"/>
    <col min="13" max="13" width="12.7109375" style="525" customWidth="1"/>
    <col min="14" max="14" width="12.7109375" style="546" customWidth="1"/>
    <col min="15" max="15" width="12.7109375" style="616" customWidth="1"/>
    <col min="16" max="16" width="12.7109375" style="680" customWidth="1"/>
    <col min="17" max="17" width="12.7109375" style="755" customWidth="1"/>
    <col min="18" max="18" width="12.7109375" style="858" customWidth="1"/>
    <col min="19" max="19" width="12.7109375" style="857" customWidth="1"/>
    <col min="20" max="20" width="12.7109375" style="2336" customWidth="1"/>
    <col min="21" max="21" width="12.7109375" style="2741" customWidth="1"/>
    <col min="22" max="22" width="12.7109375" style="4811" customWidth="1"/>
    <col min="23" max="23" width="12.7109375" style="780" customWidth="1"/>
    <col min="24" max="24" width="12.140625" style="39" customWidth="1"/>
    <col min="25" max="16384" width="9.140625" style="39"/>
  </cols>
  <sheetData>
    <row r="2" spans="1:28" ht="15.75" x14ac:dyDescent="0.25">
      <c r="A2" s="7780" t="s">
        <v>809</v>
      </c>
    </row>
    <row r="4" spans="1:28" x14ac:dyDescent="0.25">
      <c r="B4" s="45"/>
      <c r="C4" s="45"/>
      <c r="D4" s="45"/>
      <c r="E4" s="45"/>
      <c r="F4" s="45"/>
      <c r="G4" s="45"/>
      <c r="H4" s="88"/>
      <c r="I4" s="111"/>
      <c r="J4" s="302"/>
      <c r="K4" s="409"/>
      <c r="L4" s="496"/>
      <c r="M4" s="524"/>
      <c r="N4" s="545"/>
      <c r="O4" s="615"/>
      <c r="P4" s="679"/>
      <c r="Q4" s="754"/>
      <c r="R4" s="856"/>
    </row>
    <row r="5" spans="1:28" ht="63" customHeight="1" x14ac:dyDescent="0.25">
      <c r="A5" s="47" t="s">
        <v>49</v>
      </c>
      <c r="B5" s="4956" t="s">
        <v>111</v>
      </c>
      <c r="C5" s="4957"/>
      <c r="D5" s="4957"/>
      <c r="E5" s="4957"/>
      <c r="F5" s="4957"/>
      <c r="G5" s="4957"/>
      <c r="H5" s="4957"/>
      <c r="I5" s="4957"/>
      <c r="J5" s="4958"/>
      <c r="K5" s="4959"/>
      <c r="L5" s="4938"/>
      <c r="M5" s="4939"/>
      <c r="N5" s="4940"/>
      <c r="O5" s="4941"/>
      <c r="P5" s="4942"/>
      <c r="Q5" s="4943"/>
      <c r="R5" s="4957"/>
      <c r="S5" s="859"/>
      <c r="T5" s="2337"/>
      <c r="U5" s="2742"/>
      <c r="V5" s="4812"/>
      <c r="W5" s="783"/>
    </row>
    <row r="6" spans="1:28" ht="63" customHeight="1" x14ac:dyDescent="0.25">
      <c r="A6" s="40"/>
      <c r="B6" s="54" t="s">
        <v>72</v>
      </c>
      <c r="C6" s="2338" t="s">
        <v>6</v>
      </c>
      <c r="D6" s="2342" t="s">
        <v>7</v>
      </c>
      <c r="E6" s="2346" t="s">
        <v>8</v>
      </c>
      <c r="F6" s="2350" t="s">
        <v>145</v>
      </c>
      <c r="G6" s="2354" t="s">
        <v>185</v>
      </c>
      <c r="H6" s="2358" t="s">
        <v>231</v>
      </c>
      <c r="I6" s="2362" t="s">
        <v>243</v>
      </c>
      <c r="J6" s="2366" t="s">
        <v>296</v>
      </c>
      <c r="K6" s="2370" t="s">
        <v>332</v>
      </c>
      <c r="L6" s="2374" t="s">
        <v>346</v>
      </c>
      <c r="M6" s="2378" t="s">
        <v>398</v>
      </c>
      <c r="N6" s="2382" t="s">
        <v>423</v>
      </c>
      <c r="O6" s="2386" t="s">
        <v>439</v>
      </c>
      <c r="P6" s="2390" t="s">
        <v>473</v>
      </c>
      <c r="Q6" s="2394" t="s">
        <v>616</v>
      </c>
      <c r="R6" s="2398" t="s">
        <v>671</v>
      </c>
      <c r="S6" s="2402" t="s">
        <v>678</v>
      </c>
      <c r="T6" s="2090" t="s">
        <v>682</v>
      </c>
      <c r="U6" s="2491" t="s">
        <v>726</v>
      </c>
      <c r="V6" s="4813" t="s">
        <v>740</v>
      </c>
      <c r="W6" s="4704" t="s">
        <v>794</v>
      </c>
    </row>
    <row r="7" spans="1:28" ht="15.75" x14ac:dyDescent="0.25">
      <c r="A7" s="29"/>
      <c r="B7" s="61" t="s">
        <v>108</v>
      </c>
      <c r="C7" s="2339">
        <v>7.0060000000000002</v>
      </c>
      <c r="D7" s="2343">
        <v>6.3820000000000006</v>
      </c>
      <c r="E7" s="2347">
        <v>7.165</v>
      </c>
      <c r="F7" s="2351">
        <v>8.3049999999999997</v>
      </c>
      <c r="G7" s="2355">
        <v>7.9370000000000003</v>
      </c>
      <c r="H7" s="2359">
        <v>7.4350000000000005</v>
      </c>
      <c r="I7" s="2363">
        <v>7.609</v>
      </c>
      <c r="J7" s="2367">
        <v>8.2200000000000006</v>
      </c>
      <c r="K7" s="2371">
        <v>8.1219999999999999</v>
      </c>
      <c r="L7" s="2375">
        <v>7.4619999999999997</v>
      </c>
      <c r="M7" s="2379">
        <v>7.7220000000000004</v>
      </c>
      <c r="N7" s="2383">
        <v>7.6390000000000002</v>
      </c>
      <c r="O7" s="2387">
        <v>7.843</v>
      </c>
      <c r="P7" s="2391">
        <v>10.329000000000001</v>
      </c>
      <c r="Q7" s="2395">
        <v>12.532999999999999</v>
      </c>
      <c r="R7" s="2399">
        <v>10.772</v>
      </c>
      <c r="S7" s="2403">
        <v>9.3339999999999996</v>
      </c>
      <c r="T7" s="2406">
        <v>8.9239999999999995</v>
      </c>
      <c r="U7" s="2743">
        <v>8.6769999999999996</v>
      </c>
      <c r="V7" s="4814">
        <v>8.4663190000000004</v>
      </c>
      <c r="W7" s="2409">
        <v>7.9890379999999999</v>
      </c>
    </row>
    <row r="8" spans="1:28" ht="15.75" x14ac:dyDescent="0.25">
      <c r="A8" s="29"/>
      <c r="B8" s="41" t="s">
        <v>109</v>
      </c>
      <c r="C8" s="2340">
        <v>9.9930000000000003</v>
      </c>
      <c r="D8" s="2344">
        <v>9.4039999999999999</v>
      </c>
      <c r="E8" s="2348">
        <v>9.5449999999999999</v>
      </c>
      <c r="F8" s="2352">
        <v>9.5660000000000007</v>
      </c>
      <c r="G8" s="2356">
        <v>9.1720000000000006</v>
      </c>
      <c r="H8" s="2360">
        <v>10.332000000000001</v>
      </c>
      <c r="I8" s="2364">
        <v>9.8970000000000002</v>
      </c>
      <c r="J8" s="2368">
        <v>11.983000000000001</v>
      </c>
      <c r="K8" s="2372">
        <v>11.897</v>
      </c>
      <c r="L8" s="2376">
        <v>12.756</v>
      </c>
      <c r="M8" s="2380">
        <v>12.298999999999999</v>
      </c>
      <c r="N8" s="2384">
        <v>10.786</v>
      </c>
      <c r="O8" s="2388">
        <v>11.226000000000001</v>
      </c>
      <c r="P8" s="2392">
        <v>15.943</v>
      </c>
      <c r="Q8" s="2396">
        <v>20.515000000000001</v>
      </c>
      <c r="R8" s="2400">
        <v>26.507999999999999</v>
      </c>
      <c r="S8" s="2404">
        <v>19.233000000000001</v>
      </c>
      <c r="T8" s="2407">
        <v>21.501000000000001</v>
      </c>
      <c r="U8" s="2744">
        <v>16.84</v>
      </c>
      <c r="V8" s="4815">
        <v>18.152370000000001</v>
      </c>
      <c r="W8" s="2410">
        <v>14.343</v>
      </c>
    </row>
    <row r="9" spans="1:28" ht="15.75" x14ac:dyDescent="0.25">
      <c r="A9" s="34"/>
      <c r="B9" s="46" t="s">
        <v>110</v>
      </c>
      <c r="C9" s="2341">
        <v>3.6440000000000001</v>
      </c>
      <c r="D9" s="2345">
        <v>3.2749999999999999</v>
      </c>
      <c r="E9" s="2349">
        <v>2.7960000000000003</v>
      </c>
      <c r="F9" s="2353">
        <v>3.3679999999999999</v>
      </c>
      <c r="G9" s="2357">
        <v>3.085</v>
      </c>
      <c r="H9" s="2361">
        <v>3.2800000000000002</v>
      </c>
      <c r="I9" s="2365">
        <v>2.9090000000000003</v>
      </c>
      <c r="J9" s="2369">
        <v>2.911</v>
      </c>
      <c r="K9" s="2373">
        <v>3.2920000000000003</v>
      </c>
      <c r="L9" s="2377">
        <v>3.3460000000000001</v>
      </c>
      <c r="M9" s="2381">
        <v>3.069</v>
      </c>
      <c r="N9" s="2385">
        <v>3.4319999999999999</v>
      </c>
      <c r="O9" s="2389">
        <v>3.032</v>
      </c>
      <c r="P9" s="2393">
        <v>4.1520000000000001</v>
      </c>
      <c r="Q9" s="2397">
        <v>4.1029999999999998</v>
      </c>
      <c r="R9" s="2401">
        <v>4.0670000000000002</v>
      </c>
      <c r="S9" s="2405">
        <v>4.7700000000000005</v>
      </c>
      <c r="T9" s="2408">
        <v>5.2860000000000005</v>
      </c>
      <c r="U9" s="2745">
        <v>4.6520000000000001</v>
      </c>
      <c r="V9" s="4816">
        <v>5.334651</v>
      </c>
      <c r="W9" s="2411">
        <v>4.65191</v>
      </c>
    </row>
    <row r="10" spans="1:28" ht="3" customHeight="1" x14ac:dyDescent="0.25">
      <c r="B10" s="42"/>
      <c r="C10" s="43"/>
      <c r="D10" s="43"/>
      <c r="E10" s="44"/>
    </row>
    <row r="11" spans="1:28" ht="189" customHeight="1" x14ac:dyDescent="0.25">
      <c r="B11" s="5034" t="s">
        <v>182</v>
      </c>
      <c r="C11" s="5034"/>
      <c r="D11" s="5034"/>
      <c r="E11" s="5034"/>
      <c r="F11" s="5034"/>
      <c r="G11" s="5034"/>
      <c r="H11" s="5034"/>
      <c r="I11" s="5034"/>
      <c r="J11" s="5034"/>
      <c r="K11" s="5034"/>
      <c r="L11" s="5034"/>
      <c r="M11" s="5034"/>
      <c r="N11" s="5034"/>
      <c r="O11" s="5034"/>
      <c r="P11" s="5034"/>
      <c r="Q11" s="5034"/>
      <c r="R11" s="5034"/>
      <c r="S11" s="5035"/>
      <c r="T11" s="5036"/>
      <c r="U11" s="5037"/>
      <c r="V11" s="5038"/>
      <c r="W11" s="5034"/>
      <c r="X11" s="5033"/>
      <c r="Y11" s="5033"/>
      <c r="Z11" s="5033"/>
      <c r="AA11" s="5033"/>
      <c r="AB11" s="5033"/>
    </row>
    <row r="12" spans="1:28" x14ac:dyDescent="0.25">
      <c r="B12" s="45"/>
      <c r="C12" s="45"/>
      <c r="D12" s="45"/>
      <c r="E12" s="45"/>
      <c r="F12" s="45"/>
      <c r="G12" s="45"/>
      <c r="H12" s="88"/>
      <c r="I12" s="111"/>
      <c r="J12" s="302"/>
      <c r="K12" s="409"/>
      <c r="L12" s="496"/>
      <c r="M12" s="524"/>
      <c r="N12" s="545"/>
      <c r="O12" s="615"/>
      <c r="P12" s="679"/>
      <c r="Q12" s="754"/>
      <c r="R12" s="856"/>
    </row>
    <row r="13" spans="1:28" ht="63" customHeight="1" x14ac:dyDescent="0.25">
      <c r="A13" s="47" t="s">
        <v>48</v>
      </c>
      <c r="B13" s="4956" t="s">
        <v>112</v>
      </c>
      <c r="C13" s="4957"/>
      <c r="D13" s="4957"/>
      <c r="E13" s="4957"/>
      <c r="F13" s="4957"/>
      <c r="G13" s="4957"/>
      <c r="H13" s="4957"/>
      <c r="I13" s="4957"/>
      <c r="J13" s="4958"/>
      <c r="K13" s="4959"/>
      <c r="L13" s="4938"/>
      <c r="M13" s="4939"/>
      <c r="N13" s="4940"/>
      <c r="O13" s="4941"/>
      <c r="P13" s="4942"/>
      <c r="Q13" s="4943"/>
      <c r="R13" s="4957"/>
      <c r="S13" s="859"/>
      <c r="T13" s="2337"/>
      <c r="U13" s="2742"/>
      <c r="V13" s="4812"/>
      <c r="W13" s="783"/>
    </row>
    <row r="14" spans="1:28" ht="63" customHeight="1" x14ac:dyDescent="0.25">
      <c r="A14" s="40"/>
      <c r="B14" s="54" t="s">
        <v>72</v>
      </c>
      <c r="C14" s="2412" t="s">
        <v>6</v>
      </c>
      <c r="D14" s="2416" t="s">
        <v>7</v>
      </c>
      <c r="E14" s="2420" t="s">
        <v>8</v>
      </c>
      <c r="F14" s="2424" t="s">
        <v>145</v>
      </c>
      <c r="G14" s="2428" t="s">
        <v>185</v>
      </c>
      <c r="H14" s="2432" t="s">
        <v>231</v>
      </c>
      <c r="I14" s="2436" t="s">
        <v>243</v>
      </c>
      <c r="J14" s="2440" t="s">
        <v>296</v>
      </c>
      <c r="K14" s="2444" t="s">
        <v>332</v>
      </c>
      <c r="L14" s="2448" t="s">
        <v>346</v>
      </c>
      <c r="M14" s="2452" t="s">
        <v>398</v>
      </c>
      <c r="N14" s="2456" t="s">
        <v>423</v>
      </c>
      <c r="O14" s="2460" t="s">
        <v>439</v>
      </c>
      <c r="P14" s="2464" t="s">
        <v>473</v>
      </c>
      <c r="Q14" s="2468" t="s">
        <v>616</v>
      </c>
      <c r="R14" s="2472" t="s">
        <v>671</v>
      </c>
      <c r="S14" s="2476" t="s">
        <v>678</v>
      </c>
      <c r="T14" s="2090" t="s">
        <v>682</v>
      </c>
      <c r="U14" s="2491" t="s">
        <v>726</v>
      </c>
      <c r="V14" s="4813" t="s">
        <v>740</v>
      </c>
      <c r="W14" s="4704" t="s">
        <v>794</v>
      </c>
      <c r="X14" s="781"/>
    </row>
    <row r="15" spans="1:28" ht="15.75" customHeight="1" x14ac:dyDescent="0.25">
      <c r="A15" s="29"/>
      <c r="B15" s="61" t="s">
        <v>108</v>
      </c>
      <c r="C15" s="2413">
        <v>5.9030000000000005</v>
      </c>
      <c r="D15" s="2417">
        <v>5.1580000000000004</v>
      </c>
      <c r="E15" s="2421">
        <v>5.1749999999999998</v>
      </c>
      <c r="F15" s="2425">
        <v>5.2069999999999999</v>
      </c>
      <c r="G15" s="2429">
        <v>5.008</v>
      </c>
      <c r="H15" s="2433">
        <v>5.2450000000000001</v>
      </c>
      <c r="I15" s="2437">
        <v>5.2439999999999998</v>
      </c>
      <c r="J15" s="2441">
        <v>5.89</v>
      </c>
      <c r="K15" s="2445">
        <v>5.726</v>
      </c>
      <c r="L15" s="2449">
        <v>5.6180000000000003</v>
      </c>
      <c r="M15" s="2453">
        <v>5.7309999999999999</v>
      </c>
      <c r="N15" s="2457">
        <v>5.4089999999999998</v>
      </c>
      <c r="O15" s="2461">
        <v>5.5120000000000005</v>
      </c>
      <c r="P15" s="2465">
        <v>7.9580000000000002</v>
      </c>
      <c r="Q15" s="2469">
        <v>8.2409999999999997</v>
      </c>
      <c r="R15" s="2473">
        <v>7.44</v>
      </c>
      <c r="S15" s="2477">
        <v>7.1859999999999999</v>
      </c>
      <c r="T15" s="2480">
        <v>6.423</v>
      </c>
      <c r="U15" s="2746">
        <v>5.9580000000000002</v>
      </c>
      <c r="V15" s="4817">
        <v>5.970065</v>
      </c>
      <c r="W15" s="2483">
        <v>5.937297</v>
      </c>
      <c r="X15" s="782"/>
    </row>
    <row r="16" spans="1:28" ht="15.75" x14ac:dyDescent="0.25">
      <c r="A16" s="29"/>
      <c r="B16" s="41" t="s">
        <v>109</v>
      </c>
      <c r="C16" s="2414">
        <v>4.3010000000000002</v>
      </c>
      <c r="D16" s="2418">
        <v>4.2919999999999998</v>
      </c>
      <c r="E16" s="2422">
        <v>4.577</v>
      </c>
      <c r="F16" s="2426">
        <v>4.6210000000000004</v>
      </c>
      <c r="G16" s="2430">
        <v>4.452</v>
      </c>
      <c r="H16" s="2434">
        <v>4.343</v>
      </c>
      <c r="I16" s="2438">
        <v>4.3860000000000001</v>
      </c>
      <c r="J16" s="2442">
        <v>4.9870000000000001</v>
      </c>
      <c r="K16" s="2446">
        <v>4.7519999999999998</v>
      </c>
      <c r="L16" s="2450">
        <v>4.718</v>
      </c>
      <c r="M16" s="2454">
        <v>4.867</v>
      </c>
      <c r="N16" s="2458">
        <v>4.9050000000000002</v>
      </c>
      <c r="O16" s="2462">
        <v>4.6770000000000005</v>
      </c>
      <c r="P16" s="2466">
        <v>6.4279999999999999</v>
      </c>
      <c r="Q16" s="2470">
        <v>8.0890000000000004</v>
      </c>
      <c r="R16" s="2474">
        <v>8.4939999999999998</v>
      </c>
      <c r="S16" s="2478">
        <v>7.6720000000000006</v>
      </c>
      <c r="T16" s="2481">
        <v>7.194</v>
      </c>
      <c r="U16" s="2747">
        <v>6.2770000000000001</v>
      </c>
      <c r="V16" s="4818">
        <v>6.7516220000000002</v>
      </c>
      <c r="W16" s="2484">
        <v>5.9534539999999998</v>
      </c>
      <c r="X16" s="782"/>
    </row>
    <row r="17" spans="1:24" ht="15.75" x14ac:dyDescent="0.25">
      <c r="A17" s="34"/>
      <c r="B17" s="46" t="s">
        <v>110</v>
      </c>
      <c r="C17" s="2415">
        <v>1.9379999999999999</v>
      </c>
      <c r="D17" s="2419">
        <v>1.794</v>
      </c>
      <c r="E17" s="2423">
        <v>1.766</v>
      </c>
      <c r="F17" s="2427">
        <v>1.788</v>
      </c>
      <c r="G17" s="2431">
        <v>1.74</v>
      </c>
      <c r="H17" s="2435">
        <v>1.7050000000000001</v>
      </c>
      <c r="I17" s="2439">
        <v>1.643</v>
      </c>
      <c r="J17" s="2443">
        <v>1.764</v>
      </c>
      <c r="K17" s="2447">
        <v>1.7410000000000001</v>
      </c>
      <c r="L17" s="2451">
        <v>1.792</v>
      </c>
      <c r="M17" s="2455">
        <v>1.712</v>
      </c>
      <c r="N17" s="2459">
        <v>1.7890000000000001</v>
      </c>
      <c r="O17" s="2463">
        <v>1.6440000000000001</v>
      </c>
      <c r="P17" s="2467">
        <v>1.8900000000000001</v>
      </c>
      <c r="Q17" s="2471">
        <v>2.2250000000000001</v>
      </c>
      <c r="R17" s="2475">
        <v>2.024</v>
      </c>
      <c r="S17" s="2479">
        <v>2.12</v>
      </c>
      <c r="T17" s="2482">
        <v>2.1829999999999998</v>
      </c>
      <c r="U17" s="2748">
        <v>2.1590000000000003</v>
      </c>
      <c r="V17" s="4819">
        <v>2.5083359999999999</v>
      </c>
      <c r="W17" s="2485">
        <v>2.308392</v>
      </c>
      <c r="X17" s="782"/>
    </row>
    <row r="18" spans="1:24" ht="3" customHeight="1" x14ac:dyDescent="0.25">
      <c r="B18" s="42"/>
      <c r="D18" s="43"/>
      <c r="E18" s="44"/>
    </row>
    <row r="19" spans="1:24" ht="101.25" customHeight="1" x14ac:dyDescent="0.25">
      <c r="B19" s="5034" t="s">
        <v>183</v>
      </c>
      <c r="C19" s="5034"/>
      <c r="D19" s="5034"/>
      <c r="E19" s="5034"/>
      <c r="F19" s="5034"/>
      <c r="G19" s="5034"/>
      <c r="H19" s="5034"/>
      <c r="I19" s="5034"/>
      <c r="J19" s="5034"/>
      <c r="K19" s="5034"/>
      <c r="L19" s="5034"/>
      <c r="M19" s="5034"/>
      <c r="N19" s="5034"/>
      <c r="O19" s="5034"/>
      <c r="P19" s="5034"/>
      <c r="Q19" s="5034"/>
      <c r="R19" s="5034"/>
      <c r="S19" s="5035"/>
      <c r="T19" s="5036"/>
      <c r="U19" s="5037"/>
      <c r="V19" s="5038"/>
      <c r="W19" s="5034"/>
    </row>
  </sheetData>
  <customSheetViews>
    <customSheetView guid="{7EF82753-02B8-45F0-B902-289ED738BA44}" topLeftCell="A4">
      <selection activeCell="G6" sqref="G6"/>
      <pageMargins left="0.7" right="0.7" top="0.75" bottom="0.75" header="0.3" footer="0.3"/>
      <pageSetup paperSize="9" orientation="portrait" r:id="rId1"/>
    </customSheetView>
    <customSheetView guid="{9DB946FE-DA9D-405D-B499-76643A0ECD4F}" hiddenRows="1">
      <selection activeCell="I12" sqref="I12"/>
      <pageMargins left="0.7" right="0.7" top="0.75" bottom="0.75" header="0.3" footer="0.3"/>
      <pageSetup paperSize="9" orientation="portrait" r:id="rId2"/>
    </customSheetView>
  </customSheetViews>
  <mergeCells count="5">
    <mergeCell ref="X11:AB11"/>
    <mergeCell ref="B13:R13"/>
    <mergeCell ref="B5:R5"/>
    <mergeCell ref="B11:W11"/>
    <mergeCell ref="B19:W19"/>
  </mergeCells>
  <hyperlinks>
    <hyperlink ref="A2" location="Contents!A1" display="Return to Content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Sales and Prices</vt:lpstr>
      <vt:lpstr>Employment Wages and Costs</vt:lpstr>
      <vt:lpstr>Investment</vt:lpstr>
      <vt:lpstr>Special Questions</vt:lpstr>
      <vt:lpstr>Uncertainty Measures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Smietanka, Pawel</dc:creator>
  <cp:lastModifiedBy>Anayi, Lena</cp:lastModifiedBy>
  <cp:lastPrinted>2017-09-19T07:26:00Z</cp:lastPrinted>
  <dcterms:created xsi:type="dcterms:W3CDTF">2017-08-21T16:05:07Z</dcterms:created>
  <dcterms:modified xsi:type="dcterms:W3CDTF">2022-02-01T18:01:40Z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-951976972</vt:i4>
  </property>
  <property fmtid="{D5CDD505-2E9C-101B-9397-08002B2CF9AE}" pid="3" name="_NewReviewCycle">
    <vt:lpwstr/>
  </property>
  <property fmtid="{D5CDD505-2E9C-101B-9397-08002B2CF9AE}" pid="4" name="_EmailSubject">
    <vt:lpwstr>January DMP publication for Thursday 3 February</vt:lpwstr>
  </property>
  <property fmtid="{D5CDD505-2E9C-101B-9397-08002B2CF9AE}" pid="5" name="_AuthorEmail">
    <vt:lpwstr>Alice.Crundwell@bankofengland.co.uk</vt:lpwstr>
  </property>
  <property fmtid="{D5CDD505-2E9C-101B-9397-08002B2CF9AE}" pid="6" name="_AuthorEmailDisplayName">
    <vt:lpwstr>Crundwell, Alice</vt:lpwstr>
  </property>
  <property fmtid="{D5CDD505-2E9C-101B-9397-08002B2CF9AE}" pid="7" name="_PreviousAdHocReviewCycleID">
    <vt:i4>-630992713</vt:i4>
  </property>
</Properties>
</file>