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05" windowHeight="8505" tabRatio="730" activeTab="0"/>
  </bookViews>
  <sheets>
    <sheet name="Information" sheetId="1" r:id="rId1"/>
    <sheet name="BoE SSIs" sheetId="2" r:id="rId2"/>
    <sheet name="Testing" sheetId="3" state="hidden" r:id="rId3"/>
    <sheet name="Permitted Pool Movements" sheetId="4" r:id="rId4"/>
    <sheet name="Collateral In - INCREASE" sheetId="5" r:id="rId5"/>
    <sheet name="Collateral Out - DECREASE" sheetId="6" r:id="rId6"/>
    <sheet name="IDL ADJUSTMENT" sheetId="7" r:id="rId7"/>
  </sheets>
  <externalReferences>
    <externalReference r:id="rId10"/>
  </externalReferences>
  <definedNames>
    <definedName name="Payment">#REF!</definedName>
    <definedName name="_xlnm.Print_Area" localSheetId="1">'BoE SSIs'!#REF!</definedName>
    <definedName name="_xlnm.Print_Area" localSheetId="4">'Collateral In - INCREASE'!$A$1:$F$46</definedName>
    <definedName name="_xlnm.Print_Area" localSheetId="5">'Collateral Out - DECREASE'!$A$1:$F$46</definedName>
    <definedName name="_xlnm.Print_Area" localSheetId="6">'IDL ADJUSTMENT'!$A$1:$G$24</definedName>
    <definedName name="_xlnm.Print_Area" localSheetId="0">'Information'!$A$1:$D$33</definedName>
    <definedName name="_xlnm.Print_Area" localSheetId="2">'Testing'!$A$1:$F$46</definedName>
    <definedName name="SCP">'Collateral In - INCREASE'!$H$31,'Collateral In - INCREASE'!$J$2:$J$8</definedName>
  </definedNames>
  <calcPr fullCalcOnLoad="1"/>
</workbook>
</file>

<file path=xl/sharedStrings.xml><?xml version="1.0" encoding="utf-8"?>
<sst xmlns="http://schemas.openxmlformats.org/spreadsheetml/2006/main" count="336" uniqueCount="133">
  <si>
    <t>PARTICIPANT NAME:</t>
  </si>
  <si>
    <t>CONTACT NAME:</t>
  </si>
  <si>
    <t>CONTACT NUMBER:</t>
  </si>
  <si>
    <t>ISIN CODE</t>
  </si>
  <si>
    <t>NOMINAL</t>
  </si>
  <si>
    <t>SOURCE OF SECURITIES</t>
  </si>
  <si>
    <t>COLLATERAL DETAILS</t>
  </si>
  <si>
    <t>EUROCLEAR</t>
  </si>
  <si>
    <t>CLEARSTREAM</t>
  </si>
  <si>
    <t>CCBM</t>
  </si>
  <si>
    <t>BoNY</t>
  </si>
  <si>
    <t>FRBNY</t>
  </si>
  <si>
    <t>ADDITIONAL INFORMATION</t>
  </si>
  <si>
    <t>BKENGB2L</t>
  </si>
  <si>
    <t>ACCOUNT</t>
  </si>
  <si>
    <t>Whilst every effort is made to ensure the spreadsheet formatting and fomulae are correct, the Bank accepts no responsibility for any inaccuracies contained herein.</t>
  </si>
  <si>
    <t>TAB TITLE</t>
  </si>
  <si>
    <t>BRIEF DESCRIPTION</t>
  </si>
  <si>
    <t>The following table provides a brief description of what each confirmation is to be used for:</t>
  </si>
  <si>
    <t>Please read the guidance notes contained on this page to assist you in completing the appropriate confirmation(s).</t>
  </si>
  <si>
    <t>GENERAL</t>
  </si>
  <si>
    <t xml:space="preserve">These worksheets have only basic password protection to avoid erroneous use.  Users should however consult their local IT departments on correct storage and security depending on their own departmental policies.  </t>
  </si>
  <si>
    <t>BANK OF JAPAN</t>
  </si>
  <si>
    <t>BANK OF NEW YORK</t>
  </si>
  <si>
    <t>FRBNY (AGENT SWIFT FRNYUS33)</t>
  </si>
  <si>
    <t>BOJPJPJT A/C 0500021</t>
  </si>
  <si>
    <t>Collateral In</t>
  </si>
  <si>
    <t>Collateral Out</t>
  </si>
  <si>
    <t>Due to potential firewall and email delivery size restrictions, we recommend that you use this workbook as your main template.</t>
  </si>
  <si>
    <t>SETTLEMENT METHOD</t>
  </si>
  <si>
    <t>ACCOUNT - ENGLAND SCB/6000,   ABA 021088904</t>
  </si>
  <si>
    <t>BOE SSI'S</t>
  </si>
  <si>
    <t>The tab 'BOE SSI's' contains all Standard Settlement Instructions pertaining to the Bank Of England. All Payments and Instructions should be made to these account numbers.</t>
  </si>
  <si>
    <t>SORT CODE</t>
  </si>
  <si>
    <t>10-00-00</t>
  </si>
  <si>
    <t>ACCOUNT NUMBER</t>
  </si>
  <si>
    <t>ACCOUNT NAME</t>
  </si>
  <si>
    <t>OMO Payment Account</t>
  </si>
  <si>
    <t>SWIFT BIC</t>
  </si>
  <si>
    <t>COLLATERAL IN - INCREASE</t>
  </si>
  <si>
    <t>TRADE TYPE:</t>
  </si>
  <si>
    <t>GROUP EMAIL:</t>
  </si>
  <si>
    <t>Participants should familiarise themselves with the Bank of England's Operations in the Sterling Money Markets: Operating Procedures. This and additional useful information can be found on the Bank's website at :-</t>
  </si>
  <si>
    <t xml:space="preserve">DATE: </t>
  </si>
  <si>
    <t>POOL:</t>
  </si>
  <si>
    <t>Clearstream</t>
  </si>
  <si>
    <t>Euroclear</t>
  </si>
  <si>
    <t>Crest</t>
  </si>
  <si>
    <t>Bank of Japan</t>
  </si>
  <si>
    <t>External</t>
  </si>
  <si>
    <t>Internal</t>
  </si>
  <si>
    <t>SCP</t>
  </si>
  <si>
    <t>For internal transfers please quote Source &amp; Desitination pools in Additional Information</t>
  </si>
  <si>
    <t>ECTR</t>
  </si>
  <si>
    <t>USD SWAP</t>
  </si>
  <si>
    <t>LOAN PRE POS</t>
  </si>
  <si>
    <t>BACS</t>
  </si>
  <si>
    <t>BACS2</t>
  </si>
  <si>
    <t>C&amp;CC</t>
  </si>
  <si>
    <t>FP</t>
  </si>
  <si>
    <t>CLF</t>
  </si>
  <si>
    <t>CCP GBP</t>
  </si>
  <si>
    <t>CCP EUR</t>
  </si>
  <si>
    <t>CCP USD</t>
  </si>
  <si>
    <t>CCP CAD</t>
  </si>
  <si>
    <t>CREST PARTICIPANT ID</t>
  </si>
  <si>
    <t>BANK OF CANADA</t>
  </si>
  <si>
    <t>AJQAQ</t>
  </si>
  <si>
    <t>30643-9</t>
  </si>
  <si>
    <t>EMAIL CONFIRMATIONS TO COLLATERAL MANAGEMENT &amp; CUSTODY AT THE BANK OF ENGLAND</t>
  </si>
  <si>
    <t>COLLATERAL OUT - DECREASE</t>
  </si>
  <si>
    <t>PLACE OF SETTLEMENT</t>
  </si>
  <si>
    <t>Please note for External deliveries to ECTR or USD SWAP securities will be delivered to the SCP and then transferred.</t>
  </si>
  <si>
    <t>CURRENT POOL</t>
  </si>
  <si>
    <t>DWF</t>
  </si>
  <si>
    <t>Bank of Canada</t>
  </si>
  <si>
    <t>Please note for external decreases from ECTR or USD SWAP securities will be transferred to the SCP before being returned.</t>
  </si>
  <si>
    <t>SOURCE POOL:</t>
  </si>
  <si>
    <t>INTERNAL TRANSFERS</t>
  </si>
  <si>
    <t>IDL ADJUSTMENT</t>
  </si>
  <si>
    <t>BUSINESS AS USUAL</t>
  </si>
  <si>
    <t>CURRENT IDL MAX:</t>
  </si>
  <si>
    <t>CONTINGENCY</t>
  </si>
  <si>
    <t>EARLIEST TIME ADJUSTMENT TO TAKE EFFECT FROM:</t>
  </si>
  <si>
    <t>REQUIRED MOVEMENT:</t>
  </si>
  <si>
    <t>REQUESTED NEW IDL VALUE IN RTGS:</t>
  </si>
  <si>
    <t>CURRENT IDL VALUE FROM RTGS:</t>
  </si>
  <si>
    <t>REQUESTED NEW IDL MAX:</t>
  </si>
  <si>
    <t xml:space="preserve">Please note: Always complete the Current IDL Max in the Business As Usual section, even when only completing this spreadsheet for Contingency purposes. </t>
  </si>
  <si>
    <t>If prompted to increase IDL Max please do so in cell C11.</t>
  </si>
  <si>
    <t>CURRENT EXCESS VALUE POST IDL AS CONFIRMED WITH BOE:</t>
  </si>
  <si>
    <t>INFORMATION SHEET FOR INSTRUCTION TEMPLATES</t>
  </si>
  <si>
    <t>DTC2634, SUB A/C 155535</t>
  </si>
  <si>
    <t>DTC 2634, SUB A/C 158093</t>
  </si>
  <si>
    <t>To be used when returning collateral from pools for SCP and Scheme operations.</t>
  </si>
  <si>
    <t>SOURCE/DESTINATION OF COLLATERAL</t>
  </si>
  <si>
    <t>A drop down list appears under the titles 'SOURCE POOL' and 'DESTINATION POOL'.   Their purpose is to specify which pools the collateral is being delivered from/to.</t>
  </si>
  <si>
    <t>14715 -CLF</t>
  </si>
  <si>
    <t>10983 - CCP</t>
  </si>
  <si>
    <t>BKENGB33</t>
  </si>
  <si>
    <t>Permitted collateral movements between pools</t>
  </si>
  <si>
    <t>Operations by Pool</t>
  </si>
  <si>
    <t>USD Swap</t>
  </si>
  <si>
    <t>Loan Pre Pos</t>
  </si>
  <si>
    <t>n/a</t>
  </si>
  <si>
    <t>ILTR</t>
  </si>
  <si>
    <t>OSF</t>
  </si>
  <si>
    <t>CTRF</t>
  </si>
  <si>
    <t>US Dollar Swap</t>
  </si>
  <si>
    <t>SETTLEMENT ACCOUNT</t>
  </si>
  <si>
    <t>PLACE OF SETTLMENT</t>
  </si>
  <si>
    <t>Please select the correct settlement market from the drop down. For moving Loans held within the Bank of England please select Loan Collateral. Securities issued directly in CREST should be delivered to the Bank of England’s CREST account.</t>
  </si>
  <si>
    <t>Please use this field to provide your settlement account number for the settlement agent selected.</t>
  </si>
  <si>
    <t>COMPLETED FORMS</t>
  </si>
  <si>
    <t>GBP CHAPS CASH PAYMENT DETAILS</t>
  </si>
  <si>
    <t xml:space="preserve">BOE - Loan Collateral </t>
  </si>
  <si>
    <t>Once your form is completed in full please return this to:'cmc.scp@bankofengland.co.uk. 'If you have any further questions regarding the completion of this form please send them too: 'cmc.scp@bankofengland.co.uk or phone the CMC Team on 020 3461 5700.</t>
  </si>
  <si>
    <t>https://www.bankofengland.co.uk/markets/the-sterling-monetary-framework</t>
  </si>
  <si>
    <t>Please Use the following SSI's for: CLF &amp; CCP operations</t>
  </si>
  <si>
    <t xml:space="preserve">SETTLEMENT DATE: </t>
  </si>
  <si>
    <t>If you wish to transfer collateral between pools (no external settlement) please use the 'Increase' form and quote INTERNAL Trade Type and add the Source and Destination pools in the appropriate fields.</t>
  </si>
  <si>
    <t>TFSME</t>
  </si>
  <si>
    <t xml:space="preserve">mailto:cmc.scp@bankofengland.co.uk </t>
  </si>
  <si>
    <t>Please note for External deliveries to secondary pools (e.g. DWF), collateral will be delivered to the primary pool (e.g. SCP) and then transferred internally by BOE.</t>
  </si>
  <si>
    <t>Please note for Internal transfers to/from secondary pools (e.g. DWF), collateral will first be moved to the primary pool (e.g. SCP) and then transferred internally by BOE.</t>
  </si>
  <si>
    <t>Please note for External decreases from secondary pools (e.g. DWF), collateral will be delivered back to the primary pool (e.g. SCP) internally by BOE once maturity has been completed.</t>
  </si>
  <si>
    <t>To be used when delivering collateral  into pools for SCP and Scheme operations and internal movements.</t>
  </si>
  <si>
    <t>Please Use the following SSI's for: SCP and USD pool</t>
  </si>
  <si>
    <t>Short Term Repo</t>
  </si>
  <si>
    <t>*For MX instructions, please use the following CHAPS cash payment details:</t>
  </si>
  <si>
    <t>CLEARING SYSTEM MEMBER ID</t>
  </si>
  <si>
    <t>GBDSC10-00-00</t>
  </si>
  <si>
    <t>BKENGB33XXX</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</si>
</sst>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000"/>
    <numFmt numFmtId="166" formatCode="_-* #,##0.000000_-;\-* #,##0.000000_-;_-* &quot;-&quot;??_-;_-@_-"/>
    <numFmt numFmtId="167" formatCode="_-* #,##0.000_-;\-* #,##0.000_-;_-* &quot;-&quot;???_-;_-@_-"/>
    <numFmt numFmtId="168" formatCode="_-* #,##0.0000_-;\-* #,##0.0000_-;_-* &quot;-&quot;??_-;_-@_-"/>
    <numFmt numFmtId="169" formatCode="[$-F800]dddd\,\ mmmm\ dd\,\ yyyy"/>
    <numFmt numFmtId="170" formatCode="[$-F400]h:mm:ss\ AM/PM"/>
    <numFmt numFmtId="171" formatCode="#,##0.00_ ;\-#,##0.00\ "/>
    <numFmt numFmtId="172" formatCode="_(* #,##0.00_);_(* \(#,##0.00\);_(* &quot;-&quot;??_);_(@_)"/>
    <numFmt numFmtId="173" formatCode="&quot;Yes&quot;;&quot;Yes&quot;;&quot;No&quot;"/>
    <numFmt numFmtId="174" formatCode="&quot;True&quot;;&quot;True&quot;;&quot;False&quot;"/>
    <numFmt numFmtId="175" formatCode="&quot;On&quot;;&quot;On&quot;;&quot;Off&quot;"/>
    <numFmt numFmtId="176" formatCode="[$€-2]\ #,##0.00_);[Red]\([$€-2]\ #,##0.00\)"/>
  </numFmts>
  <fonts count="62">
    <font>
      <sz val="10"/>
      <name val="Arial"/>
      <family val="0"/>
    </font>
    <font>
      <sz val="11"/>
      <color indexed="8"/>
      <name val="Calibri"/>
      <family val="2"/>
    </font>
    <font>
      <b/>
      <sz val="20"/>
      <name val="Times New Roman"/>
      <family val="1"/>
    </font>
    <font>
      <b/>
      <u val="single"/>
      <sz val="14"/>
      <name val="Arial"/>
      <family val="2"/>
    </font>
    <font>
      <u val="single"/>
      <sz val="14"/>
      <name val="Arial"/>
      <family val="2"/>
    </font>
    <font>
      <sz val="14"/>
      <name val="Arial"/>
      <family val="2"/>
    </font>
    <font>
      <sz val="16"/>
      <name val="Times New Roman"/>
      <family val="1"/>
    </font>
    <font>
      <sz val="14"/>
      <name val="Times New Roman"/>
      <family val="1"/>
    </font>
    <font>
      <sz val="8"/>
      <name val="Arial"/>
      <family val="2"/>
    </font>
    <font>
      <sz val="10"/>
      <name val="Times New Roman"/>
      <family val="1"/>
    </font>
    <font>
      <b/>
      <sz val="10"/>
      <name val="Times New Roman"/>
      <family val="1"/>
    </font>
    <font>
      <b/>
      <u val="single"/>
      <sz val="10"/>
      <name val="Arial"/>
      <family val="2"/>
    </font>
    <font>
      <sz val="11"/>
      <name val="Arial"/>
      <family val="2"/>
    </font>
    <font>
      <b/>
      <sz val="11"/>
      <name val="Times New Roman"/>
      <family val="1"/>
    </font>
    <font>
      <b/>
      <u val="single"/>
      <sz val="14"/>
      <name val="Times New Roman"/>
      <family val="1"/>
    </font>
    <font>
      <b/>
      <u val="single"/>
      <sz val="10"/>
      <name val="Times New Roman"/>
      <family val="1"/>
    </font>
    <font>
      <b/>
      <u val="single"/>
      <sz val="12"/>
      <name val="Times New Roman"/>
      <family val="1"/>
    </font>
    <font>
      <u val="single"/>
      <sz val="10"/>
      <color indexed="12"/>
      <name val="Arial"/>
      <family val="2"/>
    </font>
    <font>
      <b/>
      <sz val="10"/>
      <name val="Arial"/>
      <family val="2"/>
    </font>
    <font>
      <u val="single"/>
      <sz val="10"/>
      <name val="Times New Roman"/>
      <family val="1"/>
    </font>
    <font>
      <u val="single"/>
      <sz val="10"/>
      <name val="Arial"/>
      <family val="2"/>
    </font>
    <font>
      <b/>
      <u val="single"/>
      <sz val="11"/>
      <name val="Times New Roman"/>
      <family val="1"/>
    </font>
    <font>
      <u val="single"/>
      <sz val="11"/>
      <name val="Arial"/>
      <family val="2"/>
    </font>
    <font>
      <i/>
      <sz val="10"/>
      <name val="Arial"/>
      <family val="2"/>
    </font>
    <font>
      <b/>
      <sz val="10"/>
      <color indexed="48"/>
      <name val="Arial"/>
      <family val="2"/>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style="thin"/>
      <top style="thin"/>
      <bottom/>
    </border>
    <border>
      <left style="medium"/>
      <right style="thin"/>
      <top style="medium"/>
      <bottom style="medium"/>
    </border>
    <border>
      <left/>
      <right/>
      <top/>
      <bottom style="thin"/>
    </border>
    <border>
      <left/>
      <right/>
      <top style="thin"/>
      <bottom/>
    </border>
    <border>
      <left/>
      <right style="medium"/>
      <top style="medium"/>
      <bottom style="medium"/>
    </border>
    <border>
      <left style="medium"/>
      <right style="thin"/>
      <top/>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medium"/>
      <top/>
      <bottom style="thin"/>
    </border>
    <border>
      <left style="thin"/>
      <right style="medium"/>
      <top style="medium"/>
      <bottom style="medium"/>
    </border>
    <border>
      <left style="medium"/>
      <right style="thin"/>
      <top style="medium"/>
      <bottom style="thin"/>
    </border>
    <border>
      <left style="thin"/>
      <right style="medium"/>
      <top style="medium"/>
      <bottom style="thin"/>
    </border>
    <border>
      <left/>
      <right/>
      <top/>
      <bottom style="thick"/>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medium"/>
      <right/>
      <top style="medium"/>
      <bottom/>
    </border>
    <border>
      <left/>
      <right style="medium"/>
      <top style="medium"/>
      <bottom/>
    </border>
    <border>
      <left style="medium"/>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69">
    <xf numFmtId="0" fontId="0" fillId="0" borderId="0" xfId="0" applyAlignment="1">
      <alignment/>
    </xf>
    <xf numFmtId="0" fontId="7" fillId="0" borderId="0" xfId="0" applyFont="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0" fillId="0" borderId="0" xfId="0" applyFont="1" applyAlignment="1">
      <alignment vertical="center"/>
    </xf>
    <xf numFmtId="0" fontId="5" fillId="0" borderId="0" xfId="0" applyFont="1" applyAlignment="1">
      <alignment vertical="center"/>
    </xf>
    <xf numFmtId="0" fontId="6" fillId="0" borderId="0" xfId="0" applyFont="1" applyAlignment="1">
      <alignment horizontal="right" vertical="center"/>
    </xf>
    <xf numFmtId="0" fontId="0" fillId="0" borderId="0" xfId="0" applyAlignment="1">
      <alignment vertical="center"/>
    </xf>
    <xf numFmtId="0" fontId="2" fillId="0" borderId="0" xfId="0" applyFont="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0" fontId="21"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0" fillId="0" borderId="0" xfId="0" applyFont="1" applyBorder="1" applyAlignment="1">
      <alignment vertical="center"/>
    </xf>
    <xf numFmtId="0" fontId="13" fillId="0" borderId="11" xfId="0" applyFont="1" applyFill="1" applyBorder="1" applyAlignment="1" applyProtection="1">
      <alignment horizontal="right" vertical="center"/>
      <protection/>
    </xf>
    <xf numFmtId="0" fontId="12" fillId="33" borderId="1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xf>
    <xf numFmtId="0" fontId="13" fillId="0" borderId="0" xfId="0" applyFont="1" applyBorder="1" applyAlignment="1" applyProtection="1">
      <alignment vertical="center"/>
      <protection/>
    </xf>
    <xf numFmtId="0" fontId="12" fillId="33" borderId="12" xfId="0" applyFont="1" applyFill="1" applyBorder="1" applyAlignment="1" applyProtection="1">
      <alignment horizontal="left" vertical="center"/>
      <protection locked="0"/>
    </xf>
    <xf numFmtId="0" fontId="13" fillId="0" borderId="0" xfId="0" applyFont="1" applyFill="1" applyBorder="1" applyAlignment="1" applyProtection="1">
      <alignment horizontal="right" vertical="center"/>
      <protection/>
    </xf>
    <xf numFmtId="169" fontId="12" fillId="33" borderId="10" xfId="0" applyNumberFormat="1" applyFont="1" applyFill="1" applyBorder="1" applyAlignment="1" applyProtection="1">
      <alignment horizontal="left" vertical="center"/>
      <protection/>
    </xf>
    <xf numFmtId="0" fontId="0" fillId="0" borderId="0" xfId="0" applyFont="1" applyFill="1" applyBorder="1" applyAlignment="1">
      <alignment vertical="center"/>
    </xf>
    <xf numFmtId="0" fontId="0" fillId="0" borderId="0" xfId="0" applyFont="1" applyFill="1" applyBorder="1" applyAlignment="1" applyProtection="1">
      <alignment horizontal="center" vertical="center"/>
      <protection/>
    </xf>
    <xf numFmtId="14" fontId="1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43" fontId="0" fillId="0" borderId="0" xfId="0" applyNumberFormat="1" applyFont="1" applyFill="1" applyBorder="1" applyAlignment="1" applyProtection="1">
      <alignment vertical="center"/>
      <protection/>
    </xf>
    <xf numFmtId="167" fontId="0" fillId="0" borderId="0" xfId="0" applyNumberFormat="1" applyFont="1" applyFill="1" applyBorder="1" applyAlignment="1" applyProtection="1">
      <alignment vertical="center"/>
      <protection locked="0"/>
    </xf>
    <xf numFmtId="0" fontId="0" fillId="33" borderId="10" xfId="0" applyFont="1" applyFill="1" applyBorder="1" applyAlignment="1" applyProtection="1">
      <alignment horizontal="left" vertical="center"/>
      <protection locked="0"/>
    </xf>
    <xf numFmtId="4" fontId="0" fillId="33" borderId="10" xfId="0" applyNumberFormat="1" applyFill="1" applyBorder="1" applyAlignment="1" applyProtection="1">
      <alignment vertical="center"/>
      <protection locked="0"/>
    </xf>
    <xf numFmtId="164" fontId="0" fillId="33" borderId="10" xfId="42" applyNumberFormat="1" applyFont="1" applyFill="1" applyBorder="1" applyAlignment="1" applyProtection="1">
      <alignment vertical="center"/>
      <protection locked="0"/>
    </xf>
    <xf numFmtId="0" fontId="10" fillId="0" borderId="0" xfId="0" applyFont="1" applyFill="1" applyBorder="1" applyAlignment="1">
      <alignment horizontal="right" vertical="center"/>
    </xf>
    <xf numFmtId="0" fontId="10" fillId="0" borderId="13" xfId="0" applyFont="1" applyBorder="1" applyAlignment="1">
      <alignment horizontal="left" vertical="center"/>
    </xf>
    <xf numFmtId="0" fontId="17" fillId="0" borderId="0" xfId="55" applyFill="1" applyAlignment="1" applyProtection="1">
      <alignment horizontal="left" vertical="center" wrapText="1"/>
      <protection locked="0"/>
    </xf>
    <xf numFmtId="0" fontId="20" fillId="0" borderId="0" xfId="0" applyFont="1" applyAlignment="1">
      <alignment vertical="center"/>
    </xf>
    <xf numFmtId="0" fontId="24"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0" xfId="0" applyFont="1" applyAlignment="1">
      <alignment horizontal="left" vertical="center"/>
    </xf>
    <xf numFmtId="0" fontId="9" fillId="0" borderId="0" xfId="0" applyFont="1" applyAlignment="1">
      <alignment vertical="center"/>
    </xf>
    <xf numFmtId="15"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10" fillId="0" borderId="0" xfId="0" applyFont="1" applyFill="1" applyBorder="1" applyAlignment="1">
      <alignment vertical="center"/>
    </xf>
    <xf numFmtId="0"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Alignment="1">
      <alignment horizontal="left" vertical="center"/>
    </xf>
    <xf numFmtId="20" fontId="9" fillId="0" borderId="0" xfId="0" applyNumberFormat="1" applyFont="1" applyFill="1" applyBorder="1" applyAlignment="1">
      <alignment vertical="center"/>
    </xf>
    <xf numFmtId="165" fontId="0" fillId="0" borderId="0" xfId="0" applyNumberFormat="1" applyFont="1" applyFill="1" applyBorder="1" applyAlignment="1" applyProtection="1">
      <alignment vertical="center"/>
      <protection locked="0"/>
    </xf>
    <xf numFmtId="166" fontId="0" fillId="0" borderId="0" xfId="42" applyNumberFormat="1" applyFont="1" applyFill="1" applyBorder="1" applyAlignment="1" applyProtection="1">
      <alignment horizontal="right" vertical="center"/>
      <protection locked="0"/>
    </xf>
    <xf numFmtId="43" fontId="0" fillId="0" borderId="0" xfId="42" applyNumberFormat="1" applyFont="1" applyFill="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vertical="center" wrapText="1"/>
    </xf>
    <xf numFmtId="0" fontId="9" fillId="0" borderId="14" xfId="0" applyFont="1" applyBorder="1" applyAlignment="1">
      <alignment horizontal="left" vertical="center"/>
    </xf>
    <xf numFmtId="0" fontId="9" fillId="0" borderId="0" xfId="0" applyFont="1" applyBorder="1" applyAlignment="1">
      <alignment vertical="center"/>
    </xf>
    <xf numFmtId="0" fontId="9" fillId="0" borderId="15" xfId="0" applyFont="1" applyFill="1" applyBorder="1" applyAlignment="1">
      <alignment horizontal="left" vertical="center"/>
    </xf>
    <xf numFmtId="0" fontId="0" fillId="0" borderId="15" xfId="0" applyFont="1" applyBorder="1" applyAlignment="1">
      <alignment horizontal="left" vertical="center"/>
    </xf>
    <xf numFmtId="0" fontId="15" fillId="0" borderId="0" xfId="0" applyFont="1" applyFill="1" applyAlignment="1">
      <alignment vertical="center"/>
    </xf>
    <xf numFmtId="168" fontId="0" fillId="0" borderId="0" xfId="0" applyNumberFormat="1" applyFont="1" applyFill="1" applyBorder="1" applyAlignment="1">
      <alignment horizontal="right" vertical="center"/>
    </xf>
    <xf numFmtId="43" fontId="0" fillId="0" borderId="0" xfId="0" applyNumberFormat="1" applyFont="1" applyFill="1" applyBorder="1" applyAlignment="1">
      <alignment horizontal="center" vertical="center"/>
    </xf>
    <xf numFmtId="0" fontId="9" fillId="0" borderId="0" xfId="0" applyFont="1" applyFill="1" applyAlignment="1">
      <alignment vertical="center"/>
    </xf>
    <xf numFmtId="0" fontId="19" fillId="0" borderId="0" xfId="0" applyFont="1" applyAlignment="1">
      <alignment vertical="center"/>
    </xf>
    <xf numFmtId="0" fontId="18" fillId="0" borderId="0" xfId="0" applyFont="1" applyAlignment="1">
      <alignment vertical="center" wrapText="1"/>
    </xf>
    <xf numFmtId="0" fontId="0" fillId="0" borderId="0" xfId="0" applyFont="1" applyAlignment="1">
      <alignment vertical="center" wrapText="1"/>
    </xf>
    <xf numFmtId="0" fontId="18" fillId="0" borderId="0" xfId="0" applyFont="1" applyAlignment="1">
      <alignment vertical="center"/>
    </xf>
    <xf numFmtId="0" fontId="9" fillId="0" borderId="0" xfId="0" applyFont="1" applyAlignment="1" quotePrefix="1">
      <alignment horizontal="left" vertical="center"/>
    </xf>
    <xf numFmtId="0" fontId="11" fillId="0" borderId="0" xfId="0" applyFont="1" applyAlignment="1">
      <alignment vertical="center"/>
    </xf>
    <xf numFmtId="0" fontId="10" fillId="0" borderId="16"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wrapText="1"/>
    </xf>
    <xf numFmtId="0" fontId="10" fillId="34" borderId="0" xfId="0" applyFont="1" applyFill="1" applyAlignment="1">
      <alignment horizontal="center" vertical="center"/>
    </xf>
    <xf numFmtId="0" fontId="10" fillId="0" borderId="0" xfId="0" applyFont="1" applyAlignment="1">
      <alignment horizontal="center" vertical="center"/>
    </xf>
    <xf numFmtId="0" fontId="10" fillId="34" borderId="0" xfId="0" applyFont="1" applyFill="1" applyBorder="1" applyAlignment="1">
      <alignment horizontal="center" vertical="center"/>
    </xf>
    <xf numFmtId="0" fontId="10" fillId="34" borderId="0" xfId="0" applyFont="1" applyFill="1" applyAlignment="1">
      <alignment horizontal="center" vertical="center" wrapText="1"/>
    </xf>
    <xf numFmtId="0" fontId="10" fillId="34" borderId="0" xfId="0" applyFont="1" applyFill="1" applyBorder="1" applyAlignment="1">
      <alignment horizontal="center" vertical="center" wrapText="1"/>
    </xf>
    <xf numFmtId="0" fontId="10" fillId="16" borderId="20" xfId="0" applyFont="1" applyFill="1" applyBorder="1" applyAlignment="1">
      <alignment horizontal="left" vertical="center"/>
    </xf>
    <xf numFmtId="0" fontId="10" fillId="16" borderId="21" xfId="0" applyFont="1" applyFill="1" applyBorder="1" applyAlignment="1">
      <alignment horizontal="left" vertical="center" wrapText="1"/>
    </xf>
    <xf numFmtId="0" fontId="10" fillId="16" borderId="18" xfId="0" applyFont="1" applyFill="1" applyBorder="1" applyAlignment="1">
      <alignment horizontal="left" vertical="center"/>
    </xf>
    <xf numFmtId="0" fontId="10" fillId="16" borderId="19" xfId="0" applyFont="1" applyFill="1" applyBorder="1" applyAlignment="1">
      <alignment horizontal="left" vertical="center" wrapText="1"/>
    </xf>
    <xf numFmtId="0" fontId="10" fillId="12" borderId="17" xfId="0" applyFont="1" applyFill="1" applyBorder="1" applyAlignment="1">
      <alignment horizontal="left" vertical="center"/>
    </xf>
    <xf numFmtId="0" fontId="10" fillId="12" borderId="22" xfId="0" applyFont="1" applyFill="1" applyBorder="1" applyAlignment="1">
      <alignment horizontal="left" vertical="center" wrapText="1"/>
    </xf>
    <xf numFmtId="0" fontId="10" fillId="12" borderId="20" xfId="0" applyFont="1" applyFill="1" applyBorder="1" applyAlignment="1">
      <alignment horizontal="left" vertical="center"/>
    </xf>
    <xf numFmtId="0" fontId="10" fillId="12" borderId="21" xfId="0" applyFont="1" applyFill="1" applyBorder="1" applyAlignment="1">
      <alignment horizontal="left" vertical="center" wrapText="1"/>
    </xf>
    <xf numFmtId="0" fontId="10" fillId="12" borderId="18" xfId="0" applyFont="1" applyFill="1" applyBorder="1" applyAlignment="1">
      <alignment horizontal="left" vertical="center"/>
    </xf>
    <xf numFmtId="0" fontId="10" fillId="12" borderId="19" xfId="0" applyFont="1" applyFill="1" applyBorder="1" applyAlignment="1">
      <alignment horizontal="left" vertical="center" wrapText="1"/>
    </xf>
    <xf numFmtId="0" fontId="10" fillId="17" borderId="13" xfId="0" applyFont="1" applyFill="1" applyBorder="1" applyAlignment="1">
      <alignment horizontal="center" vertical="center"/>
    </xf>
    <xf numFmtId="0" fontId="10" fillId="17" borderId="23" xfId="0" applyFont="1" applyFill="1" applyBorder="1" applyAlignment="1">
      <alignment horizontal="center" vertical="center" wrapText="1"/>
    </xf>
    <xf numFmtId="0" fontId="10" fillId="16" borderId="24" xfId="0" applyFont="1" applyFill="1" applyBorder="1" applyAlignment="1">
      <alignment horizontal="left" vertical="center"/>
    </xf>
    <xf numFmtId="0" fontId="10" fillId="16" borderId="25" xfId="0" applyFont="1" applyFill="1" applyBorder="1" applyAlignment="1">
      <alignment horizontal="left" vertical="center" wrapText="1"/>
    </xf>
    <xf numFmtId="0" fontId="10" fillId="24" borderId="13" xfId="0" applyFont="1" applyFill="1" applyBorder="1" applyAlignment="1">
      <alignment horizontal="center" vertical="center"/>
    </xf>
    <xf numFmtId="0" fontId="10" fillId="24" borderId="23" xfId="0" applyFont="1" applyFill="1" applyBorder="1" applyAlignment="1">
      <alignment horizontal="center" vertical="center" wrapText="1"/>
    </xf>
    <xf numFmtId="0" fontId="10" fillId="5" borderId="17" xfId="0" applyFont="1" applyFill="1" applyBorder="1" applyAlignment="1">
      <alignment horizontal="left" vertical="center"/>
    </xf>
    <xf numFmtId="0" fontId="10" fillId="5" borderId="22" xfId="0" applyFont="1" applyFill="1" applyBorder="1" applyAlignment="1">
      <alignment horizontal="left" vertical="center" wrapText="1"/>
    </xf>
    <xf numFmtId="0" fontId="10" fillId="5" borderId="20" xfId="0" applyFont="1" applyFill="1" applyBorder="1" applyAlignment="1">
      <alignment horizontal="left" vertical="center"/>
    </xf>
    <xf numFmtId="0" fontId="10" fillId="5" borderId="21" xfId="0" applyFont="1" applyFill="1" applyBorder="1" applyAlignment="1">
      <alignment horizontal="left" vertical="center" wrapText="1"/>
    </xf>
    <xf numFmtId="0" fontId="10" fillId="5" borderId="18" xfId="0" applyFont="1" applyFill="1" applyBorder="1" applyAlignment="1">
      <alignment horizontal="left" vertical="center"/>
    </xf>
    <xf numFmtId="0" fontId="10" fillId="5" borderId="19" xfId="0" applyFont="1" applyFill="1" applyBorder="1" applyAlignment="1">
      <alignment horizontal="left" vertical="center" wrapText="1"/>
    </xf>
    <xf numFmtId="43" fontId="5" fillId="0" borderId="0" xfId="42" applyNumberFormat="1" applyFont="1" applyFill="1" applyBorder="1" applyAlignment="1">
      <alignment horizontal="center" vertical="center"/>
    </xf>
    <xf numFmtId="0" fontId="0" fillId="0" borderId="26" xfId="0" applyBorder="1" applyAlignment="1">
      <alignment vertical="center"/>
    </xf>
    <xf numFmtId="4" fontId="0" fillId="0" borderId="0" xfId="0" applyNumberFormat="1" applyFill="1" applyBorder="1" applyAlignment="1" applyProtection="1">
      <alignment vertical="center"/>
      <protection locked="0"/>
    </xf>
    <xf numFmtId="164" fontId="0" fillId="0" borderId="0" xfId="42" applyNumberFormat="1" applyFont="1" applyFill="1" applyBorder="1" applyAlignment="1" applyProtection="1">
      <alignment vertical="center"/>
      <protection locked="0"/>
    </xf>
    <xf numFmtId="0" fontId="23" fillId="0" borderId="0" xfId="0" applyFont="1" applyAlignment="1">
      <alignment vertical="center" wrapText="1"/>
    </xf>
    <xf numFmtId="0" fontId="12" fillId="10" borderId="10" xfId="0" applyFont="1" applyFill="1" applyBorder="1" applyAlignment="1" applyProtection="1">
      <alignment horizontal="left" vertical="center"/>
      <protection locked="0"/>
    </xf>
    <xf numFmtId="0" fontId="12" fillId="10" borderId="12" xfId="0" applyFont="1" applyFill="1" applyBorder="1" applyAlignment="1" applyProtection="1">
      <alignment horizontal="left" vertical="center"/>
      <protection locked="0"/>
    </xf>
    <xf numFmtId="169" fontId="12" fillId="10" borderId="10" xfId="0" applyNumberFormat="1" applyFont="1" applyFill="1" applyBorder="1" applyAlignment="1" applyProtection="1">
      <alignment horizontal="left" vertical="center"/>
      <protection/>
    </xf>
    <xf numFmtId="0" fontId="0" fillId="10" borderId="10" xfId="0" applyFont="1" applyFill="1" applyBorder="1" applyAlignment="1" applyProtection="1">
      <alignment horizontal="left" vertical="center"/>
      <protection locked="0"/>
    </xf>
    <xf numFmtId="4" fontId="0" fillId="10" borderId="10" xfId="0" applyNumberFormat="1" applyFill="1" applyBorder="1" applyAlignment="1" applyProtection="1">
      <alignment vertical="center"/>
      <protection locked="0"/>
    </xf>
    <xf numFmtId="43" fontId="5" fillId="0" borderId="0" xfId="42" applyNumberFormat="1" applyFont="1" applyFill="1" applyBorder="1" applyAlignment="1">
      <alignment vertical="center"/>
    </xf>
    <xf numFmtId="0" fontId="0" fillId="0" borderId="0" xfId="0" applyBorder="1" applyAlignment="1">
      <alignment vertical="center"/>
    </xf>
    <xf numFmtId="0" fontId="12" fillId="10" borderId="10" xfId="0" applyFont="1" applyFill="1" applyBorder="1" applyAlignment="1" applyProtection="1">
      <alignment horizontal="left" vertical="center"/>
      <protection locked="0"/>
    </xf>
    <xf numFmtId="0" fontId="12" fillId="0" borderId="15" xfId="0" applyFont="1" applyFill="1" applyBorder="1" applyAlignment="1" applyProtection="1">
      <alignment horizontal="left" vertical="center"/>
      <protection locked="0"/>
    </xf>
    <xf numFmtId="170" fontId="12" fillId="10" borderId="10" xfId="0" applyNumberFormat="1" applyFont="1" applyFill="1" applyBorder="1" applyAlignment="1" applyProtection="1">
      <alignment horizontal="left" vertical="center"/>
      <protection locked="0"/>
    </xf>
    <xf numFmtId="0" fontId="21" fillId="0" borderId="0" xfId="0" applyFont="1" applyFill="1" applyBorder="1" applyAlignment="1" applyProtection="1">
      <alignment horizontal="right" vertical="center"/>
      <protection/>
    </xf>
    <xf numFmtId="0" fontId="25" fillId="0" borderId="11" xfId="0" applyFont="1" applyFill="1" applyBorder="1" applyAlignment="1" applyProtection="1">
      <alignment horizontal="right" vertical="center"/>
      <protection/>
    </xf>
    <xf numFmtId="0" fontId="25" fillId="0" borderId="0" xfId="0" applyFont="1" applyFill="1" applyBorder="1" applyAlignment="1" applyProtection="1">
      <alignment horizontal="right" vertical="center"/>
      <protection/>
    </xf>
    <xf numFmtId="4" fontId="12" fillId="10" borderId="10" xfId="0" applyNumberFormat="1" applyFont="1" applyFill="1" applyBorder="1" applyAlignment="1" applyProtection="1">
      <alignment horizontal="center" vertical="center"/>
      <protection locked="0"/>
    </xf>
    <xf numFmtId="4" fontId="12" fillId="0" borderId="0" xfId="0" applyNumberFormat="1" applyFont="1" applyFill="1" applyBorder="1" applyAlignment="1" applyProtection="1">
      <alignment horizontal="center" vertical="center"/>
      <protection/>
    </xf>
    <xf numFmtId="171" fontId="12" fillId="10" borderId="10" xfId="42" applyNumberFormat="1" applyFont="1" applyFill="1" applyBorder="1" applyAlignment="1" applyProtection="1">
      <alignment horizontal="center" vertical="center"/>
      <protection locked="0"/>
    </xf>
    <xf numFmtId="0" fontId="13" fillId="0" borderId="14" xfId="0" applyFont="1" applyBorder="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0" xfId="0" applyFill="1" applyBorder="1" applyAlignment="1" applyProtection="1">
      <alignment vertical="center"/>
      <protection/>
    </xf>
    <xf numFmtId="0" fontId="23" fillId="0" borderId="0" xfId="0" applyFont="1" applyBorder="1" applyAlignment="1" applyProtection="1">
      <alignment vertical="center" wrapText="1"/>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4" fontId="12" fillId="0"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169" fontId="12" fillId="10" borderId="10" xfId="0" applyNumberFormat="1" applyFont="1" applyFill="1" applyBorder="1" applyAlignment="1" applyProtection="1">
      <alignment horizontal="left" vertical="center"/>
      <protection locked="0"/>
    </xf>
    <xf numFmtId="0" fontId="0" fillId="35" borderId="27" xfId="0" applyFont="1" applyFill="1" applyBorder="1" applyAlignment="1">
      <alignment vertical="center"/>
    </xf>
    <xf numFmtId="0" fontId="0" fillId="35" borderId="28" xfId="0" applyFill="1" applyBorder="1" applyAlignment="1">
      <alignment vertical="center"/>
    </xf>
    <xf numFmtId="0" fontId="0" fillId="35" borderId="29" xfId="0" applyFont="1" applyFill="1" applyBorder="1" applyAlignment="1">
      <alignment vertical="center"/>
    </xf>
    <xf numFmtId="0" fontId="0" fillId="35" borderId="0" xfId="0" applyFont="1" applyFill="1" applyBorder="1" applyAlignment="1">
      <alignment vertical="center"/>
    </xf>
    <xf numFmtId="0" fontId="0" fillId="35" borderId="0" xfId="0" applyFill="1" applyBorder="1" applyAlignment="1">
      <alignment vertical="center"/>
    </xf>
    <xf numFmtId="0" fontId="0" fillId="35" borderId="11" xfId="0" applyFill="1" applyBorder="1" applyAlignment="1">
      <alignment vertical="center"/>
    </xf>
    <xf numFmtId="0" fontId="0" fillId="35" borderId="30" xfId="0" applyFont="1" applyFill="1" applyBorder="1" applyAlignment="1">
      <alignment vertical="center"/>
    </xf>
    <xf numFmtId="0" fontId="0" fillId="35" borderId="14" xfId="0" applyFont="1" applyFill="1" applyBorder="1" applyAlignment="1">
      <alignment vertical="center"/>
    </xf>
    <xf numFmtId="0" fontId="0" fillId="35" borderId="14" xfId="0" applyFill="1" applyBorder="1" applyAlignment="1">
      <alignment vertical="center"/>
    </xf>
    <xf numFmtId="0" fontId="0" fillId="35" borderId="31" xfId="0" applyFill="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18" fillId="36" borderId="10" xfId="0" applyFont="1" applyFill="1" applyBorder="1" applyAlignment="1">
      <alignment vertical="center"/>
    </xf>
    <xf numFmtId="0" fontId="0" fillId="0" borderId="0" xfId="0" applyFont="1" applyAlignment="1">
      <alignment vertical="center"/>
    </xf>
    <xf numFmtId="0" fontId="0" fillId="0" borderId="0" xfId="0"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vertical="center"/>
      <protection locked="0"/>
    </xf>
    <xf numFmtId="0" fontId="17" fillId="0" borderId="0" xfId="55" applyAlignment="1" applyProtection="1">
      <alignment horizontal="left" vertical="center"/>
      <protection/>
    </xf>
    <xf numFmtId="0" fontId="0" fillId="11" borderId="10" xfId="0" applyFont="1" applyFill="1" applyBorder="1" applyAlignment="1" applyProtection="1">
      <alignment horizontal="left" vertical="center"/>
      <protection locked="0"/>
    </xf>
    <xf numFmtId="0" fontId="12" fillId="8" borderId="10" xfId="0" applyFont="1" applyFill="1" applyBorder="1" applyAlignment="1" applyProtection="1">
      <alignment horizontal="left" vertical="center"/>
      <protection locked="0"/>
    </xf>
    <xf numFmtId="0" fontId="12" fillId="8" borderId="12" xfId="0" applyFont="1" applyFill="1" applyBorder="1" applyAlignment="1" applyProtection="1">
      <alignment horizontal="left" vertical="center"/>
      <protection locked="0"/>
    </xf>
    <xf numFmtId="169" fontId="12" fillId="8" borderId="10" xfId="0" applyNumberFormat="1" applyFont="1" applyFill="1" applyBorder="1" applyAlignment="1" applyProtection="1">
      <alignment horizontal="left" vertical="center"/>
      <protection locked="0"/>
    </xf>
    <xf numFmtId="0" fontId="12" fillId="8" borderId="10" xfId="0" applyFont="1" applyFill="1" applyBorder="1" applyAlignment="1" applyProtection="1">
      <alignment horizontal="left" vertical="center"/>
      <protection locked="0"/>
    </xf>
    <xf numFmtId="0" fontId="0" fillId="8" borderId="10" xfId="0" applyFont="1" applyFill="1" applyBorder="1" applyAlignment="1" applyProtection="1">
      <alignment horizontal="left" vertical="center"/>
      <protection locked="0"/>
    </xf>
    <xf numFmtId="0" fontId="12" fillId="11" borderId="10" xfId="0" applyFont="1" applyFill="1" applyBorder="1" applyAlignment="1" applyProtection="1">
      <alignment horizontal="left" vertical="center"/>
      <protection locked="0"/>
    </xf>
    <xf numFmtId="0" fontId="12" fillId="11" borderId="12" xfId="0" applyFont="1" applyFill="1" applyBorder="1" applyAlignment="1" applyProtection="1">
      <alignment horizontal="left" vertical="center"/>
      <protection locked="0"/>
    </xf>
    <xf numFmtId="169" fontId="12" fillId="11" borderId="10" xfId="0" applyNumberFormat="1" applyFont="1" applyFill="1" applyBorder="1" applyAlignment="1" applyProtection="1">
      <alignment horizontal="left" vertical="center"/>
      <protection locked="0"/>
    </xf>
    <xf numFmtId="0" fontId="0" fillId="8" borderId="10" xfId="42" applyNumberFormat="1" applyFont="1" applyFill="1" applyBorder="1" applyAlignment="1" applyProtection="1">
      <alignment horizontal="left" vertical="center"/>
      <protection locked="0"/>
    </xf>
    <xf numFmtId="0" fontId="0" fillId="11" borderId="10" xfId="42" applyNumberFormat="1" applyFont="1" applyFill="1" applyBorder="1" applyAlignment="1" applyProtection="1">
      <alignment horizontal="left" vertical="center"/>
      <protection locked="0"/>
    </xf>
    <xf numFmtId="0" fontId="0" fillId="0" borderId="10" xfId="0" applyFont="1" applyBorder="1" applyAlignment="1">
      <alignment vertical="center"/>
    </xf>
    <xf numFmtId="0" fontId="0" fillId="11" borderId="10" xfId="0" applyFont="1" applyFill="1" applyBorder="1" applyAlignment="1" applyProtection="1">
      <alignment horizontal="left" vertical="center"/>
      <protection locked="0"/>
    </xf>
    <xf numFmtId="0" fontId="0" fillId="0" borderId="29" xfId="0" applyBorder="1" applyAlignment="1">
      <alignment vertical="center"/>
    </xf>
    <xf numFmtId="0" fontId="12" fillId="11" borderId="10" xfId="0" applyFont="1" applyFill="1" applyBorder="1" applyAlignment="1" applyProtection="1">
      <alignment horizontal="left" vertical="center"/>
      <protection locked="0"/>
    </xf>
    <xf numFmtId="0" fontId="9" fillId="0" borderId="22" xfId="0" applyFont="1" applyBorder="1" applyAlignment="1">
      <alignment horizontal="left" vertical="center"/>
    </xf>
    <xf numFmtId="0" fontId="9" fillId="0" borderId="0" xfId="0" applyFont="1" applyAlignment="1" quotePrefix="1">
      <alignment horizontal="left" vertical="center"/>
    </xf>
    <xf numFmtId="0" fontId="15" fillId="0" borderId="0" xfId="0" applyFont="1" applyFill="1" applyAlignment="1">
      <alignment horizontal="left" vertical="center"/>
    </xf>
    <xf numFmtId="0" fontId="15" fillId="0" borderId="0" xfId="0" applyFont="1" applyAlignment="1">
      <alignment horizontal="left" vertical="center"/>
    </xf>
    <xf numFmtId="0" fontId="9" fillId="0" borderId="0" xfId="0" applyFont="1" applyFill="1" applyAlignment="1">
      <alignment horizontal="left" vertical="center" wrapText="1"/>
    </xf>
    <xf numFmtId="0" fontId="9" fillId="0" borderId="0" xfId="0" applyFont="1" applyAlignment="1" quotePrefix="1">
      <alignment horizontal="left" vertical="center" wrapText="1"/>
    </xf>
    <xf numFmtId="0" fontId="9" fillId="0" borderId="0" xfId="0" applyFont="1" applyAlignment="1">
      <alignment horizontal="left" vertical="center"/>
    </xf>
    <xf numFmtId="0" fontId="16" fillId="0" borderId="0" xfId="0" applyFont="1" applyAlignment="1">
      <alignment horizontal="center" vertical="center"/>
    </xf>
    <xf numFmtId="0" fontId="9" fillId="0" borderId="0" xfId="0" applyFont="1" applyFill="1" applyAlignment="1">
      <alignment horizontal="left" vertical="center"/>
    </xf>
    <xf numFmtId="0" fontId="15" fillId="0" borderId="0" xfId="0" applyFont="1" applyBorder="1" applyAlignment="1">
      <alignment horizontal="left" vertical="center"/>
    </xf>
    <xf numFmtId="0" fontId="9" fillId="0" borderId="0" xfId="0" applyFont="1" applyBorder="1" applyAlignment="1">
      <alignment horizontal="left" vertical="center"/>
    </xf>
    <xf numFmtId="0" fontId="15" fillId="0" borderId="32"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0" fillId="34" borderId="32" xfId="0" applyFont="1" applyFill="1" applyBorder="1" applyAlignment="1">
      <alignment horizontal="center" vertical="center"/>
    </xf>
    <xf numFmtId="0" fontId="10" fillId="34" borderId="33" xfId="0" applyFont="1" applyFill="1" applyBorder="1" applyAlignment="1">
      <alignment horizontal="center" vertical="center"/>
    </xf>
    <xf numFmtId="0" fontId="10" fillId="34" borderId="34" xfId="0" applyFont="1" applyFill="1" applyBorder="1" applyAlignment="1">
      <alignment horizontal="center" vertical="center"/>
    </xf>
    <xf numFmtId="0" fontId="10" fillId="34" borderId="35" xfId="0" applyFont="1" applyFill="1" applyBorder="1" applyAlignment="1">
      <alignment horizontal="center" vertical="center"/>
    </xf>
    <xf numFmtId="0" fontId="10" fillId="0" borderId="27" xfId="0" applyFont="1" applyBorder="1" applyAlignment="1" applyProtection="1">
      <alignment horizontal="center" vertical="center" wrapText="1"/>
      <protection/>
    </xf>
    <xf numFmtId="0" fontId="10" fillId="0" borderId="28" xfId="0" applyFont="1" applyBorder="1" applyAlignment="1" applyProtection="1">
      <alignment horizontal="center" vertical="center" wrapText="1"/>
      <protection/>
    </xf>
    <xf numFmtId="0" fontId="0" fillId="10" borderId="36" xfId="0" applyFont="1" applyFill="1" applyBorder="1" applyAlignment="1" applyProtection="1">
      <alignment horizontal="center" vertical="center"/>
      <protection locked="0"/>
    </xf>
    <xf numFmtId="0" fontId="0" fillId="10" borderId="37" xfId="0" applyFont="1" applyFill="1" applyBorder="1" applyAlignment="1" applyProtection="1">
      <alignment horizontal="center" vertical="center"/>
      <protection locked="0"/>
    </xf>
    <xf numFmtId="0" fontId="13" fillId="0" borderId="0" xfId="0" applyFont="1" applyAlignment="1" applyProtection="1">
      <alignment horizontal="left" vertical="center"/>
      <protection/>
    </xf>
    <xf numFmtId="164" fontId="0" fillId="10" borderId="36" xfId="42" applyNumberFormat="1" applyFont="1" applyFill="1" applyBorder="1" applyAlignment="1" applyProtection="1">
      <alignment horizontal="center" vertical="center"/>
      <protection locked="0"/>
    </xf>
    <xf numFmtId="164" fontId="0" fillId="10" borderId="37" xfId="42" applyNumberFormat="1" applyFont="1" applyFill="1" applyBorder="1" applyAlignment="1" applyProtection="1">
      <alignment horizontal="center" vertical="center"/>
      <protection locked="0"/>
    </xf>
    <xf numFmtId="0" fontId="23" fillId="0" borderId="0" xfId="0" applyFont="1" applyAlignment="1">
      <alignment horizontal="center" vertical="center" wrapText="1"/>
    </xf>
    <xf numFmtId="0" fontId="14" fillId="0" borderId="0" xfId="0" applyFont="1" applyAlignment="1" applyProtection="1">
      <alignment horizontal="center" vertical="center"/>
      <protection/>
    </xf>
    <xf numFmtId="0" fontId="17" fillId="33" borderId="10" xfId="55"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13" fillId="0" borderId="14" xfId="0" applyFont="1" applyBorder="1" applyAlignment="1" applyProtection="1">
      <alignment horizontal="left" vertical="center"/>
      <protection/>
    </xf>
    <xf numFmtId="0" fontId="10" fillId="33" borderId="27" xfId="0" applyFont="1" applyFill="1" applyBorder="1" applyAlignment="1" applyProtection="1">
      <alignment horizontal="left" vertical="top" wrapText="1"/>
      <protection locked="0"/>
    </xf>
    <xf numFmtId="0" fontId="10" fillId="33" borderId="15" xfId="0" applyFont="1" applyFill="1" applyBorder="1" applyAlignment="1" applyProtection="1">
      <alignment horizontal="left" vertical="top" wrapText="1"/>
      <protection locked="0"/>
    </xf>
    <xf numFmtId="0" fontId="10" fillId="33" borderId="28" xfId="0" applyFont="1" applyFill="1" applyBorder="1" applyAlignment="1" applyProtection="1">
      <alignment horizontal="left" vertical="top" wrapText="1"/>
      <protection locked="0"/>
    </xf>
    <xf numFmtId="0" fontId="10" fillId="33" borderId="29" xfId="0" applyFont="1" applyFill="1" applyBorder="1" applyAlignment="1" applyProtection="1">
      <alignment horizontal="left" vertical="top" wrapText="1"/>
      <protection locked="0"/>
    </xf>
    <xf numFmtId="0" fontId="10" fillId="33" borderId="0" xfId="0" applyFont="1" applyFill="1" applyBorder="1" applyAlignment="1" applyProtection="1">
      <alignment horizontal="left" vertical="top" wrapText="1"/>
      <protection locked="0"/>
    </xf>
    <xf numFmtId="0" fontId="10" fillId="33" borderId="11" xfId="0" applyFont="1" applyFill="1" applyBorder="1" applyAlignment="1" applyProtection="1">
      <alignment horizontal="left" vertical="top" wrapText="1"/>
      <protection locked="0"/>
    </xf>
    <xf numFmtId="0" fontId="10" fillId="33" borderId="30" xfId="0" applyFont="1" applyFill="1" applyBorder="1" applyAlignment="1" applyProtection="1">
      <alignment horizontal="left" vertical="top" wrapText="1"/>
      <protection locked="0"/>
    </xf>
    <xf numFmtId="0" fontId="10" fillId="33" borderId="14" xfId="0" applyFont="1" applyFill="1" applyBorder="1" applyAlignment="1" applyProtection="1">
      <alignment horizontal="left" vertical="top" wrapText="1"/>
      <protection locked="0"/>
    </xf>
    <xf numFmtId="0" fontId="10" fillId="33" borderId="31" xfId="0" applyFont="1" applyFill="1" applyBorder="1" applyAlignment="1" applyProtection="1">
      <alignment horizontal="left" vertical="top" wrapText="1"/>
      <protection locked="0"/>
    </xf>
    <xf numFmtId="164" fontId="0" fillId="10" borderId="30" xfId="42" applyNumberFormat="1" applyFont="1" applyFill="1" applyBorder="1" applyAlignment="1" applyProtection="1">
      <alignment horizontal="center" vertical="center"/>
      <protection locked="0"/>
    </xf>
    <xf numFmtId="164" fontId="0" fillId="10" borderId="31" xfId="42" applyNumberFormat="1" applyFont="1" applyFill="1" applyBorder="1" applyAlignment="1" applyProtection="1">
      <alignment horizontal="center" vertical="center"/>
      <protection locked="0"/>
    </xf>
    <xf numFmtId="0" fontId="17" fillId="10" borderId="10" xfId="55" applyFont="1" applyFill="1" applyBorder="1" applyAlignment="1" applyProtection="1">
      <alignment horizontal="left" vertical="center"/>
      <protection locked="0"/>
    </xf>
    <xf numFmtId="0" fontId="0" fillId="10" borderId="10" xfId="0" applyFill="1" applyBorder="1" applyAlignment="1" applyProtection="1">
      <alignment horizontal="left" vertical="center"/>
      <protection locked="0"/>
    </xf>
    <xf numFmtId="0" fontId="10" fillId="10" borderId="27" xfId="0" applyFont="1" applyFill="1" applyBorder="1" applyAlignment="1" applyProtection="1">
      <alignment horizontal="left" vertical="top" wrapText="1"/>
      <protection locked="0"/>
    </xf>
    <xf numFmtId="0" fontId="10" fillId="10" borderId="15" xfId="0" applyFont="1" applyFill="1" applyBorder="1" applyAlignment="1" applyProtection="1">
      <alignment horizontal="left" vertical="top" wrapText="1"/>
      <protection locked="0"/>
    </xf>
    <xf numFmtId="0" fontId="10" fillId="10" borderId="28" xfId="0" applyFont="1" applyFill="1" applyBorder="1" applyAlignment="1" applyProtection="1">
      <alignment horizontal="left" vertical="top" wrapText="1"/>
      <protection locked="0"/>
    </xf>
    <xf numFmtId="0" fontId="10" fillId="10" borderId="29" xfId="0" applyFont="1" applyFill="1" applyBorder="1" applyAlignment="1" applyProtection="1">
      <alignment horizontal="left" vertical="top" wrapText="1"/>
      <protection locked="0"/>
    </xf>
    <xf numFmtId="0" fontId="10" fillId="10" borderId="0" xfId="0" applyFont="1" applyFill="1" applyBorder="1" applyAlignment="1" applyProtection="1">
      <alignment horizontal="left" vertical="top" wrapText="1"/>
      <protection locked="0"/>
    </xf>
    <xf numFmtId="0" fontId="10" fillId="10" borderId="11" xfId="0" applyFont="1" applyFill="1" applyBorder="1" applyAlignment="1" applyProtection="1">
      <alignment horizontal="left" vertical="top" wrapText="1"/>
      <protection locked="0"/>
    </xf>
    <xf numFmtId="0" fontId="10" fillId="10" borderId="30" xfId="0" applyFont="1" applyFill="1" applyBorder="1" applyAlignment="1" applyProtection="1">
      <alignment horizontal="left" vertical="top" wrapText="1"/>
      <protection locked="0"/>
    </xf>
    <xf numFmtId="0" fontId="10" fillId="10" borderId="14" xfId="0" applyFont="1" applyFill="1" applyBorder="1" applyAlignment="1" applyProtection="1">
      <alignment horizontal="left" vertical="top" wrapText="1"/>
      <protection locked="0"/>
    </xf>
    <xf numFmtId="0" fontId="10" fillId="10" borderId="31" xfId="0" applyFont="1" applyFill="1" applyBorder="1" applyAlignment="1" applyProtection="1">
      <alignment horizontal="left" vertical="top" wrapText="1"/>
      <protection locked="0"/>
    </xf>
    <xf numFmtId="0" fontId="18" fillId="35" borderId="15" xfId="0" applyFont="1" applyFill="1" applyBorder="1" applyAlignment="1">
      <alignment horizontal="center" vertical="center"/>
    </xf>
    <xf numFmtId="0" fontId="10" fillId="11" borderId="27" xfId="0" applyFont="1" applyFill="1" applyBorder="1" applyAlignment="1" applyProtection="1">
      <alignment horizontal="center" vertical="top" wrapText="1"/>
      <protection locked="0"/>
    </xf>
    <xf numFmtId="0" fontId="10" fillId="11" borderId="15" xfId="0" applyFont="1" applyFill="1" applyBorder="1" applyAlignment="1" applyProtection="1">
      <alignment horizontal="center" vertical="top" wrapText="1"/>
      <protection locked="0"/>
    </xf>
    <xf numFmtId="0" fontId="10" fillId="11" borderId="28" xfId="0" applyFont="1" applyFill="1" applyBorder="1" applyAlignment="1" applyProtection="1">
      <alignment horizontal="center" vertical="top" wrapText="1"/>
      <protection locked="0"/>
    </xf>
    <xf numFmtId="0" fontId="10" fillId="11" borderId="29" xfId="0" applyFont="1" applyFill="1" applyBorder="1" applyAlignment="1" applyProtection="1">
      <alignment horizontal="center" vertical="top" wrapText="1"/>
      <protection locked="0"/>
    </xf>
    <xf numFmtId="0" fontId="10" fillId="11" borderId="0" xfId="0" applyFont="1" applyFill="1" applyBorder="1" applyAlignment="1" applyProtection="1">
      <alignment horizontal="center" vertical="top" wrapText="1"/>
      <protection locked="0"/>
    </xf>
    <xf numFmtId="0" fontId="10" fillId="11" borderId="11" xfId="0" applyFont="1" applyFill="1" applyBorder="1" applyAlignment="1" applyProtection="1">
      <alignment horizontal="center" vertical="top" wrapText="1"/>
      <protection locked="0"/>
    </xf>
    <xf numFmtId="0" fontId="10" fillId="11" borderId="30" xfId="0" applyFont="1" applyFill="1" applyBorder="1" applyAlignment="1" applyProtection="1">
      <alignment horizontal="center" vertical="top" wrapText="1"/>
      <protection locked="0"/>
    </xf>
    <xf numFmtId="0" fontId="10" fillId="11" borderId="14" xfId="0" applyFont="1" applyFill="1" applyBorder="1" applyAlignment="1" applyProtection="1">
      <alignment horizontal="center" vertical="top" wrapText="1"/>
      <protection locked="0"/>
    </xf>
    <xf numFmtId="0" fontId="10" fillId="11" borderId="31" xfId="0" applyFont="1" applyFill="1" applyBorder="1" applyAlignment="1" applyProtection="1">
      <alignment horizontal="center" vertical="top" wrapText="1"/>
      <protection locked="0"/>
    </xf>
    <xf numFmtId="164" fontId="0" fillId="11" borderId="10" xfId="42" applyNumberFormat="1" applyFont="1" applyFill="1" applyBorder="1" applyAlignment="1" applyProtection="1">
      <alignment horizontal="left" vertical="center"/>
      <protection locked="0"/>
    </xf>
    <xf numFmtId="0" fontId="10" fillId="0" borderId="10" xfId="0" applyFont="1" applyBorder="1" applyAlignment="1" applyProtection="1">
      <alignment horizontal="center" vertical="center" wrapText="1"/>
      <protection/>
    </xf>
    <xf numFmtId="0" fontId="10" fillId="0" borderId="36" xfId="0" applyFont="1" applyBorder="1" applyAlignment="1" applyProtection="1">
      <alignment horizontal="center" vertical="center" wrapText="1"/>
      <protection/>
    </xf>
    <xf numFmtId="0" fontId="10" fillId="0" borderId="37" xfId="0" applyFont="1" applyBorder="1" applyAlignment="1" applyProtection="1">
      <alignment horizontal="center" vertical="center" wrapText="1"/>
      <protection/>
    </xf>
    <xf numFmtId="4" fontId="0" fillId="11" borderId="36" xfId="0" applyNumberFormat="1" applyFill="1" applyBorder="1" applyAlignment="1" applyProtection="1">
      <alignment horizontal="left" vertical="center"/>
      <protection locked="0"/>
    </xf>
    <xf numFmtId="4" fontId="0" fillId="11" borderId="37" xfId="0" applyNumberFormat="1" applyFill="1" applyBorder="1" applyAlignment="1" applyProtection="1">
      <alignment horizontal="left" vertical="center"/>
      <protection locked="0"/>
    </xf>
    <xf numFmtId="0" fontId="17" fillId="11" borderId="10" xfId="55" applyFont="1" applyFill="1" applyBorder="1" applyAlignment="1" applyProtection="1">
      <alignment horizontal="left" vertical="center"/>
      <protection locked="0"/>
    </xf>
    <xf numFmtId="0" fontId="0" fillId="11" borderId="10" xfId="0" applyFill="1" applyBorder="1" applyAlignment="1" applyProtection="1">
      <alignment horizontal="left" vertical="center"/>
      <protection locked="0"/>
    </xf>
    <xf numFmtId="0" fontId="0" fillId="0" borderId="0" xfId="0" applyFont="1" applyAlignment="1">
      <alignment horizontal="center" vertical="top" wrapText="1"/>
    </xf>
    <xf numFmtId="0" fontId="13" fillId="0" borderId="0" xfId="0" applyFont="1" applyBorder="1" applyAlignment="1" applyProtection="1">
      <alignment horizontal="left" vertical="center"/>
      <protection/>
    </xf>
    <xf numFmtId="0" fontId="18" fillId="37" borderId="36" xfId="0" applyFont="1" applyFill="1" applyBorder="1" applyAlignment="1">
      <alignment horizontal="center" vertical="center"/>
    </xf>
    <xf numFmtId="0" fontId="18" fillId="37" borderId="38" xfId="0" applyFont="1" applyFill="1" applyBorder="1" applyAlignment="1">
      <alignment horizontal="center" vertical="center"/>
    </xf>
    <xf numFmtId="0" fontId="18" fillId="37" borderId="37" xfId="0" applyFont="1" applyFill="1" applyBorder="1" applyAlignment="1">
      <alignment horizontal="center" vertical="center"/>
    </xf>
    <xf numFmtId="4" fontId="0" fillId="8" borderId="36" xfId="0" applyNumberFormat="1" applyFill="1" applyBorder="1" applyAlignment="1" applyProtection="1">
      <alignment horizontal="left" vertical="center"/>
      <protection locked="0"/>
    </xf>
    <xf numFmtId="4" fontId="0" fillId="8" borderId="37" xfId="0" applyNumberFormat="1" applyFill="1" applyBorder="1" applyAlignment="1" applyProtection="1">
      <alignment horizontal="left" vertical="center"/>
      <protection locked="0"/>
    </xf>
    <xf numFmtId="164" fontId="0" fillId="8" borderId="10" xfId="42" applyNumberFormat="1" applyFont="1" applyFill="1" applyBorder="1" applyAlignment="1" applyProtection="1">
      <alignment horizontal="left" vertical="center"/>
      <protection locked="0"/>
    </xf>
    <xf numFmtId="0" fontId="17" fillId="8" borderId="10" xfId="55" applyFont="1" applyFill="1" applyBorder="1" applyAlignment="1" applyProtection="1">
      <alignment horizontal="left" vertical="center"/>
      <protection locked="0"/>
    </xf>
    <xf numFmtId="0" fontId="0" fillId="8" borderId="10" xfId="0" applyFill="1" applyBorder="1" applyAlignment="1" applyProtection="1">
      <alignment horizontal="left" vertical="center"/>
      <protection locked="0"/>
    </xf>
    <xf numFmtId="0" fontId="23" fillId="0" borderId="0" xfId="0" applyFont="1" applyBorder="1" applyAlignment="1">
      <alignment horizontal="center" vertical="center" wrapText="1"/>
    </xf>
    <xf numFmtId="0" fontId="10" fillId="8" borderId="27" xfId="0" applyFont="1" applyFill="1" applyBorder="1" applyAlignment="1" applyProtection="1">
      <alignment horizontal="center" vertical="top" wrapText="1"/>
      <protection locked="0"/>
    </xf>
    <xf numFmtId="0" fontId="10" fillId="8" borderId="15" xfId="0" applyFont="1" applyFill="1" applyBorder="1" applyAlignment="1" applyProtection="1">
      <alignment horizontal="center" vertical="top" wrapText="1"/>
      <protection locked="0"/>
    </xf>
    <xf numFmtId="0" fontId="10" fillId="8" borderId="28" xfId="0" applyFont="1" applyFill="1" applyBorder="1" applyAlignment="1" applyProtection="1">
      <alignment horizontal="center" vertical="top" wrapText="1"/>
      <protection locked="0"/>
    </xf>
    <xf numFmtId="0" fontId="10" fillId="8" borderId="29" xfId="0" applyFont="1" applyFill="1" applyBorder="1" applyAlignment="1" applyProtection="1">
      <alignment horizontal="center" vertical="top" wrapText="1"/>
      <protection locked="0"/>
    </xf>
    <xf numFmtId="0" fontId="10" fillId="8" borderId="0" xfId="0" applyFont="1" applyFill="1" applyBorder="1" applyAlignment="1" applyProtection="1">
      <alignment horizontal="center" vertical="top" wrapText="1"/>
      <protection locked="0"/>
    </xf>
    <xf numFmtId="0" fontId="10" fillId="8" borderId="11" xfId="0" applyFont="1" applyFill="1" applyBorder="1" applyAlignment="1" applyProtection="1">
      <alignment horizontal="center" vertical="top" wrapText="1"/>
      <protection locked="0"/>
    </xf>
    <xf numFmtId="0" fontId="10" fillId="8" borderId="30" xfId="0" applyFont="1" applyFill="1" applyBorder="1" applyAlignment="1" applyProtection="1">
      <alignment horizontal="center" vertical="top" wrapText="1"/>
      <protection locked="0"/>
    </xf>
    <xf numFmtId="0" fontId="10" fillId="8" borderId="14" xfId="0" applyFont="1" applyFill="1" applyBorder="1" applyAlignment="1" applyProtection="1">
      <alignment horizontal="center" vertical="top" wrapText="1"/>
      <protection locked="0"/>
    </xf>
    <xf numFmtId="0" fontId="10" fillId="8" borderId="31" xfId="0" applyFont="1" applyFill="1" applyBorder="1" applyAlignment="1" applyProtection="1">
      <alignment horizontal="center" vertical="top" wrapText="1"/>
      <protection locked="0"/>
    </xf>
    <xf numFmtId="0" fontId="12" fillId="10" borderId="36" xfId="0" applyFont="1" applyFill="1" applyBorder="1" applyAlignment="1" applyProtection="1">
      <alignment horizontal="center" vertical="center"/>
      <protection locked="0"/>
    </xf>
    <xf numFmtId="0" fontId="12" fillId="10" borderId="37" xfId="0" applyFont="1" applyFill="1" applyBorder="1" applyAlignment="1" applyProtection="1">
      <alignment horizontal="center" vertical="center"/>
      <protection locked="0"/>
    </xf>
    <xf numFmtId="0" fontId="10" fillId="10" borderId="27" xfId="0" applyFont="1" applyFill="1" applyBorder="1" applyAlignment="1" applyProtection="1">
      <alignment horizontal="center" vertical="top" wrapText="1"/>
      <protection locked="0"/>
    </xf>
    <xf numFmtId="0" fontId="10" fillId="10" borderId="15" xfId="0" applyFont="1" applyFill="1" applyBorder="1" applyAlignment="1" applyProtection="1">
      <alignment horizontal="center" vertical="top" wrapText="1"/>
      <protection locked="0"/>
    </xf>
    <xf numFmtId="0" fontId="10" fillId="10" borderId="28" xfId="0" applyFont="1" applyFill="1" applyBorder="1" applyAlignment="1" applyProtection="1">
      <alignment horizontal="center" vertical="top" wrapText="1"/>
      <protection locked="0"/>
    </xf>
    <xf numFmtId="0" fontId="10" fillId="10" borderId="29" xfId="0" applyFont="1" applyFill="1" applyBorder="1" applyAlignment="1" applyProtection="1">
      <alignment horizontal="center" vertical="top" wrapText="1"/>
      <protection locked="0"/>
    </xf>
    <xf numFmtId="0" fontId="10" fillId="10" borderId="0" xfId="0" applyFont="1" applyFill="1" applyBorder="1" applyAlignment="1" applyProtection="1">
      <alignment horizontal="center" vertical="top" wrapText="1"/>
      <protection locked="0"/>
    </xf>
    <xf numFmtId="0" fontId="10" fillId="10" borderId="11" xfId="0" applyFont="1" applyFill="1" applyBorder="1" applyAlignment="1" applyProtection="1">
      <alignment horizontal="center" vertical="top" wrapText="1"/>
      <protection locked="0"/>
    </xf>
    <xf numFmtId="0" fontId="10" fillId="10" borderId="30" xfId="0" applyFont="1" applyFill="1" applyBorder="1" applyAlignment="1" applyProtection="1">
      <alignment horizontal="center" vertical="top" wrapText="1"/>
      <protection locked="0"/>
    </xf>
    <xf numFmtId="0" fontId="10" fillId="10" borderId="14" xfId="0" applyFont="1" applyFill="1" applyBorder="1" applyAlignment="1" applyProtection="1">
      <alignment horizontal="center" vertical="top" wrapText="1"/>
      <protection locked="0"/>
    </xf>
    <xf numFmtId="0" fontId="10" fillId="10" borderId="31"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center"/>
      <protection/>
    </xf>
    <xf numFmtId="0" fontId="25" fillId="0" borderId="29" xfId="0" applyFont="1" applyFill="1" applyBorder="1" applyAlignment="1" applyProtection="1">
      <alignment horizontal="right" vertical="center"/>
      <protection/>
    </xf>
    <xf numFmtId="0" fontId="25" fillId="0" borderId="0" xfId="0" applyFont="1" applyFill="1" applyBorder="1" applyAlignment="1" applyProtection="1">
      <alignment horizontal="right" vertical="center"/>
      <protection/>
    </xf>
    <xf numFmtId="0" fontId="25" fillId="0" borderId="11" xfId="0" applyFont="1" applyFill="1" applyBorder="1" applyAlignment="1" applyProtection="1">
      <alignment horizontal="right" vertical="center"/>
      <protection/>
    </xf>
    <xf numFmtId="0" fontId="18" fillId="0" borderId="0" xfId="0" applyFont="1" applyAlignment="1" applyProtection="1">
      <alignment horizontal="left"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10">
    <dxf>
      <font>
        <b/>
        <i val="0"/>
        <color rgb="FFC00000"/>
      </font>
      <fill>
        <patternFill>
          <bgColor rgb="FFFFFF00"/>
        </patternFill>
      </fill>
      <border>
        <left/>
        <right/>
        <top/>
        <bottom/>
      </border>
    </dxf>
    <dxf>
      <fill>
        <patternFill patternType="none">
          <bgColor indexed="65"/>
        </patternFill>
      </fill>
      <border>
        <left/>
        <right/>
        <bottom/>
      </border>
    </dxf>
    <dxf>
      <fill>
        <patternFill>
          <bgColor theme="7" tint="0.5999600291252136"/>
        </patternFill>
      </fill>
      <border>
        <left style="thin"/>
        <right style="thin"/>
        <top style="thin"/>
        <bottom style="thin"/>
      </border>
    </dxf>
    <dxf>
      <font>
        <color theme="0"/>
      </font>
      <fill>
        <patternFill patternType="none">
          <bgColor indexed="65"/>
        </patternFill>
      </fill>
      <border>
        <left style="thin"/>
        <right/>
        <top/>
        <bottom/>
      </border>
    </dxf>
    <dxf>
      <font>
        <color theme="0"/>
      </font>
    </dxf>
    <dxf>
      <font>
        <color theme="0"/>
      </font>
      <fill>
        <patternFill patternType="none">
          <bgColor indexed="65"/>
        </patternFill>
      </fill>
      <border>
        <left/>
        <right/>
        <top style="thin"/>
        <bottom/>
      </border>
    </dxf>
    <dxf>
      <fill>
        <patternFill>
          <bgColor theme="6" tint="0.5999600291252136"/>
        </patternFill>
      </fill>
      <border>
        <left style="thin"/>
        <right style="thin"/>
        <top style="thin"/>
        <bottom style="thin"/>
      </border>
    </dxf>
    <dxf>
      <fill>
        <patternFill>
          <bgColor theme="6" tint="0.5999600291252136"/>
        </patternFill>
      </fill>
      <border>
        <left style="thin">
          <color rgb="FF000000"/>
        </left>
        <right style="thin">
          <color rgb="FF000000"/>
        </right>
        <top style="thin"/>
        <bottom style="thin">
          <color rgb="FF000000"/>
        </bottom>
      </border>
    </dxf>
    <dxf>
      <font>
        <color theme="0"/>
      </font>
      <fill>
        <patternFill patternType="none">
          <bgColor indexed="65"/>
        </patternFill>
      </fill>
      <border>
        <left style="thin">
          <color rgb="FF000000"/>
        </left>
        <right>
          <color rgb="FF000000"/>
        </right>
        <top/>
        <bottom>
          <color rgb="FF000000"/>
        </bottom>
      </border>
    </dxf>
    <dxf>
      <fill>
        <patternFill>
          <bgColor theme="7"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ankofengland.co.uk/markets/documents/flsconfirmationtempl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FUL INFO"/>
      <sheetName val="TRANSFER NOTIFICATION"/>
      <sheetName val="COLLATERAL IN - INCREASE"/>
      <sheetName val="COLLATERAL OUT - DECREASE"/>
      <sheetName val="TBILL ROLLOVER "/>
      <sheetName val="TRANSACTION TERMINATION"/>
      <sheetName val="BOE S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ankofengland.co.uk/markets/the-sterling-monetary-framework" TargetMode="External" /><Relationship Id="rId2" Type="http://schemas.openxmlformats.org/officeDocument/2006/relationships/hyperlink" Target="mailto:cmc.scp@bankofengland.co.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2"/>
    <pageSetUpPr fitToPage="1"/>
  </sheetPr>
  <dimension ref="A1:M33"/>
  <sheetViews>
    <sheetView tabSelected="1" zoomScale="90" zoomScaleNormal="90" zoomScalePageLayoutView="0" workbookViewId="0" topLeftCell="A1">
      <selection activeCell="E4" sqref="E4"/>
    </sheetView>
  </sheetViews>
  <sheetFormatPr defaultColWidth="9.140625" defaultRowHeight="12.75"/>
  <cols>
    <col min="1" max="1" width="19.140625" style="42" customWidth="1"/>
    <col min="2" max="2" width="75.7109375" style="42" customWidth="1"/>
    <col min="3" max="3" width="105.57421875" style="42" customWidth="1"/>
    <col min="4" max="4" width="42.7109375" style="3" customWidth="1"/>
    <col min="5" max="5" width="16.57421875" style="3" customWidth="1"/>
    <col min="6" max="6" width="15.7109375" style="3" customWidth="1"/>
    <col min="7" max="7" width="19.421875" style="3" customWidth="1"/>
    <col min="8" max="8" width="6.7109375" style="3" customWidth="1"/>
    <col min="9" max="11" width="12.57421875" style="3" customWidth="1"/>
    <col min="12" max="12" width="15.140625" style="3" customWidth="1"/>
    <col min="13" max="16384" width="9.140625" style="3" customWidth="1"/>
  </cols>
  <sheetData>
    <row r="1" spans="1:13" ht="15">
      <c r="A1" s="167" t="s">
        <v>91</v>
      </c>
      <c r="B1" s="167"/>
      <c r="C1" s="167"/>
      <c r="D1" s="32"/>
      <c r="E1" s="33"/>
      <c r="F1" s="20"/>
      <c r="G1" s="20"/>
      <c r="H1" s="20"/>
      <c r="I1" s="20"/>
      <c r="J1" s="20"/>
      <c r="K1" s="20"/>
      <c r="L1" s="34"/>
      <c r="M1" s="20"/>
    </row>
    <row r="2" spans="1:13" ht="8.25" customHeight="1">
      <c r="A2" s="35"/>
      <c r="B2" s="35"/>
      <c r="C2" s="35"/>
      <c r="D2" s="36"/>
      <c r="E2" s="33"/>
      <c r="F2" s="20"/>
      <c r="G2" s="20"/>
      <c r="H2" s="20"/>
      <c r="I2" s="20"/>
      <c r="J2" s="20"/>
      <c r="K2" s="20"/>
      <c r="L2" s="34"/>
      <c r="M2" s="20"/>
    </row>
    <row r="3" spans="1:13" ht="15" customHeight="1">
      <c r="A3" s="168" t="s">
        <v>19</v>
      </c>
      <c r="B3" s="168"/>
      <c r="C3" s="168"/>
      <c r="D3" s="36"/>
      <c r="E3" s="37"/>
      <c r="F3" s="20"/>
      <c r="G3" s="29"/>
      <c r="H3" s="29"/>
      <c r="I3" s="38"/>
      <c r="J3" s="20"/>
      <c r="K3" s="39"/>
      <c r="L3" s="20"/>
      <c r="M3" s="20"/>
    </row>
    <row r="4" spans="1:13" ht="8.25" customHeight="1">
      <c r="A4" s="35"/>
      <c r="B4" s="35"/>
      <c r="C4" s="35"/>
      <c r="D4" s="36"/>
      <c r="E4" s="37"/>
      <c r="F4" s="20"/>
      <c r="G4" s="29"/>
      <c r="H4" s="29"/>
      <c r="I4" s="38"/>
      <c r="J4" s="20"/>
      <c r="K4" s="39"/>
      <c r="L4" s="20"/>
      <c r="M4" s="20"/>
    </row>
    <row r="5" spans="1:13" ht="15" customHeight="1">
      <c r="A5" s="166" t="s">
        <v>18</v>
      </c>
      <c r="B5" s="166"/>
      <c r="C5" s="166"/>
      <c r="D5" s="36"/>
      <c r="E5" s="29"/>
      <c r="F5" s="29"/>
      <c r="G5" s="29"/>
      <c r="H5" s="29"/>
      <c r="I5" s="38"/>
      <c r="J5" s="20"/>
      <c r="K5" s="39"/>
      <c r="L5" s="20"/>
      <c r="M5" s="20"/>
    </row>
    <row r="6" spans="1:13" ht="8.25" customHeight="1" thickBot="1">
      <c r="A6" s="35"/>
      <c r="B6" s="35"/>
      <c r="C6" s="35"/>
      <c r="D6" s="36"/>
      <c r="E6" s="29"/>
      <c r="F6" s="40"/>
      <c r="G6" s="29"/>
      <c r="H6" s="29"/>
      <c r="I6" s="41"/>
      <c r="J6" s="20"/>
      <c r="K6" s="20"/>
      <c r="L6" s="20"/>
      <c r="M6" s="20"/>
    </row>
    <row r="7" spans="1:12" ht="15" customHeight="1" thickBot="1">
      <c r="A7" s="30" t="s">
        <v>16</v>
      </c>
      <c r="B7" s="63" t="s">
        <v>17</v>
      </c>
      <c r="D7" s="29"/>
      <c r="E7" s="40"/>
      <c r="F7" s="20"/>
      <c r="G7" s="43"/>
      <c r="H7" s="20"/>
      <c r="I7" s="20"/>
      <c r="J7" s="20"/>
      <c r="K7" s="20"/>
      <c r="L7" s="20"/>
    </row>
    <row r="8" spans="1:12" ht="15" customHeight="1">
      <c r="A8" s="64" t="s">
        <v>26</v>
      </c>
      <c r="B8" s="160" t="s">
        <v>126</v>
      </c>
      <c r="D8" s="20"/>
      <c r="E8" s="20"/>
      <c r="F8" s="20"/>
      <c r="G8" s="20"/>
      <c r="H8" s="20"/>
      <c r="I8" s="20"/>
      <c r="J8" s="20"/>
      <c r="K8" s="20"/>
      <c r="L8" s="20"/>
    </row>
    <row r="9" spans="1:12" ht="15" customHeight="1" thickBot="1">
      <c r="A9" s="65" t="s">
        <v>27</v>
      </c>
      <c r="B9" s="66" t="s">
        <v>94</v>
      </c>
      <c r="D9" s="44"/>
      <c r="E9" s="45"/>
      <c r="F9" s="46"/>
      <c r="G9" s="46"/>
      <c r="H9" s="25"/>
      <c r="I9" s="25"/>
      <c r="J9" s="46"/>
      <c r="K9" s="46"/>
      <c r="L9" s="20"/>
    </row>
    <row r="10" spans="1:13" ht="8.25" customHeight="1">
      <c r="A10" s="47"/>
      <c r="B10" s="47"/>
      <c r="C10" s="47"/>
      <c r="D10" s="48"/>
      <c r="E10" s="44"/>
      <c r="F10" s="45"/>
      <c r="G10" s="46"/>
      <c r="H10" s="46"/>
      <c r="I10" s="25"/>
      <c r="J10" s="25"/>
      <c r="K10" s="46"/>
      <c r="L10" s="46"/>
      <c r="M10" s="20"/>
    </row>
    <row r="11" spans="1:13" ht="15" customHeight="1">
      <c r="A11" s="169" t="s">
        <v>31</v>
      </c>
      <c r="B11" s="169"/>
      <c r="C11" s="169"/>
      <c r="D11" s="48"/>
      <c r="E11" s="44"/>
      <c r="F11" s="45"/>
      <c r="G11" s="46"/>
      <c r="H11" s="46"/>
      <c r="I11" s="25"/>
      <c r="J11" s="25"/>
      <c r="K11" s="46"/>
      <c r="L11" s="46"/>
      <c r="M11" s="20"/>
    </row>
    <row r="12" spans="1:13" ht="15" customHeight="1">
      <c r="A12" s="170" t="s">
        <v>32</v>
      </c>
      <c r="B12" s="170"/>
      <c r="C12" s="170"/>
      <c r="D12" s="48"/>
      <c r="E12" s="44"/>
      <c r="F12" s="45"/>
      <c r="G12" s="46"/>
      <c r="H12" s="46"/>
      <c r="I12" s="25"/>
      <c r="J12" s="25"/>
      <c r="K12" s="46"/>
      <c r="L12" s="46"/>
      <c r="M12" s="20"/>
    </row>
    <row r="13" spans="1:13" ht="8.25" customHeight="1">
      <c r="A13" s="49"/>
      <c r="B13" s="49"/>
      <c r="C13" s="49"/>
      <c r="D13" s="50"/>
      <c r="E13" s="44"/>
      <c r="F13" s="45"/>
      <c r="G13" s="46"/>
      <c r="H13" s="46"/>
      <c r="I13" s="25"/>
      <c r="J13" s="25"/>
      <c r="K13" s="46"/>
      <c r="L13" s="46"/>
      <c r="M13" s="20"/>
    </row>
    <row r="14" spans="1:13" ht="8.25" customHeight="1">
      <c r="A14" s="51"/>
      <c r="B14" s="52"/>
      <c r="C14" s="52"/>
      <c r="D14" s="12"/>
      <c r="E14" s="20"/>
      <c r="F14" s="20"/>
      <c r="G14" s="20"/>
      <c r="H14" s="20"/>
      <c r="I14" s="20"/>
      <c r="J14" s="20"/>
      <c r="K14" s="20"/>
      <c r="L14" s="20"/>
      <c r="M14" s="20"/>
    </row>
    <row r="15" spans="1:13" ht="15" customHeight="1">
      <c r="A15" s="162" t="s">
        <v>95</v>
      </c>
      <c r="B15" s="162"/>
      <c r="C15" s="162"/>
      <c r="D15" s="53"/>
      <c r="E15" s="20"/>
      <c r="F15" s="20"/>
      <c r="G15" s="54"/>
      <c r="H15" s="20"/>
      <c r="I15" s="29"/>
      <c r="J15" s="29"/>
      <c r="K15" s="55"/>
      <c r="L15" s="55"/>
      <c r="M15" s="20"/>
    </row>
    <row r="16" spans="1:13" ht="15" customHeight="1">
      <c r="A16" s="168" t="s">
        <v>96</v>
      </c>
      <c r="B16" s="168"/>
      <c r="C16" s="168"/>
      <c r="D16" s="56"/>
      <c r="E16" s="20"/>
      <c r="F16" s="20"/>
      <c r="G16" s="54"/>
      <c r="H16" s="20"/>
      <c r="I16" s="29"/>
      <c r="J16" s="29"/>
      <c r="K16" s="55"/>
      <c r="L16" s="55"/>
      <c r="M16" s="20"/>
    </row>
    <row r="17" spans="1:13" ht="15" customHeight="1">
      <c r="A17" s="162" t="s">
        <v>78</v>
      </c>
      <c r="B17" s="162"/>
      <c r="C17" s="162"/>
      <c r="D17" s="56"/>
      <c r="E17" s="20"/>
      <c r="F17" s="20"/>
      <c r="G17" s="54"/>
      <c r="H17" s="20"/>
      <c r="I17" s="29"/>
      <c r="J17" s="29"/>
      <c r="K17" s="55"/>
      <c r="L17" s="55"/>
      <c r="M17" s="20"/>
    </row>
    <row r="18" spans="1:13" ht="15" customHeight="1">
      <c r="A18" s="168" t="s">
        <v>120</v>
      </c>
      <c r="B18" s="168"/>
      <c r="C18" s="168"/>
      <c r="D18" s="56"/>
      <c r="E18" s="20"/>
      <c r="F18" s="20"/>
      <c r="G18" s="54"/>
      <c r="H18" s="20"/>
      <c r="I18" s="29"/>
      <c r="J18" s="29"/>
      <c r="K18" s="55"/>
      <c r="L18" s="55"/>
      <c r="M18" s="20"/>
    </row>
    <row r="19" spans="1:13" ht="15" customHeight="1">
      <c r="A19" s="162" t="s">
        <v>110</v>
      </c>
      <c r="B19" s="162"/>
      <c r="C19" s="162"/>
      <c r="D19" s="56"/>
      <c r="E19" s="20"/>
      <c r="F19" s="20"/>
      <c r="G19" s="54"/>
      <c r="H19" s="20"/>
      <c r="I19" s="29"/>
      <c r="J19" s="29"/>
      <c r="K19" s="55"/>
      <c r="L19" s="55"/>
      <c r="M19" s="20"/>
    </row>
    <row r="20" spans="1:13" ht="15" customHeight="1">
      <c r="A20" s="168" t="s">
        <v>111</v>
      </c>
      <c r="B20" s="168"/>
      <c r="C20" s="168"/>
      <c r="D20" s="56"/>
      <c r="E20" s="20"/>
      <c r="F20" s="20"/>
      <c r="G20" s="54"/>
      <c r="H20" s="20"/>
      <c r="I20" s="29"/>
      <c r="J20" s="29"/>
      <c r="K20" s="55"/>
      <c r="L20" s="55"/>
      <c r="M20" s="20"/>
    </row>
    <row r="21" spans="1:13" ht="15" customHeight="1">
      <c r="A21" s="162" t="s">
        <v>109</v>
      </c>
      <c r="B21" s="162"/>
      <c r="C21" s="162"/>
      <c r="D21" s="56"/>
      <c r="E21" s="20"/>
      <c r="F21" s="20"/>
      <c r="G21" s="54"/>
      <c r="H21" s="20"/>
      <c r="I21" s="29"/>
      <c r="J21" s="29"/>
      <c r="K21" s="55"/>
      <c r="L21" s="55"/>
      <c r="M21" s="20"/>
    </row>
    <row r="22" spans="1:13" ht="15" customHeight="1">
      <c r="A22" s="168" t="s">
        <v>112</v>
      </c>
      <c r="B22" s="168"/>
      <c r="C22" s="168"/>
      <c r="D22" s="56"/>
      <c r="E22" s="20"/>
      <c r="F22" s="20"/>
      <c r="G22" s="54"/>
      <c r="H22" s="20"/>
      <c r="I22" s="29"/>
      <c r="J22" s="29"/>
      <c r="K22" s="55"/>
      <c r="L22" s="55"/>
      <c r="M22" s="20"/>
    </row>
    <row r="23" spans="1:4" s="32" customFormat="1" ht="15" customHeight="1">
      <c r="A23" s="163" t="s">
        <v>69</v>
      </c>
      <c r="B23" s="163"/>
      <c r="C23" s="163"/>
      <c r="D23" s="57"/>
    </row>
    <row r="24" spans="1:4" ht="15" customHeight="1">
      <c r="A24" s="164" t="s">
        <v>28</v>
      </c>
      <c r="B24" s="164"/>
      <c r="C24" s="164"/>
      <c r="D24" s="58"/>
    </row>
    <row r="25" spans="1:4" ht="12.75">
      <c r="A25" s="162" t="s">
        <v>113</v>
      </c>
      <c r="B25" s="162"/>
      <c r="C25" s="162"/>
      <c r="D25" s="59"/>
    </row>
    <row r="26" spans="1:4" ht="15" customHeight="1">
      <c r="A26" s="161" t="s">
        <v>116</v>
      </c>
      <c r="B26" s="161"/>
      <c r="C26" s="161"/>
      <c r="D26" s="56"/>
    </row>
    <row r="27" spans="1:4" ht="16.5" customHeight="1">
      <c r="A27" s="144" t="s">
        <v>122</v>
      </c>
      <c r="B27" s="35"/>
      <c r="C27" s="35"/>
      <c r="D27" s="36"/>
    </row>
    <row r="28" spans="1:4" ht="15" customHeight="1">
      <c r="A28" s="163" t="s">
        <v>20</v>
      </c>
      <c r="B28" s="163"/>
      <c r="C28" s="163"/>
      <c r="D28" s="62"/>
    </row>
    <row r="29" spans="1:3" ht="28.5" customHeight="1">
      <c r="A29" s="165" t="s">
        <v>42</v>
      </c>
      <c r="B29" s="165"/>
      <c r="C29" s="31" t="s">
        <v>117</v>
      </c>
    </row>
    <row r="30" ht="8.25" customHeight="1">
      <c r="A30" s="61"/>
    </row>
    <row r="31" spans="1:3" ht="15" customHeight="1">
      <c r="A31" s="166" t="s">
        <v>21</v>
      </c>
      <c r="B31" s="166"/>
      <c r="C31" s="166"/>
    </row>
    <row r="32" ht="8.25" customHeight="1">
      <c r="A32" s="61"/>
    </row>
    <row r="33" spans="1:3" ht="15" customHeight="1">
      <c r="A33" s="161" t="s">
        <v>15</v>
      </c>
      <c r="B33" s="161"/>
      <c r="C33" s="161"/>
    </row>
  </sheetData>
  <sheetProtection sheet="1" selectLockedCells="1"/>
  <protectedRanges>
    <protectedRange sqref="E3:E4 B3:B6" name="Range1"/>
    <protectedRange sqref="I10:J13 A8:B13 H9:I9 D9:E9 D10:F13" name="Range1_2"/>
    <protectedRange sqref="C13" name="Range1_1_1"/>
    <protectedRange sqref="I3:I5" name="Range1_4"/>
  </protectedRanges>
  <mergeCells count="21">
    <mergeCell ref="A16:C16"/>
    <mergeCell ref="A19:C19"/>
    <mergeCell ref="A17:C17"/>
    <mergeCell ref="A18:C18"/>
    <mergeCell ref="A28:C28"/>
    <mergeCell ref="A20:C20"/>
    <mergeCell ref="A21:C21"/>
    <mergeCell ref="A22:C22"/>
    <mergeCell ref="A1:C1"/>
    <mergeCell ref="A3:C3"/>
    <mergeCell ref="A5:C5"/>
    <mergeCell ref="A11:C11"/>
    <mergeCell ref="A12:C12"/>
    <mergeCell ref="A15:C15"/>
    <mergeCell ref="A33:C33"/>
    <mergeCell ref="A25:C25"/>
    <mergeCell ref="A26:C26"/>
    <mergeCell ref="A23:C23"/>
    <mergeCell ref="A24:C24"/>
    <mergeCell ref="A29:B29"/>
    <mergeCell ref="A31:C31"/>
  </mergeCells>
  <dataValidations count="2">
    <dataValidation type="list" allowBlank="1" showInputMessage="1" showErrorMessage="1" promptTitle="SOURCE OF SECURITIES ?" prompt="From the drop down list, please select where the collateral is originating from.   For an explanation of the 'sources', please look at  the Information worksheet." sqref="C13">
      <formula1>Information!#REF!</formula1>
    </dataValidation>
    <dataValidation type="list" allowBlank="1" showInputMessage="1" showErrorMessage="1" sqref="E5:E6">
      <formula1>Information!#REF!</formula1>
    </dataValidation>
  </dataValidations>
  <hyperlinks>
    <hyperlink ref="C29" r:id="rId1" display="https://www.bankofengland.co.uk/markets/the-sterling-monetary-framework"/>
    <hyperlink ref="A27" r:id="rId2" display="mailto:cmc.scp@bankofengland.co.uk "/>
  </hyperlinks>
  <printOptions/>
  <pageMargins left="0.75" right="0.17" top="0.5" bottom="0.5" header="0.5" footer="0.5"/>
  <pageSetup fitToHeight="1" fitToWidth="1" horizontalDpi="600" verticalDpi="600" orientation="landscape" paperSize="9" scale="60" r:id="rId3"/>
</worksheet>
</file>

<file path=xl/worksheets/sheet2.xml><?xml version="1.0" encoding="utf-8"?>
<worksheet xmlns="http://schemas.openxmlformats.org/spreadsheetml/2006/main" xmlns:r="http://schemas.openxmlformats.org/officeDocument/2006/relationships">
  <sheetPr>
    <tabColor indexed="22"/>
    <pageSetUpPr fitToPage="1"/>
  </sheetPr>
  <dimension ref="B4:C38"/>
  <sheetViews>
    <sheetView zoomScalePageLayoutView="0" workbookViewId="0" topLeftCell="A1">
      <selection activeCell="F31" sqref="F31"/>
    </sheetView>
  </sheetViews>
  <sheetFormatPr defaultColWidth="9.140625" defaultRowHeight="12.75"/>
  <cols>
    <col min="1" max="1" width="34.421875" style="67" customWidth="1"/>
    <col min="2" max="2" width="38.00390625" style="67" bestFit="1" customWidth="1"/>
    <col min="3" max="3" width="32.7109375" style="70" customWidth="1"/>
    <col min="4" max="26" width="9.140625" style="67" customWidth="1"/>
    <col min="27" max="16384" width="9.140625" style="68" customWidth="1"/>
  </cols>
  <sheetData>
    <row r="3" ht="12" customHeight="1" thickBot="1"/>
    <row r="4" spans="2:3" ht="12" customHeight="1">
      <c r="B4" s="171" t="s">
        <v>127</v>
      </c>
      <c r="C4" s="172"/>
    </row>
    <row r="5" spans="2:3" ht="24.75" customHeight="1" thickBot="1">
      <c r="B5" s="173"/>
      <c r="C5" s="174"/>
    </row>
    <row r="6" spans="2:3" ht="24.75" customHeight="1" thickBot="1">
      <c r="B6" s="86" t="s">
        <v>29</v>
      </c>
      <c r="C6" s="87" t="s">
        <v>14</v>
      </c>
    </row>
    <row r="7" spans="2:3" ht="18" customHeight="1">
      <c r="B7" s="76" t="s">
        <v>38</v>
      </c>
      <c r="C7" s="77" t="s">
        <v>13</v>
      </c>
    </row>
    <row r="8" spans="2:3" ht="18" customHeight="1">
      <c r="B8" s="78" t="s">
        <v>7</v>
      </c>
      <c r="C8" s="79">
        <v>92696</v>
      </c>
    </row>
    <row r="9" spans="2:3" ht="18" customHeight="1">
      <c r="B9" s="78" t="s">
        <v>8</v>
      </c>
      <c r="C9" s="79">
        <v>78042</v>
      </c>
    </row>
    <row r="10" spans="2:3" ht="18" customHeight="1">
      <c r="B10" s="78" t="s">
        <v>65</v>
      </c>
      <c r="C10" s="79">
        <v>7333</v>
      </c>
    </row>
    <row r="11" spans="2:3" ht="18" customHeight="1">
      <c r="B11" s="78" t="s">
        <v>23</v>
      </c>
      <c r="C11" s="79" t="s">
        <v>92</v>
      </c>
    </row>
    <row r="12" spans="2:3" ht="24.75" customHeight="1">
      <c r="B12" s="78" t="s">
        <v>24</v>
      </c>
      <c r="C12" s="79" t="s">
        <v>30</v>
      </c>
    </row>
    <row r="13" spans="2:3" ht="18" customHeight="1" thickBot="1">
      <c r="B13" s="80" t="s">
        <v>22</v>
      </c>
      <c r="C13" s="81" t="s">
        <v>25</v>
      </c>
    </row>
    <row r="14" ht="12.75" thickBot="1"/>
    <row r="15" spans="2:3" ht="24.75" customHeight="1" thickBot="1">
      <c r="B15" s="171" t="s">
        <v>118</v>
      </c>
      <c r="C15" s="172"/>
    </row>
    <row r="16" spans="2:3" ht="24.75" customHeight="1" thickBot="1">
      <c r="B16" s="82" t="s">
        <v>29</v>
      </c>
      <c r="C16" s="83" t="s">
        <v>14</v>
      </c>
    </row>
    <row r="17" spans="2:3" ht="18" customHeight="1">
      <c r="B17" s="88" t="s">
        <v>38</v>
      </c>
      <c r="C17" s="89" t="s">
        <v>13</v>
      </c>
    </row>
    <row r="18" spans="2:3" ht="18" customHeight="1">
      <c r="B18" s="90" t="s">
        <v>7</v>
      </c>
      <c r="C18" s="91" t="s">
        <v>97</v>
      </c>
    </row>
    <row r="19" spans="2:3" ht="18" customHeight="1">
      <c r="B19" s="90" t="s">
        <v>7</v>
      </c>
      <c r="C19" s="91" t="s">
        <v>98</v>
      </c>
    </row>
    <row r="20" spans="2:3" ht="18" customHeight="1">
      <c r="B20" s="90" t="s">
        <v>8</v>
      </c>
      <c r="C20" s="91">
        <v>13353</v>
      </c>
    </row>
    <row r="21" spans="2:3" ht="18" customHeight="1">
      <c r="B21" s="90" t="s">
        <v>65</v>
      </c>
      <c r="C21" s="91" t="s">
        <v>67</v>
      </c>
    </row>
    <row r="22" spans="2:3" ht="12.75">
      <c r="B22" s="90" t="s">
        <v>23</v>
      </c>
      <c r="C22" s="91" t="s">
        <v>93</v>
      </c>
    </row>
    <row r="23" spans="2:3" ht="18" customHeight="1">
      <c r="B23" s="90" t="s">
        <v>11</v>
      </c>
      <c r="C23" s="91"/>
    </row>
    <row r="24" spans="2:3" ht="18" customHeight="1" thickBot="1">
      <c r="B24" s="92" t="s">
        <v>66</v>
      </c>
      <c r="C24" s="93" t="s">
        <v>68</v>
      </c>
    </row>
    <row r="25" ht="12.75" thickBot="1"/>
    <row r="26" spans="2:3" ht="24.75" customHeight="1" thickBot="1">
      <c r="B26" s="171" t="s">
        <v>114</v>
      </c>
      <c r="C26" s="172"/>
    </row>
    <row r="27" spans="2:3" ht="18" customHeight="1">
      <c r="B27" s="84" t="s">
        <v>33</v>
      </c>
      <c r="C27" s="85" t="s">
        <v>34</v>
      </c>
    </row>
    <row r="28" spans="2:3" ht="18" customHeight="1">
      <c r="B28" s="72" t="s">
        <v>35</v>
      </c>
      <c r="C28" s="73">
        <v>54833493</v>
      </c>
    </row>
    <row r="29" spans="2:3" ht="18" customHeight="1">
      <c r="B29" s="72" t="s">
        <v>38</v>
      </c>
      <c r="C29" s="73" t="s">
        <v>99</v>
      </c>
    </row>
    <row r="30" spans="2:3" ht="18" customHeight="1" thickBot="1">
      <c r="B30" s="74" t="s">
        <v>36</v>
      </c>
      <c r="C30" s="75" t="s">
        <v>37</v>
      </c>
    </row>
    <row r="31" spans="2:3" ht="18" customHeight="1" thickBot="1">
      <c r="B31" s="69"/>
      <c r="C31" s="71"/>
    </row>
    <row r="32" spans="2:3" ht="12.75">
      <c r="B32" s="177" t="s">
        <v>129</v>
      </c>
      <c r="C32" s="178"/>
    </row>
    <row r="33" spans="2:3" ht="12.75" thickBot="1">
      <c r="B33" s="179"/>
      <c r="C33" s="180"/>
    </row>
    <row r="34" spans="2:3" ht="24" customHeight="1" thickBot="1">
      <c r="B34" s="175" t="s">
        <v>114</v>
      </c>
      <c r="C34" s="176"/>
    </row>
    <row r="35" spans="2:3" ht="18" customHeight="1">
      <c r="B35" s="84" t="s">
        <v>130</v>
      </c>
      <c r="C35" s="85" t="s">
        <v>131</v>
      </c>
    </row>
    <row r="36" spans="2:3" ht="18" customHeight="1">
      <c r="B36" s="72" t="s">
        <v>35</v>
      </c>
      <c r="C36" s="73">
        <v>54833493</v>
      </c>
    </row>
    <row r="37" spans="2:3" ht="18" customHeight="1">
      <c r="B37" s="72" t="s">
        <v>38</v>
      </c>
      <c r="C37" s="73" t="s">
        <v>132</v>
      </c>
    </row>
    <row r="38" spans="2:3" ht="17.25" customHeight="1" thickBot="1">
      <c r="B38" s="74" t="s">
        <v>36</v>
      </c>
      <c r="C38" s="75" t="s">
        <v>37</v>
      </c>
    </row>
  </sheetData>
  <sheetProtection/>
  <protectedRanges>
    <protectedRange sqref="B26:C30 B6:C13" name="Range1"/>
    <protectedRange sqref="B34:C38" name="Range1_1"/>
  </protectedRanges>
  <mergeCells count="5">
    <mergeCell ref="B26:C26"/>
    <mergeCell ref="B15:C15"/>
    <mergeCell ref="B4:C5"/>
    <mergeCell ref="B34:C34"/>
    <mergeCell ref="B32:C33"/>
  </mergeCells>
  <printOptions/>
  <pageMargins left="0.75" right="0.49" top="0.5" bottom="0.5"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N108"/>
  <sheetViews>
    <sheetView zoomScale="85" zoomScaleNormal="85" zoomScalePageLayoutView="0" workbookViewId="0" topLeftCell="A1">
      <selection activeCell="F6" sqref="F6"/>
    </sheetView>
  </sheetViews>
  <sheetFormatPr defaultColWidth="9.140625" defaultRowHeight="18" customHeight="1"/>
  <cols>
    <col min="1" max="1" width="24.57421875" style="6" bestFit="1" customWidth="1"/>
    <col min="2" max="6" width="19.7109375" style="6" customWidth="1"/>
    <col min="7" max="7" width="6.7109375" style="6" customWidth="1"/>
    <col min="8" max="8" width="15.140625" style="6" hidden="1" customWidth="1"/>
    <col min="9" max="9" width="12.57421875" style="3" hidden="1" customWidth="1"/>
    <col min="10" max="10" width="12.57421875" style="6" hidden="1" customWidth="1"/>
    <col min="11" max="11" width="15.140625" style="6" customWidth="1"/>
    <col min="12" max="16384" width="9.140625" style="6" customWidth="1"/>
  </cols>
  <sheetData>
    <row r="1" spans="1:14" ht="18" customHeight="1">
      <c r="A1" s="189" t="s">
        <v>39</v>
      </c>
      <c r="B1" s="189"/>
      <c r="C1" s="189"/>
      <c r="D1" s="189"/>
      <c r="E1" s="189"/>
      <c r="F1" s="189"/>
      <c r="G1" s="4"/>
      <c r="H1" s="3" t="s">
        <v>51</v>
      </c>
      <c r="I1" s="3" t="s">
        <v>9</v>
      </c>
      <c r="J1" s="3" t="s">
        <v>49</v>
      </c>
      <c r="K1" s="5"/>
      <c r="L1" s="3"/>
      <c r="M1" s="3"/>
      <c r="N1" s="3"/>
    </row>
    <row r="2" spans="1:14" ht="18" customHeight="1">
      <c r="A2" s="7"/>
      <c r="B2" s="8"/>
      <c r="C2" s="8"/>
      <c r="D2" s="9"/>
      <c r="E2" s="10"/>
      <c r="F2" s="11"/>
      <c r="G2" s="4"/>
      <c r="H2" s="3" t="s">
        <v>53</v>
      </c>
      <c r="I2" s="12" t="s">
        <v>46</v>
      </c>
      <c r="J2" s="12" t="s">
        <v>50</v>
      </c>
      <c r="K2" s="5"/>
      <c r="L2" s="3"/>
      <c r="M2" s="3"/>
      <c r="N2" s="3"/>
    </row>
    <row r="3" spans="1:14" ht="18" customHeight="1">
      <c r="A3" s="13" t="s">
        <v>0</v>
      </c>
      <c r="B3" s="99"/>
      <c r="C3" s="15"/>
      <c r="D3" s="16"/>
      <c r="E3" s="18" t="s">
        <v>43</v>
      </c>
      <c r="F3" s="101"/>
      <c r="G3" s="3"/>
      <c r="H3" s="3" t="s">
        <v>54</v>
      </c>
      <c r="I3" s="3" t="s">
        <v>45</v>
      </c>
      <c r="J3" s="3"/>
      <c r="K3" s="3"/>
      <c r="L3" s="3"/>
      <c r="M3" s="3"/>
      <c r="N3" s="3"/>
    </row>
    <row r="4" spans="1:14" ht="18" customHeight="1">
      <c r="A4" s="13" t="s">
        <v>1</v>
      </c>
      <c r="B4" s="100"/>
      <c r="C4" s="15"/>
      <c r="D4" s="16"/>
      <c r="E4" s="18" t="s">
        <v>40</v>
      </c>
      <c r="F4" s="99" t="s">
        <v>49</v>
      </c>
      <c r="G4" s="3"/>
      <c r="H4" s="3" t="s">
        <v>55</v>
      </c>
      <c r="I4" s="3" t="s">
        <v>47</v>
      </c>
      <c r="J4" s="3"/>
      <c r="K4" s="3"/>
      <c r="L4" s="3"/>
      <c r="M4" s="3"/>
      <c r="N4" s="3"/>
    </row>
    <row r="5" spans="1:14" ht="18" customHeight="1">
      <c r="A5" s="13" t="s">
        <v>2</v>
      </c>
      <c r="B5" s="100"/>
      <c r="C5" s="15"/>
      <c r="D5" s="16"/>
      <c r="E5" s="18" t="str">
        <f>IF(F4="External","DESTINATION POOL:","SOURCE POOL:")</f>
        <v>DESTINATION POOL:</v>
      </c>
      <c r="F5" s="99" t="s">
        <v>51</v>
      </c>
      <c r="G5" s="3"/>
      <c r="H5" s="3" t="s">
        <v>56</v>
      </c>
      <c r="I5" s="3" t="s">
        <v>10</v>
      </c>
      <c r="J5" s="3"/>
      <c r="K5" s="3"/>
      <c r="L5" s="3"/>
      <c r="M5" s="3"/>
      <c r="N5" s="3"/>
    </row>
    <row r="6" spans="1:14" ht="18" customHeight="1">
      <c r="A6" s="18" t="s">
        <v>41</v>
      </c>
      <c r="B6" s="204"/>
      <c r="C6" s="205"/>
      <c r="D6" s="16"/>
      <c r="E6" s="18">
        <f>IF(F4="External","","DESTINATION POOL:")</f>
      </c>
      <c r="F6" s="106" t="s">
        <v>59</v>
      </c>
      <c r="G6" s="3"/>
      <c r="H6" s="3" t="s">
        <v>57</v>
      </c>
      <c r="I6" s="3" t="s">
        <v>11</v>
      </c>
      <c r="J6" s="3"/>
      <c r="K6" s="3"/>
      <c r="L6" s="3"/>
      <c r="M6" s="3"/>
      <c r="N6" s="3"/>
    </row>
    <row r="7" spans="1:14" ht="18" customHeight="1">
      <c r="A7" s="18"/>
      <c r="B7" s="15"/>
      <c r="C7" s="15"/>
      <c r="E7" s="188" t="s">
        <v>72</v>
      </c>
      <c r="F7" s="188"/>
      <c r="H7" s="3" t="s">
        <v>58</v>
      </c>
      <c r="I7" s="3" t="s">
        <v>48</v>
      </c>
      <c r="J7" s="3"/>
      <c r="K7" s="3"/>
      <c r="L7" s="3"/>
      <c r="M7" s="3"/>
      <c r="N7" s="3"/>
    </row>
    <row r="8" spans="1:14" ht="25.5" customHeight="1">
      <c r="A8" s="1"/>
      <c r="B8" s="1"/>
      <c r="C8" s="1"/>
      <c r="D8" s="1"/>
      <c r="E8" s="188"/>
      <c r="F8" s="188"/>
      <c r="H8" s="3" t="s">
        <v>59</v>
      </c>
      <c r="J8" s="3"/>
      <c r="K8" s="3"/>
      <c r="L8" s="3"/>
      <c r="M8" s="3"/>
      <c r="N8" s="3"/>
    </row>
    <row r="9" spans="1:14" ht="18" customHeight="1">
      <c r="A9" s="192" t="s">
        <v>12</v>
      </c>
      <c r="B9" s="192"/>
      <c r="C9" s="192"/>
      <c r="D9" s="192"/>
      <c r="E9" s="192"/>
      <c r="F9" s="192"/>
      <c r="H9" s="3" t="s">
        <v>60</v>
      </c>
      <c r="J9" s="3"/>
      <c r="K9" s="3"/>
      <c r="L9" s="3"/>
      <c r="M9" s="3"/>
      <c r="N9" s="3"/>
    </row>
    <row r="10" spans="1:14" ht="18" customHeight="1">
      <c r="A10" s="206"/>
      <c r="B10" s="207"/>
      <c r="C10" s="207"/>
      <c r="D10" s="207"/>
      <c r="E10" s="207"/>
      <c r="F10" s="208"/>
      <c r="G10" s="3"/>
      <c r="H10" s="3" t="s">
        <v>61</v>
      </c>
      <c r="I10" s="6"/>
      <c r="J10" s="20"/>
      <c r="K10" s="20"/>
      <c r="L10" s="3"/>
      <c r="M10" s="3"/>
      <c r="N10" s="3"/>
    </row>
    <row r="11" spans="1:14" ht="18" customHeight="1">
      <c r="A11" s="209"/>
      <c r="B11" s="210"/>
      <c r="C11" s="210"/>
      <c r="D11" s="210"/>
      <c r="E11" s="210"/>
      <c r="F11" s="211"/>
      <c r="G11" s="3"/>
      <c r="H11" s="3" t="s">
        <v>62</v>
      </c>
      <c r="I11" s="6"/>
      <c r="J11" s="20"/>
      <c r="K11" s="20"/>
      <c r="L11" s="3"/>
      <c r="M11" s="3"/>
      <c r="N11" s="3"/>
    </row>
    <row r="12" spans="1:14" ht="18" customHeight="1">
      <c r="A12" s="209"/>
      <c r="B12" s="210"/>
      <c r="C12" s="210"/>
      <c r="D12" s="210"/>
      <c r="E12" s="210"/>
      <c r="F12" s="211"/>
      <c r="G12" s="3"/>
      <c r="H12" s="3" t="s">
        <v>63</v>
      </c>
      <c r="J12" s="20"/>
      <c r="K12" s="20"/>
      <c r="L12" s="3"/>
      <c r="M12" s="3"/>
      <c r="N12" s="3"/>
    </row>
    <row r="13" spans="1:14" ht="18" customHeight="1">
      <c r="A13" s="209"/>
      <c r="B13" s="210"/>
      <c r="C13" s="210"/>
      <c r="D13" s="210"/>
      <c r="E13" s="210"/>
      <c r="F13" s="211"/>
      <c r="G13" s="3"/>
      <c r="H13" s="3" t="s">
        <v>64</v>
      </c>
      <c r="J13" s="20"/>
      <c r="K13" s="20"/>
      <c r="L13" s="3"/>
      <c r="M13" s="3"/>
      <c r="N13" s="3"/>
    </row>
    <row r="14" spans="1:14" ht="18" customHeight="1">
      <c r="A14" s="209"/>
      <c r="B14" s="210"/>
      <c r="C14" s="210"/>
      <c r="D14" s="210"/>
      <c r="E14" s="210"/>
      <c r="F14" s="211"/>
      <c r="G14" s="3"/>
      <c r="J14" s="20"/>
      <c r="K14" s="20"/>
      <c r="L14" s="3"/>
      <c r="M14" s="3"/>
      <c r="N14" s="3"/>
    </row>
    <row r="15" spans="1:14" ht="18" customHeight="1">
      <c r="A15" s="212"/>
      <c r="B15" s="213"/>
      <c r="C15" s="213"/>
      <c r="D15" s="213"/>
      <c r="E15" s="213"/>
      <c r="F15" s="214"/>
      <c r="G15" s="3"/>
      <c r="H15" s="3"/>
      <c r="J15" s="20"/>
      <c r="K15" s="20"/>
      <c r="L15" s="3"/>
      <c r="M15" s="3"/>
      <c r="N15" s="3"/>
    </row>
    <row r="16" spans="1:14" ht="18" customHeight="1">
      <c r="A16" s="21"/>
      <c r="B16" s="22"/>
      <c r="C16" s="22"/>
      <c r="D16" s="23"/>
      <c r="E16" s="23"/>
      <c r="F16" s="24"/>
      <c r="G16" s="3"/>
      <c r="H16" s="3"/>
      <c r="J16" s="25"/>
      <c r="K16" s="104"/>
      <c r="L16" s="3"/>
      <c r="M16" s="3"/>
      <c r="N16" s="3"/>
    </row>
    <row r="17" spans="1:14" ht="18" customHeight="1">
      <c r="A17" s="185" t="s">
        <v>6</v>
      </c>
      <c r="B17" s="185"/>
      <c r="C17" s="185"/>
      <c r="D17" s="185"/>
      <c r="E17" s="185"/>
      <c r="F17" s="185"/>
      <c r="G17" s="20"/>
      <c r="H17" s="20"/>
      <c r="I17" s="20"/>
      <c r="J17" s="25"/>
      <c r="K17" s="104"/>
      <c r="L17" s="3"/>
      <c r="M17" s="3"/>
      <c r="N17" s="3"/>
    </row>
    <row r="18" spans="1:14" ht="25.5" customHeight="1">
      <c r="A18" s="2" t="s">
        <v>3</v>
      </c>
      <c r="B18" s="2" t="s">
        <v>4</v>
      </c>
      <c r="C18" s="181" t="s">
        <v>71</v>
      </c>
      <c r="D18" s="182"/>
      <c r="E18" s="181" t="s">
        <v>73</v>
      </c>
      <c r="F18" s="182"/>
      <c r="G18" s="20"/>
      <c r="H18" s="20"/>
      <c r="I18" s="25"/>
      <c r="J18" s="25"/>
      <c r="K18" s="104"/>
      <c r="L18" s="3"/>
      <c r="M18" s="3"/>
      <c r="N18" s="3"/>
    </row>
    <row r="19" spans="1:14" ht="18" customHeight="1">
      <c r="A19" s="102"/>
      <c r="B19" s="103"/>
      <c r="C19" s="186"/>
      <c r="D19" s="187"/>
      <c r="E19" s="183"/>
      <c r="F19" s="184"/>
      <c r="G19" s="20"/>
      <c r="H19" s="20"/>
      <c r="I19" s="25"/>
      <c r="J19" s="25"/>
      <c r="K19" s="104"/>
      <c r="L19" s="3"/>
      <c r="M19" s="3"/>
      <c r="N19" s="3"/>
    </row>
    <row r="20" spans="1:14" ht="18" customHeight="1">
      <c r="A20" s="102"/>
      <c r="B20" s="103"/>
      <c r="C20" s="186"/>
      <c r="D20" s="187"/>
      <c r="E20" s="183"/>
      <c r="F20" s="184"/>
      <c r="G20" s="20"/>
      <c r="H20" s="20"/>
      <c r="I20" s="25"/>
      <c r="J20" s="25"/>
      <c r="K20" s="104"/>
      <c r="L20" s="3"/>
      <c r="M20" s="3"/>
      <c r="N20" s="3"/>
    </row>
    <row r="21" spans="1:14" ht="18" customHeight="1">
      <c r="A21" s="102"/>
      <c r="B21" s="103"/>
      <c r="C21" s="186"/>
      <c r="D21" s="187"/>
      <c r="E21" s="183"/>
      <c r="F21" s="184"/>
      <c r="G21" s="20"/>
      <c r="H21" s="20"/>
      <c r="I21" s="25"/>
      <c r="J21" s="25"/>
      <c r="K21" s="104"/>
      <c r="L21" s="3"/>
      <c r="M21" s="3"/>
      <c r="N21" s="3"/>
    </row>
    <row r="22" spans="1:14" ht="18" customHeight="1">
      <c r="A22" s="102"/>
      <c r="B22" s="103"/>
      <c r="C22" s="186"/>
      <c r="D22" s="187"/>
      <c r="E22" s="183"/>
      <c r="F22" s="184"/>
      <c r="G22" s="20"/>
      <c r="H22" s="20"/>
      <c r="I22" s="25"/>
      <c r="J22" s="25"/>
      <c r="K22" s="104"/>
      <c r="L22" s="3"/>
      <c r="M22" s="3"/>
      <c r="N22" s="3"/>
    </row>
    <row r="23" spans="1:14" ht="18" customHeight="1">
      <c r="A23" s="102"/>
      <c r="B23" s="103"/>
      <c r="C23" s="186"/>
      <c r="D23" s="187"/>
      <c r="E23" s="183"/>
      <c r="F23" s="184"/>
      <c r="G23" s="20"/>
      <c r="H23" s="20"/>
      <c r="I23" s="25"/>
      <c r="J23" s="25"/>
      <c r="K23" s="104"/>
      <c r="L23" s="3"/>
      <c r="M23" s="3"/>
      <c r="N23" s="3"/>
    </row>
    <row r="24" spans="1:14" ht="18" customHeight="1">
      <c r="A24" s="102"/>
      <c r="B24" s="103"/>
      <c r="C24" s="186"/>
      <c r="D24" s="187"/>
      <c r="E24" s="183"/>
      <c r="F24" s="184"/>
      <c r="G24" s="20"/>
      <c r="H24" s="20"/>
      <c r="I24" s="25"/>
      <c r="J24" s="25"/>
      <c r="K24" s="104"/>
      <c r="L24" s="3"/>
      <c r="M24" s="3"/>
      <c r="N24" s="3"/>
    </row>
    <row r="25" spans="1:14" ht="18" customHeight="1">
      <c r="A25" s="102"/>
      <c r="B25" s="103"/>
      <c r="C25" s="186"/>
      <c r="D25" s="187"/>
      <c r="E25" s="183"/>
      <c r="F25" s="184"/>
      <c r="G25" s="20"/>
      <c r="H25" s="20"/>
      <c r="I25" s="25"/>
      <c r="J25" s="25"/>
      <c r="K25" s="104"/>
      <c r="L25" s="3"/>
      <c r="M25" s="3"/>
      <c r="N25" s="3"/>
    </row>
    <row r="26" spans="1:14" ht="18" customHeight="1">
      <c r="A26" s="102"/>
      <c r="B26" s="103"/>
      <c r="C26" s="186"/>
      <c r="D26" s="187"/>
      <c r="E26" s="183"/>
      <c r="F26" s="184"/>
      <c r="G26" s="20"/>
      <c r="H26" s="20"/>
      <c r="I26" s="25"/>
      <c r="J26" s="25"/>
      <c r="K26" s="104"/>
      <c r="L26" s="3"/>
      <c r="M26" s="3"/>
      <c r="N26" s="3"/>
    </row>
    <row r="27" spans="1:14" ht="18" customHeight="1">
      <c r="A27" s="102"/>
      <c r="B27" s="103"/>
      <c r="C27" s="186"/>
      <c r="D27" s="187"/>
      <c r="E27" s="183"/>
      <c r="F27" s="184"/>
      <c r="G27" s="20"/>
      <c r="H27" s="20"/>
      <c r="I27" s="25"/>
      <c r="J27" s="25"/>
      <c r="K27" s="104"/>
      <c r="L27" s="3"/>
      <c r="M27" s="3"/>
      <c r="N27" s="3"/>
    </row>
    <row r="28" spans="1:14" ht="18" customHeight="1">
      <c r="A28" s="102"/>
      <c r="B28" s="103"/>
      <c r="C28" s="186"/>
      <c r="D28" s="187"/>
      <c r="E28" s="183"/>
      <c r="F28" s="184"/>
      <c r="G28" s="20"/>
      <c r="H28" s="20"/>
      <c r="I28" s="25"/>
      <c r="J28" s="25"/>
      <c r="K28" s="104"/>
      <c r="L28" s="3"/>
      <c r="M28" s="3"/>
      <c r="N28" s="3"/>
    </row>
    <row r="29" spans="1:14" ht="18" customHeight="1">
      <c r="A29" s="102"/>
      <c r="B29" s="103"/>
      <c r="C29" s="186"/>
      <c r="D29" s="187"/>
      <c r="E29" s="183"/>
      <c r="F29" s="184"/>
      <c r="G29" s="20"/>
      <c r="H29" s="20"/>
      <c r="I29" s="25"/>
      <c r="J29" s="25"/>
      <c r="K29" s="104"/>
      <c r="L29" s="3"/>
      <c r="M29" s="3"/>
      <c r="N29" s="3"/>
    </row>
    <row r="30" spans="1:14" ht="18" customHeight="1">
      <c r="A30" s="102"/>
      <c r="B30" s="103"/>
      <c r="C30" s="186"/>
      <c r="D30" s="187"/>
      <c r="E30" s="183"/>
      <c r="F30" s="184"/>
      <c r="G30" s="20"/>
      <c r="H30" s="20"/>
      <c r="I30" s="25"/>
      <c r="J30" s="25"/>
      <c r="K30" s="104"/>
      <c r="L30" s="3"/>
      <c r="M30" s="3"/>
      <c r="N30" s="3"/>
    </row>
    <row r="31" spans="1:14" ht="18" customHeight="1">
      <c r="A31" s="102"/>
      <c r="B31" s="103"/>
      <c r="C31" s="186"/>
      <c r="D31" s="187"/>
      <c r="E31" s="183"/>
      <c r="F31" s="184"/>
      <c r="G31" s="20"/>
      <c r="H31" s="20"/>
      <c r="I31" s="25"/>
      <c r="J31" s="25"/>
      <c r="K31" s="104"/>
      <c r="L31" s="3"/>
      <c r="M31" s="3"/>
      <c r="N31" s="3"/>
    </row>
    <row r="32" spans="1:14" ht="18" customHeight="1">
      <c r="A32" s="102"/>
      <c r="B32" s="103"/>
      <c r="C32" s="186"/>
      <c r="D32" s="187"/>
      <c r="E32" s="183"/>
      <c r="F32" s="184"/>
      <c r="G32" s="20"/>
      <c r="H32" s="20"/>
      <c r="I32" s="25"/>
      <c r="J32" s="25"/>
      <c r="K32" s="104"/>
      <c r="L32" s="3"/>
      <c r="M32" s="3"/>
      <c r="N32" s="3"/>
    </row>
    <row r="33" spans="1:14" ht="18" customHeight="1">
      <c r="A33" s="102"/>
      <c r="B33" s="103"/>
      <c r="C33" s="186"/>
      <c r="D33" s="187"/>
      <c r="E33" s="183"/>
      <c r="F33" s="184"/>
      <c r="G33" s="20"/>
      <c r="H33" s="20"/>
      <c r="I33" s="25"/>
      <c r="J33" s="25"/>
      <c r="K33" s="104"/>
      <c r="L33" s="3"/>
      <c r="M33" s="3"/>
      <c r="N33" s="3"/>
    </row>
    <row r="34" spans="1:14" ht="18" customHeight="1">
      <c r="A34" s="102"/>
      <c r="B34" s="103"/>
      <c r="C34" s="186"/>
      <c r="D34" s="187"/>
      <c r="E34" s="183"/>
      <c r="F34" s="184"/>
      <c r="G34" s="20"/>
      <c r="H34" s="20"/>
      <c r="I34" s="25"/>
      <c r="J34" s="25"/>
      <c r="K34" s="104"/>
      <c r="L34" s="3"/>
      <c r="M34" s="3"/>
      <c r="N34" s="3"/>
    </row>
    <row r="35" spans="1:14" ht="18" customHeight="1">
      <c r="A35" s="102"/>
      <c r="B35" s="103"/>
      <c r="C35" s="186"/>
      <c r="D35" s="187"/>
      <c r="E35" s="183"/>
      <c r="F35" s="184"/>
      <c r="G35" s="20"/>
      <c r="H35" s="20"/>
      <c r="I35" s="25"/>
      <c r="J35" s="25"/>
      <c r="K35" s="104"/>
      <c r="L35" s="3"/>
      <c r="M35" s="3"/>
      <c r="N35" s="3"/>
    </row>
    <row r="36" spans="1:14" ht="18" customHeight="1">
      <c r="A36" s="102"/>
      <c r="B36" s="103"/>
      <c r="C36" s="186"/>
      <c r="D36" s="187"/>
      <c r="E36" s="183"/>
      <c r="F36" s="184"/>
      <c r="G36" s="20"/>
      <c r="H36" s="20"/>
      <c r="I36" s="25"/>
      <c r="J36" s="25"/>
      <c r="K36" s="104"/>
      <c r="L36" s="3"/>
      <c r="M36" s="3"/>
      <c r="N36" s="3"/>
    </row>
    <row r="37" spans="1:14" ht="18" customHeight="1">
      <c r="A37" s="102"/>
      <c r="B37" s="103"/>
      <c r="C37" s="186"/>
      <c r="D37" s="187"/>
      <c r="E37" s="183"/>
      <c r="F37" s="184"/>
      <c r="G37" s="20"/>
      <c r="H37" s="20"/>
      <c r="I37" s="25"/>
      <c r="J37" s="25"/>
      <c r="K37" s="104"/>
      <c r="L37" s="3"/>
      <c r="M37" s="3"/>
      <c r="N37" s="3"/>
    </row>
    <row r="38" spans="1:14" ht="18" customHeight="1">
      <c r="A38" s="102"/>
      <c r="B38" s="103"/>
      <c r="C38" s="186"/>
      <c r="D38" s="187"/>
      <c r="E38" s="183"/>
      <c r="F38" s="184"/>
      <c r="G38" s="20"/>
      <c r="H38" s="20"/>
      <c r="I38" s="25"/>
      <c r="J38" s="25"/>
      <c r="K38" s="104"/>
      <c r="L38" s="3"/>
      <c r="M38" s="3"/>
      <c r="N38" s="3"/>
    </row>
    <row r="39" spans="1:14" ht="18" customHeight="1">
      <c r="A39" s="102"/>
      <c r="B39" s="103"/>
      <c r="C39" s="186"/>
      <c r="D39" s="187"/>
      <c r="E39" s="183"/>
      <c r="F39" s="184"/>
      <c r="G39" s="20"/>
      <c r="H39" s="20"/>
      <c r="I39" s="25"/>
      <c r="J39" s="25"/>
      <c r="K39" s="104"/>
      <c r="L39" s="3"/>
      <c r="M39" s="3"/>
      <c r="N39" s="3"/>
    </row>
    <row r="40" spans="1:14" ht="18" customHeight="1">
      <c r="A40" s="102"/>
      <c r="B40" s="103"/>
      <c r="C40" s="186"/>
      <c r="D40" s="187"/>
      <c r="E40" s="183"/>
      <c r="F40" s="184"/>
      <c r="G40" s="20"/>
      <c r="H40" s="20"/>
      <c r="I40" s="25"/>
      <c r="J40" s="25"/>
      <c r="K40" s="104"/>
      <c r="L40" s="3"/>
      <c r="M40" s="3"/>
      <c r="N40" s="3"/>
    </row>
    <row r="41" spans="1:14" ht="18" customHeight="1">
      <c r="A41" s="102"/>
      <c r="B41" s="103"/>
      <c r="C41" s="186"/>
      <c r="D41" s="187"/>
      <c r="E41" s="183"/>
      <c r="F41" s="184"/>
      <c r="G41" s="20"/>
      <c r="H41" s="20"/>
      <c r="I41" s="25"/>
      <c r="J41" s="25"/>
      <c r="K41" s="104"/>
      <c r="L41" s="3"/>
      <c r="M41" s="3"/>
      <c r="N41" s="3"/>
    </row>
    <row r="42" spans="1:14" ht="18" customHeight="1">
      <c r="A42" s="102"/>
      <c r="B42" s="103"/>
      <c r="C42" s="186"/>
      <c r="D42" s="187"/>
      <c r="E42" s="183"/>
      <c r="F42" s="184"/>
      <c r="G42" s="20"/>
      <c r="H42" s="20"/>
      <c r="I42" s="25"/>
      <c r="J42" s="25"/>
      <c r="K42" s="104"/>
      <c r="L42" s="3"/>
      <c r="M42" s="3"/>
      <c r="N42" s="3"/>
    </row>
    <row r="43" spans="1:14" ht="18" customHeight="1">
      <c r="A43" s="102"/>
      <c r="B43" s="103"/>
      <c r="C43" s="186"/>
      <c r="D43" s="187"/>
      <c r="E43" s="183"/>
      <c r="F43" s="184"/>
      <c r="G43" s="20"/>
      <c r="H43" s="20"/>
      <c r="I43" s="25"/>
      <c r="J43" s="25"/>
      <c r="K43" s="104"/>
      <c r="L43" s="3"/>
      <c r="M43" s="3"/>
      <c r="N43" s="3"/>
    </row>
    <row r="44" spans="1:14" ht="18" customHeight="1">
      <c r="A44" s="102"/>
      <c r="B44" s="103"/>
      <c r="C44" s="186"/>
      <c r="D44" s="187"/>
      <c r="E44" s="183"/>
      <c r="F44" s="184"/>
      <c r="G44" s="20"/>
      <c r="H44" s="20"/>
      <c r="I44" s="25"/>
      <c r="J44" s="25"/>
      <c r="K44" s="104"/>
      <c r="L44" s="3"/>
      <c r="M44" s="3"/>
      <c r="N44" s="3"/>
    </row>
    <row r="45" spans="1:14" ht="18" customHeight="1">
      <c r="A45" s="102"/>
      <c r="B45" s="103"/>
      <c r="C45" s="186"/>
      <c r="D45" s="187"/>
      <c r="E45" s="183"/>
      <c r="F45" s="184"/>
      <c r="G45" s="20"/>
      <c r="H45" s="20"/>
      <c r="I45" s="25"/>
      <c r="J45" s="25"/>
      <c r="K45" s="104"/>
      <c r="L45" s="3"/>
      <c r="M45" s="3"/>
      <c r="N45" s="3"/>
    </row>
    <row r="46" spans="1:14" ht="18" customHeight="1">
      <c r="A46" s="102"/>
      <c r="B46" s="103"/>
      <c r="C46" s="202"/>
      <c r="D46" s="203"/>
      <c r="E46" s="183"/>
      <c r="F46" s="184"/>
      <c r="G46" s="20"/>
      <c r="H46" s="20"/>
      <c r="I46" s="25"/>
      <c r="J46" s="25"/>
      <c r="K46" s="104"/>
      <c r="L46" s="3"/>
      <c r="M46" s="3"/>
      <c r="N46" s="3"/>
    </row>
    <row r="47" ht="18" customHeight="1">
      <c r="E47" s="105"/>
    </row>
    <row r="52" s="60" customFormat="1" ht="18" customHeight="1"/>
    <row r="53" spans="5:6" ht="18" customHeight="1">
      <c r="E53" s="98"/>
      <c r="F53" s="98"/>
    </row>
    <row r="64" spans="1:6" ht="18" customHeight="1" thickBot="1">
      <c r="A64" s="95"/>
      <c r="B64" s="95"/>
      <c r="C64" s="95"/>
      <c r="D64" s="95"/>
      <c r="E64" s="95"/>
      <c r="F64" s="95"/>
    </row>
    <row r="65" ht="18" customHeight="1" thickTop="1"/>
    <row r="66" spans="1:14" ht="18" customHeight="1">
      <c r="A66" s="189" t="s">
        <v>39</v>
      </c>
      <c r="B66" s="189"/>
      <c r="C66" s="189"/>
      <c r="D66" s="189"/>
      <c r="E66" s="189"/>
      <c r="F66" s="189"/>
      <c r="G66" s="4"/>
      <c r="H66" s="3" t="s">
        <v>51</v>
      </c>
      <c r="I66" s="3" t="s">
        <v>9</v>
      </c>
      <c r="J66" s="3" t="s">
        <v>49</v>
      </c>
      <c r="K66" s="5"/>
      <c r="L66" s="3"/>
      <c r="M66" s="3"/>
      <c r="N66" s="3"/>
    </row>
    <row r="67" spans="1:14" ht="18" customHeight="1">
      <c r="A67" s="7"/>
      <c r="B67" s="8"/>
      <c r="C67" s="8"/>
      <c r="D67" s="9"/>
      <c r="E67" s="10"/>
      <c r="F67" s="11"/>
      <c r="G67" s="4"/>
      <c r="H67" s="3" t="s">
        <v>53</v>
      </c>
      <c r="I67" s="12" t="s">
        <v>46</v>
      </c>
      <c r="J67" s="12" t="s">
        <v>50</v>
      </c>
      <c r="K67" s="5"/>
      <c r="L67" s="3"/>
      <c r="M67" s="3"/>
      <c r="N67" s="3"/>
    </row>
    <row r="68" spans="1:14" ht="18" customHeight="1">
      <c r="A68" s="13" t="s">
        <v>0</v>
      </c>
      <c r="B68" s="14"/>
      <c r="C68" s="15"/>
      <c r="D68" s="16"/>
      <c r="E68" s="18" t="s">
        <v>43</v>
      </c>
      <c r="F68" s="19"/>
      <c r="G68" s="3"/>
      <c r="H68" s="3" t="s">
        <v>54</v>
      </c>
      <c r="I68" s="3" t="s">
        <v>45</v>
      </c>
      <c r="J68" s="3"/>
      <c r="K68" s="3"/>
      <c r="L68" s="3"/>
      <c r="M68" s="3"/>
      <c r="N68" s="3"/>
    </row>
    <row r="69" spans="1:14" ht="18" customHeight="1">
      <c r="A69" s="13" t="s">
        <v>1</v>
      </c>
      <c r="B69" s="17"/>
      <c r="C69" s="15"/>
      <c r="D69" s="16"/>
      <c r="E69" s="18" t="s">
        <v>44</v>
      </c>
      <c r="F69" s="14"/>
      <c r="G69" s="3"/>
      <c r="H69" s="3" t="s">
        <v>55</v>
      </c>
      <c r="I69" s="3" t="s">
        <v>47</v>
      </c>
      <c r="J69" s="3"/>
      <c r="K69" s="3"/>
      <c r="L69" s="3"/>
      <c r="M69" s="3"/>
      <c r="N69" s="3"/>
    </row>
    <row r="70" spans="1:14" ht="18" customHeight="1">
      <c r="A70" s="13" t="s">
        <v>2</v>
      </c>
      <c r="B70" s="17"/>
      <c r="C70" s="15"/>
      <c r="D70" s="16"/>
      <c r="E70" s="18" t="s">
        <v>40</v>
      </c>
      <c r="F70" s="14"/>
      <c r="G70" s="3"/>
      <c r="H70" s="3" t="s">
        <v>56</v>
      </c>
      <c r="I70" s="3" t="s">
        <v>10</v>
      </c>
      <c r="J70" s="3"/>
      <c r="K70" s="3"/>
      <c r="L70" s="3"/>
      <c r="M70" s="3"/>
      <c r="N70" s="3"/>
    </row>
    <row r="71" spans="1:14" ht="18" customHeight="1">
      <c r="A71" s="18" t="s">
        <v>41</v>
      </c>
      <c r="B71" s="190"/>
      <c r="C71" s="191"/>
      <c r="D71" s="16"/>
      <c r="E71" s="188" t="s">
        <v>52</v>
      </c>
      <c r="F71" s="188"/>
      <c r="G71" s="3"/>
      <c r="H71" s="3" t="s">
        <v>57</v>
      </c>
      <c r="I71" s="3" t="s">
        <v>11</v>
      </c>
      <c r="J71" s="3"/>
      <c r="K71" s="3"/>
      <c r="L71" s="3"/>
      <c r="M71" s="3"/>
      <c r="N71" s="3"/>
    </row>
    <row r="72" spans="1:14" ht="18" customHeight="1">
      <c r="A72" s="18"/>
      <c r="B72" s="15"/>
      <c r="C72" s="15"/>
      <c r="E72" s="188"/>
      <c r="F72" s="188"/>
      <c r="H72" s="3" t="s">
        <v>58</v>
      </c>
      <c r="I72" s="3" t="s">
        <v>48</v>
      </c>
      <c r="J72" s="3"/>
      <c r="K72" s="3"/>
      <c r="L72" s="3"/>
      <c r="M72" s="3"/>
      <c r="N72" s="3"/>
    </row>
    <row r="73" spans="1:14" ht="18" customHeight="1">
      <c r="A73" s="1"/>
      <c r="B73" s="1"/>
      <c r="C73" s="1"/>
      <c r="D73" s="1"/>
      <c r="E73" s="1"/>
      <c r="F73" s="1"/>
      <c r="H73" s="3" t="s">
        <v>59</v>
      </c>
      <c r="J73" s="3"/>
      <c r="K73" s="3"/>
      <c r="L73" s="3"/>
      <c r="M73" s="3"/>
      <c r="N73" s="3"/>
    </row>
    <row r="74" spans="1:14" ht="18" customHeight="1">
      <c r="A74" s="192" t="s">
        <v>12</v>
      </c>
      <c r="B74" s="192"/>
      <c r="C74" s="192"/>
      <c r="D74" s="192"/>
      <c r="E74" s="192"/>
      <c r="F74" s="192"/>
      <c r="H74" s="3" t="s">
        <v>60</v>
      </c>
      <c r="J74" s="3"/>
      <c r="K74" s="3"/>
      <c r="L74" s="3"/>
      <c r="M74" s="3"/>
      <c r="N74" s="3"/>
    </row>
    <row r="75" spans="1:14" ht="18" customHeight="1">
      <c r="A75" s="193"/>
      <c r="B75" s="194"/>
      <c r="C75" s="194"/>
      <c r="D75" s="194"/>
      <c r="E75" s="194"/>
      <c r="F75" s="195"/>
      <c r="G75" s="3"/>
      <c r="H75" s="3" t="s">
        <v>61</v>
      </c>
      <c r="I75" s="6"/>
      <c r="J75" s="20"/>
      <c r="K75" s="20"/>
      <c r="L75" s="3"/>
      <c r="M75" s="3"/>
      <c r="N75" s="3"/>
    </row>
    <row r="76" spans="1:14" ht="18" customHeight="1">
      <c r="A76" s="196"/>
      <c r="B76" s="197"/>
      <c r="C76" s="197"/>
      <c r="D76" s="197"/>
      <c r="E76" s="197"/>
      <c r="F76" s="198"/>
      <c r="G76" s="3"/>
      <c r="H76" s="3" t="s">
        <v>62</v>
      </c>
      <c r="I76" s="6"/>
      <c r="J76" s="20"/>
      <c r="K76" s="20"/>
      <c r="L76" s="3"/>
      <c r="M76" s="3"/>
      <c r="N76" s="3"/>
    </row>
    <row r="77" spans="1:14" ht="18" customHeight="1">
      <c r="A77" s="196"/>
      <c r="B77" s="197"/>
      <c r="C77" s="197"/>
      <c r="D77" s="197"/>
      <c r="E77" s="197"/>
      <c r="F77" s="198"/>
      <c r="G77" s="3"/>
      <c r="H77" s="3" t="s">
        <v>63</v>
      </c>
      <c r="J77" s="20"/>
      <c r="K77" s="20"/>
      <c r="L77" s="3"/>
      <c r="M77" s="3"/>
      <c r="N77" s="3"/>
    </row>
    <row r="78" spans="1:14" ht="18" customHeight="1">
      <c r="A78" s="196"/>
      <c r="B78" s="197"/>
      <c r="C78" s="197"/>
      <c r="D78" s="197"/>
      <c r="E78" s="197"/>
      <c r="F78" s="198"/>
      <c r="G78" s="3"/>
      <c r="H78" s="3" t="s">
        <v>64</v>
      </c>
      <c r="J78" s="20"/>
      <c r="K78" s="20"/>
      <c r="L78" s="3"/>
      <c r="M78" s="3"/>
      <c r="N78" s="3"/>
    </row>
    <row r="79" spans="1:14" ht="18" customHeight="1">
      <c r="A79" s="196"/>
      <c r="B79" s="197"/>
      <c r="C79" s="197"/>
      <c r="D79" s="197"/>
      <c r="E79" s="197"/>
      <c r="F79" s="198"/>
      <c r="G79" s="3"/>
      <c r="J79" s="20"/>
      <c r="K79" s="20"/>
      <c r="L79" s="3"/>
      <c r="M79" s="3"/>
      <c r="N79" s="3"/>
    </row>
    <row r="80" spans="1:14" ht="18" customHeight="1">
      <c r="A80" s="199"/>
      <c r="B80" s="200"/>
      <c r="C80" s="200"/>
      <c r="D80" s="200"/>
      <c r="E80" s="200"/>
      <c r="F80" s="201"/>
      <c r="G80" s="3"/>
      <c r="H80" s="3"/>
      <c r="J80" s="20"/>
      <c r="K80" s="20"/>
      <c r="L80" s="3"/>
      <c r="M80" s="3"/>
      <c r="N80" s="3"/>
    </row>
    <row r="81" spans="1:14" ht="18" customHeight="1">
      <c r="A81" s="21"/>
      <c r="B81" s="22"/>
      <c r="C81" s="22"/>
      <c r="D81" s="23"/>
      <c r="E81" s="23"/>
      <c r="F81" s="24"/>
      <c r="G81" s="3"/>
      <c r="H81" s="3"/>
      <c r="J81" s="25"/>
      <c r="K81" s="94"/>
      <c r="L81" s="3"/>
      <c r="M81" s="3"/>
      <c r="N81" s="3"/>
    </row>
    <row r="82" spans="1:14" ht="18" customHeight="1">
      <c r="A82" s="185" t="s">
        <v>6</v>
      </c>
      <c r="B82" s="185"/>
      <c r="C82" s="185"/>
      <c r="D82" s="185"/>
      <c r="E82" s="185"/>
      <c r="F82" s="185"/>
      <c r="G82" s="20"/>
      <c r="H82" s="20"/>
      <c r="I82" s="20"/>
      <c r="J82" s="25"/>
      <c r="K82" s="94"/>
      <c r="L82" s="3"/>
      <c r="M82" s="3"/>
      <c r="N82" s="3"/>
    </row>
    <row r="83" spans="1:14" ht="25.5">
      <c r="A83" s="2" t="s">
        <v>3</v>
      </c>
      <c r="B83" s="2" t="s">
        <v>4</v>
      </c>
      <c r="C83" s="2" t="s">
        <v>5</v>
      </c>
      <c r="D83" s="2" t="s">
        <v>3</v>
      </c>
      <c r="E83" s="2" t="s">
        <v>4</v>
      </c>
      <c r="F83" s="2" t="s">
        <v>5</v>
      </c>
      <c r="G83" s="20"/>
      <c r="H83" s="20"/>
      <c r="I83" s="25"/>
      <c r="J83" s="25"/>
      <c r="K83" s="94"/>
      <c r="L83" s="3"/>
      <c r="M83" s="3"/>
      <c r="N83" s="3"/>
    </row>
    <row r="84" spans="1:14" ht="18" customHeight="1">
      <c r="A84" s="26"/>
      <c r="B84" s="27"/>
      <c r="C84" s="28"/>
      <c r="D84" s="26"/>
      <c r="E84" s="27"/>
      <c r="F84" s="28"/>
      <c r="G84" s="20"/>
      <c r="H84" s="20"/>
      <c r="I84" s="25"/>
      <c r="J84" s="25"/>
      <c r="K84" s="94"/>
      <c r="L84" s="3"/>
      <c r="M84" s="3"/>
      <c r="N84" s="3"/>
    </row>
    <row r="85" spans="1:14" ht="18" customHeight="1">
      <c r="A85" s="26"/>
      <c r="B85" s="27"/>
      <c r="C85" s="28"/>
      <c r="D85" s="26"/>
      <c r="E85" s="27"/>
      <c r="F85" s="28"/>
      <c r="G85" s="20"/>
      <c r="H85" s="20"/>
      <c r="I85" s="25"/>
      <c r="J85" s="25"/>
      <c r="K85" s="94"/>
      <c r="L85" s="3"/>
      <c r="M85" s="3"/>
      <c r="N85" s="3"/>
    </row>
    <row r="86" spans="1:14" ht="18" customHeight="1">
      <c r="A86" s="38"/>
      <c r="B86" s="96"/>
      <c r="C86" s="97"/>
      <c r="D86" s="38"/>
      <c r="E86" s="96"/>
      <c r="F86" s="97"/>
      <c r="G86" s="20"/>
      <c r="H86" s="20"/>
      <c r="I86" s="25"/>
      <c r="J86" s="25"/>
      <c r="K86" s="94"/>
      <c r="L86" s="3"/>
      <c r="M86" s="3"/>
      <c r="N86" s="3"/>
    </row>
    <row r="87" spans="1:6" ht="18" customHeight="1" thickBot="1">
      <c r="A87" s="95"/>
      <c r="B87" s="95"/>
      <c r="C87" s="95"/>
      <c r="D87" s="95"/>
      <c r="E87" s="95"/>
      <c r="F87" s="95"/>
    </row>
    <row r="88" ht="18" customHeight="1" thickTop="1"/>
    <row r="89" spans="1:14" ht="18" customHeight="1">
      <c r="A89" s="189" t="s">
        <v>39</v>
      </c>
      <c r="B89" s="189"/>
      <c r="C89" s="189"/>
      <c r="D89" s="189"/>
      <c r="E89" s="189"/>
      <c r="F89" s="189"/>
      <c r="G89" s="4"/>
      <c r="H89" s="3" t="s">
        <v>51</v>
      </c>
      <c r="I89" s="3" t="s">
        <v>9</v>
      </c>
      <c r="J89" s="3" t="s">
        <v>49</v>
      </c>
      <c r="K89" s="5"/>
      <c r="L89" s="3"/>
      <c r="M89" s="3"/>
      <c r="N89" s="3"/>
    </row>
    <row r="90" spans="1:14" ht="18" customHeight="1">
      <c r="A90" s="7"/>
      <c r="B90" s="8"/>
      <c r="C90" s="8"/>
      <c r="D90" s="9"/>
      <c r="E90" s="10"/>
      <c r="F90" s="11"/>
      <c r="G90" s="4"/>
      <c r="H90" s="3" t="s">
        <v>53</v>
      </c>
      <c r="I90" s="12" t="s">
        <v>46</v>
      </c>
      <c r="J90" s="12" t="s">
        <v>50</v>
      </c>
      <c r="K90" s="5"/>
      <c r="L90" s="3"/>
      <c r="M90" s="3"/>
      <c r="N90" s="3"/>
    </row>
    <row r="91" spans="1:14" ht="18" customHeight="1">
      <c r="A91" s="13" t="s">
        <v>0</v>
      </c>
      <c r="B91" s="14"/>
      <c r="C91" s="15"/>
      <c r="D91" s="16"/>
      <c r="E91" s="18" t="s">
        <v>43</v>
      </c>
      <c r="F91" s="19"/>
      <c r="G91" s="3"/>
      <c r="H91" s="3" t="s">
        <v>54</v>
      </c>
      <c r="I91" s="3" t="s">
        <v>45</v>
      </c>
      <c r="J91" s="3"/>
      <c r="K91" s="3"/>
      <c r="L91" s="3"/>
      <c r="M91" s="3"/>
      <c r="N91" s="3"/>
    </row>
    <row r="92" spans="1:14" ht="18" customHeight="1">
      <c r="A92" s="13" t="s">
        <v>1</v>
      </c>
      <c r="B92" s="17"/>
      <c r="C92" s="15"/>
      <c r="D92" s="16"/>
      <c r="E92" s="18" t="s">
        <v>44</v>
      </c>
      <c r="F92" s="14"/>
      <c r="G92" s="3"/>
      <c r="H92" s="3" t="s">
        <v>55</v>
      </c>
      <c r="I92" s="3" t="s">
        <v>47</v>
      </c>
      <c r="J92" s="3"/>
      <c r="K92" s="3"/>
      <c r="L92" s="3"/>
      <c r="M92" s="3"/>
      <c r="N92" s="3"/>
    </row>
    <row r="93" spans="1:14" ht="18" customHeight="1">
      <c r="A93" s="13" t="s">
        <v>2</v>
      </c>
      <c r="B93" s="17"/>
      <c r="C93" s="15"/>
      <c r="D93" s="16"/>
      <c r="E93" s="18" t="s">
        <v>40</v>
      </c>
      <c r="F93" s="14"/>
      <c r="G93" s="3"/>
      <c r="H93" s="3" t="s">
        <v>56</v>
      </c>
      <c r="I93" s="3" t="s">
        <v>10</v>
      </c>
      <c r="J93" s="3"/>
      <c r="K93" s="3"/>
      <c r="L93" s="3"/>
      <c r="M93" s="3"/>
      <c r="N93" s="3"/>
    </row>
    <row r="94" spans="1:14" ht="18" customHeight="1">
      <c r="A94" s="18" t="s">
        <v>41</v>
      </c>
      <c r="B94" s="190"/>
      <c r="C94" s="191"/>
      <c r="D94" s="16"/>
      <c r="E94" s="188" t="s">
        <v>52</v>
      </c>
      <c r="F94" s="188"/>
      <c r="G94" s="3"/>
      <c r="H94" s="3" t="s">
        <v>57</v>
      </c>
      <c r="I94" s="3" t="s">
        <v>11</v>
      </c>
      <c r="J94" s="3"/>
      <c r="K94" s="3"/>
      <c r="L94" s="3"/>
      <c r="M94" s="3"/>
      <c r="N94" s="3"/>
    </row>
    <row r="95" spans="1:14" ht="18" customHeight="1">
      <c r="A95" s="18"/>
      <c r="B95" s="15"/>
      <c r="C95" s="15"/>
      <c r="E95" s="188"/>
      <c r="F95" s="188"/>
      <c r="H95" s="3" t="s">
        <v>58</v>
      </c>
      <c r="I95" s="3" t="s">
        <v>48</v>
      </c>
      <c r="J95" s="3"/>
      <c r="K95" s="3"/>
      <c r="L95" s="3"/>
      <c r="M95" s="3"/>
      <c r="N95" s="3"/>
    </row>
    <row r="96" spans="1:14" ht="18" customHeight="1">
      <c r="A96" s="1"/>
      <c r="B96" s="1"/>
      <c r="C96" s="1"/>
      <c r="D96" s="1"/>
      <c r="E96" s="1"/>
      <c r="F96" s="1"/>
      <c r="H96" s="3" t="s">
        <v>59</v>
      </c>
      <c r="J96" s="3"/>
      <c r="K96" s="3"/>
      <c r="L96" s="3"/>
      <c r="M96" s="3"/>
      <c r="N96" s="3"/>
    </row>
    <row r="97" spans="1:14" ht="18" customHeight="1">
      <c r="A97" s="192" t="s">
        <v>12</v>
      </c>
      <c r="B97" s="192"/>
      <c r="C97" s="192"/>
      <c r="D97" s="192"/>
      <c r="E97" s="192"/>
      <c r="F97" s="192"/>
      <c r="H97" s="3" t="s">
        <v>60</v>
      </c>
      <c r="J97" s="3"/>
      <c r="K97" s="3"/>
      <c r="L97" s="3"/>
      <c r="M97" s="3"/>
      <c r="N97" s="3"/>
    </row>
    <row r="98" spans="1:14" ht="18" customHeight="1">
      <c r="A98" s="193"/>
      <c r="B98" s="194"/>
      <c r="C98" s="194"/>
      <c r="D98" s="194"/>
      <c r="E98" s="194"/>
      <c r="F98" s="195"/>
      <c r="G98" s="3"/>
      <c r="H98" s="3" t="s">
        <v>61</v>
      </c>
      <c r="I98" s="6"/>
      <c r="J98" s="20"/>
      <c r="K98" s="20"/>
      <c r="L98" s="3"/>
      <c r="M98" s="3"/>
      <c r="N98" s="3"/>
    </row>
    <row r="99" spans="1:14" ht="18" customHeight="1">
      <c r="A99" s="196"/>
      <c r="B99" s="197"/>
      <c r="C99" s="197"/>
      <c r="D99" s="197"/>
      <c r="E99" s="197"/>
      <c r="F99" s="198"/>
      <c r="G99" s="3"/>
      <c r="H99" s="3" t="s">
        <v>62</v>
      </c>
      <c r="I99" s="6"/>
      <c r="J99" s="20"/>
      <c r="K99" s="20"/>
      <c r="L99" s="3"/>
      <c r="M99" s="3"/>
      <c r="N99" s="3"/>
    </row>
    <row r="100" spans="1:14" ht="18" customHeight="1">
      <c r="A100" s="196"/>
      <c r="B100" s="197"/>
      <c r="C100" s="197"/>
      <c r="D100" s="197"/>
      <c r="E100" s="197"/>
      <c r="F100" s="198"/>
      <c r="G100" s="3"/>
      <c r="H100" s="3" t="s">
        <v>63</v>
      </c>
      <c r="J100" s="20"/>
      <c r="K100" s="20"/>
      <c r="L100" s="3"/>
      <c r="M100" s="3"/>
      <c r="N100" s="3"/>
    </row>
    <row r="101" spans="1:14" ht="18" customHeight="1">
      <c r="A101" s="196"/>
      <c r="B101" s="197"/>
      <c r="C101" s="197"/>
      <c r="D101" s="197"/>
      <c r="E101" s="197"/>
      <c r="F101" s="198"/>
      <c r="G101" s="3"/>
      <c r="H101" s="3" t="s">
        <v>64</v>
      </c>
      <c r="J101" s="20"/>
      <c r="K101" s="20"/>
      <c r="L101" s="3"/>
      <c r="M101" s="3"/>
      <c r="N101" s="3"/>
    </row>
    <row r="102" spans="1:14" ht="18" customHeight="1">
      <c r="A102" s="196"/>
      <c r="B102" s="197"/>
      <c r="C102" s="197"/>
      <c r="D102" s="197"/>
      <c r="E102" s="197"/>
      <c r="F102" s="198"/>
      <c r="G102" s="3"/>
      <c r="J102" s="20"/>
      <c r="K102" s="20"/>
      <c r="L102" s="3"/>
      <c r="M102" s="3"/>
      <c r="N102" s="3"/>
    </row>
    <row r="103" spans="1:14" ht="18" customHeight="1">
      <c r="A103" s="199"/>
      <c r="B103" s="200"/>
      <c r="C103" s="200"/>
      <c r="D103" s="200"/>
      <c r="E103" s="200"/>
      <c r="F103" s="201"/>
      <c r="G103" s="3"/>
      <c r="H103" s="3"/>
      <c r="J103" s="20"/>
      <c r="K103" s="20"/>
      <c r="L103" s="3"/>
      <c r="M103" s="3"/>
      <c r="N103" s="3"/>
    </row>
    <row r="104" spans="1:14" ht="18" customHeight="1">
      <c r="A104" s="21"/>
      <c r="B104" s="22"/>
      <c r="C104" s="22"/>
      <c r="D104" s="23"/>
      <c r="E104" s="23"/>
      <c r="F104" s="24"/>
      <c r="G104" s="3"/>
      <c r="H104" s="3"/>
      <c r="J104" s="25"/>
      <c r="K104" s="94"/>
      <c r="L104" s="3"/>
      <c r="M104" s="3"/>
      <c r="N104" s="3"/>
    </row>
    <row r="105" spans="1:14" ht="18" customHeight="1">
      <c r="A105" s="185" t="s">
        <v>6</v>
      </c>
      <c r="B105" s="185"/>
      <c r="C105" s="185"/>
      <c r="D105" s="185"/>
      <c r="E105" s="185"/>
      <c r="F105" s="185"/>
      <c r="G105" s="20"/>
      <c r="H105" s="20"/>
      <c r="I105" s="20"/>
      <c r="J105" s="25"/>
      <c r="K105" s="94"/>
      <c r="L105" s="3"/>
      <c r="M105" s="3"/>
      <c r="N105" s="3"/>
    </row>
    <row r="106" spans="1:14" ht="25.5">
      <c r="A106" s="2" t="s">
        <v>3</v>
      </c>
      <c r="B106" s="2" t="s">
        <v>4</v>
      </c>
      <c r="C106" s="2" t="s">
        <v>5</v>
      </c>
      <c r="D106" s="2" t="s">
        <v>3</v>
      </c>
      <c r="E106" s="2" t="s">
        <v>4</v>
      </c>
      <c r="F106" s="2" t="s">
        <v>5</v>
      </c>
      <c r="G106" s="20"/>
      <c r="H106" s="20"/>
      <c r="I106" s="25"/>
      <c r="J106" s="25"/>
      <c r="K106" s="94"/>
      <c r="L106" s="3"/>
      <c r="M106" s="3"/>
      <c r="N106" s="3"/>
    </row>
    <row r="107" spans="1:14" ht="18" customHeight="1">
      <c r="A107" s="26"/>
      <c r="B107" s="27"/>
      <c r="C107" s="28"/>
      <c r="D107" s="26"/>
      <c r="E107" s="27"/>
      <c r="F107" s="28"/>
      <c r="G107" s="20"/>
      <c r="H107" s="20"/>
      <c r="I107" s="25"/>
      <c r="J107" s="25"/>
      <c r="K107" s="94"/>
      <c r="L107" s="3"/>
      <c r="M107" s="3"/>
      <c r="N107" s="3"/>
    </row>
    <row r="108" spans="1:14" ht="18" customHeight="1">
      <c r="A108" s="26"/>
      <c r="B108" s="27"/>
      <c r="C108" s="28"/>
      <c r="D108" s="26"/>
      <c r="E108" s="27"/>
      <c r="F108" s="28"/>
      <c r="G108" s="20"/>
      <c r="H108" s="20"/>
      <c r="I108" s="25"/>
      <c r="J108" s="25"/>
      <c r="K108" s="94"/>
      <c r="L108" s="3"/>
      <c r="M108" s="3"/>
      <c r="N108" s="3"/>
    </row>
  </sheetData>
  <sheetProtection selectLockedCells="1"/>
  <protectedRanges>
    <protectedRange sqref="A76:E79 F67:F70 A99:E102 F90:F93 F2:F6 B91:C95 B68:C72 B3:C7 A11:E14" name="Range1"/>
    <protectedRange sqref="I18:I46 I83:I86 I106:I108 A107:F108 A84:F86 A19:C46" name="Range1_2"/>
    <protectedRange sqref="J16:J46 J81:J86 J104:J108" name="Range1_2_2"/>
  </protectedRanges>
  <mergeCells count="76">
    <mergeCell ref="A1:F1"/>
    <mergeCell ref="B6:C6"/>
    <mergeCell ref="A9:F9"/>
    <mergeCell ref="A10:F15"/>
    <mergeCell ref="A82:F82"/>
    <mergeCell ref="A66:F66"/>
    <mergeCell ref="B71:C71"/>
    <mergeCell ref="E71:F72"/>
    <mergeCell ref="A74:F74"/>
    <mergeCell ref="A75:F80"/>
    <mergeCell ref="E46:F46"/>
    <mergeCell ref="C18:D18"/>
    <mergeCell ref="C19:D19"/>
    <mergeCell ref="C46:D46"/>
    <mergeCell ref="C20:D20"/>
    <mergeCell ref="C21:D21"/>
    <mergeCell ref="C22:D22"/>
    <mergeCell ref="C23:D23"/>
    <mergeCell ref="C24:D24"/>
    <mergeCell ref="C25:D25"/>
    <mergeCell ref="A105:F105"/>
    <mergeCell ref="A89:F89"/>
    <mergeCell ref="B94:C94"/>
    <mergeCell ref="E94:F95"/>
    <mergeCell ref="A97:F97"/>
    <mergeCell ref="A98:F103"/>
    <mergeCell ref="C26:D26"/>
    <mergeCell ref="C42:D42"/>
    <mergeCell ref="C27:D27"/>
    <mergeCell ref="C28:D28"/>
    <mergeCell ref="C29:D29"/>
    <mergeCell ref="C41:D41"/>
    <mergeCell ref="C30:D30"/>
    <mergeCell ref="C31:D31"/>
    <mergeCell ref="C32:D32"/>
    <mergeCell ref="C33:D33"/>
    <mergeCell ref="C34:D34"/>
    <mergeCell ref="C35:D35"/>
    <mergeCell ref="C40:D40"/>
    <mergeCell ref="C36:D36"/>
    <mergeCell ref="C37:D37"/>
    <mergeCell ref="C38:D38"/>
    <mergeCell ref="C39:D39"/>
    <mergeCell ref="E44:F44"/>
    <mergeCell ref="E31:F31"/>
    <mergeCell ref="E34:F34"/>
    <mergeCell ref="E35:F35"/>
    <mergeCell ref="E36:F36"/>
    <mergeCell ref="E33:F33"/>
    <mergeCell ref="E37:F37"/>
    <mergeCell ref="E30:F30"/>
    <mergeCell ref="E20:F20"/>
    <mergeCell ref="E21:F21"/>
    <mergeCell ref="E22:F22"/>
    <mergeCell ref="E23:F23"/>
    <mergeCell ref="E24:F24"/>
    <mergeCell ref="E7:F8"/>
    <mergeCell ref="E38:F38"/>
    <mergeCell ref="E39:F39"/>
    <mergeCell ref="E40:F40"/>
    <mergeCell ref="E41:F41"/>
    <mergeCell ref="E42:F42"/>
    <mergeCell ref="E32:F32"/>
    <mergeCell ref="E25:F25"/>
    <mergeCell ref="E26:F26"/>
    <mergeCell ref="E27:F27"/>
    <mergeCell ref="E18:F18"/>
    <mergeCell ref="E19:F19"/>
    <mergeCell ref="A17:F17"/>
    <mergeCell ref="C43:D43"/>
    <mergeCell ref="C44:D44"/>
    <mergeCell ref="C45:D45"/>
    <mergeCell ref="E45:F45"/>
    <mergeCell ref="E43:F43"/>
    <mergeCell ref="E28:F28"/>
    <mergeCell ref="E29:F29"/>
  </mergeCells>
  <conditionalFormatting sqref="F6">
    <cfRule type="expression" priority="5" dxfId="7" stopIfTrue="1">
      <formula>$F$4="Internal"</formula>
    </cfRule>
    <cfRule type="expression" priority="6" dxfId="5" stopIfTrue="1">
      <formula>$F$4="External"</formula>
    </cfRule>
  </conditionalFormatting>
  <conditionalFormatting sqref="E7:F8">
    <cfRule type="expression" priority="2" dxfId="4" stopIfTrue="1">
      <formula>$F$4="Internal"</formula>
    </cfRule>
  </conditionalFormatting>
  <conditionalFormatting sqref="E18:E46">
    <cfRule type="expression" priority="1" dxfId="8" stopIfTrue="1">
      <formula>$F$4="External"</formula>
    </cfRule>
  </conditionalFormatting>
  <dataValidations count="4">
    <dataValidation type="list" allowBlank="1" showInputMessage="1" showErrorMessage="1" sqref="F5 F92 F69 E19:E46 F6">
      <formula1>$H$1:$H$13</formula1>
    </dataValidation>
    <dataValidation type="list" allowBlank="1" showInputMessage="1" showErrorMessage="1" sqref="F4 F70 F93">
      <formula1>$J$1:$J$2</formula1>
    </dataValidation>
    <dataValidation type="list" allowBlank="1" showInputMessage="1" showErrorMessage="1" sqref="F107:F108 C107:C108 F84:F86 C84:C86 C19:C46">
      <formula1>$I$1:$I$7</formula1>
    </dataValidation>
    <dataValidation allowBlank="1" showInputMessage="1" showErrorMessage="1" promptTitle="CARE!" prompt="Please enter Margin Add-ons in this column. Enter 0.05 for own name paper plus/or 0.05 for securities with no Market Price." sqref="J16:J46 J81:J86 J104:J108"/>
  </dataValidations>
  <printOptions/>
  <pageMargins left="0.75" right="0.58" top="0.5" bottom="0.5" header="0.5" footer="0.5"/>
  <pageSetup fitToHeight="1"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tabColor theme="0" tint="-0.24997000396251678"/>
  </sheetPr>
  <dimension ref="B2:J31"/>
  <sheetViews>
    <sheetView zoomScalePageLayoutView="0" workbookViewId="0" topLeftCell="A1">
      <selection activeCell="L11" sqref="L11"/>
    </sheetView>
  </sheetViews>
  <sheetFormatPr defaultColWidth="9.140625" defaultRowHeight="12.75"/>
  <sheetData>
    <row r="2" spans="2:10" ht="12.75">
      <c r="B2" s="127"/>
      <c r="C2" s="215" t="s">
        <v>100</v>
      </c>
      <c r="D2" s="215"/>
      <c r="E2" s="215"/>
      <c r="F2" s="215"/>
      <c r="G2" s="215"/>
      <c r="H2" s="215"/>
      <c r="I2" s="215"/>
      <c r="J2" s="128"/>
    </row>
    <row r="3" spans="2:10" ht="12.75">
      <c r="B3" s="129"/>
      <c r="C3" s="130"/>
      <c r="D3" s="131"/>
      <c r="E3" s="131"/>
      <c r="F3" s="131"/>
      <c r="G3" s="131"/>
      <c r="H3" s="131"/>
      <c r="I3" s="131"/>
      <c r="J3" s="132"/>
    </row>
    <row r="4" spans="2:10" ht="12.75">
      <c r="B4" s="129"/>
      <c r="C4" s="130"/>
      <c r="D4" s="131"/>
      <c r="E4" s="131"/>
      <c r="F4" s="131"/>
      <c r="G4" s="131"/>
      <c r="H4" s="131"/>
      <c r="I4" s="131"/>
      <c r="J4" s="132"/>
    </row>
    <row r="5" spans="2:10" ht="12.75">
      <c r="B5" s="129"/>
      <c r="C5" s="130"/>
      <c r="D5" s="131"/>
      <c r="E5" s="131"/>
      <c r="F5" s="131"/>
      <c r="G5" s="131"/>
      <c r="H5" s="131"/>
      <c r="I5" s="131"/>
      <c r="J5" s="132"/>
    </row>
    <row r="6" spans="2:10" ht="12.75">
      <c r="B6" s="129"/>
      <c r="C6" s="130"/>
      <c r="D6" s="131"/>
      <c r="E6" s="131"/>
      <c r="F6" s="131"/>
      <c r="G6" s="131"/>
      <c r="H6" s="131"/>
      <c r="I6" s="131"/>
      <c r="J6" s="132"/>
    </row>
    <row r="7" spans="2:10" ht="12.75">
      <c r="B7" s="129"/>
      <c r="C7" s="130"/>
      <c r="D7" s="131"/>
      <c r="E7" s="131"/>
      <c r="F7" s="131"/>
      <c r="G7" s="131"/>
      <c r="H7" s="131"/>
      <c r="I7" s="131"/>
      <c r="J7" s="132"/>
    </row>
    <row r="8" spans="2:10" ht="12.75">
      <c r="B8" s="129"/>
      <c r="C8" s="130"/>
      <c r="D8" s="131"/>
      <c r="E8" s="131"/>
      <c r="F8" s="131"/>
      <c r="G8" s="131"/>
      <c r="H8" s="131"/>
      <c r="I8" s="131"/>
      <c r="J8" s="132"/>
    </row>
    <row r="9" spans="2:10" ht="12.75">
      <c r="B9" s="129"/>
      <c r="C9" s="130"/>
      <c r="D9" s="131"/>
      <c r="E9" s="131"/>
      <c r="F9" s="131"/>
      <c r="G9" s="131"/>
      <c r="H9" s="131"/>
      <c r="I9" s="131"/>
      <c r="J9" s="132"/>
    </row>
    <row r="10" spans="2:10" ht="12.75">
      <c r="B10" s="129"/>
      <c r="C10" s="130"/>
      <c r="D10" s="131"/>
      <c r="E10" s="131"/>
      <c r="F10" s="131"/>
      <c r="G10" s="131"/>
      <c r="H10" s="131"/>
      <c r="I10" s="131"/>
      <c r="J10" s="132"/>
    </row>
    <row r="11" spans="2:10" ht="12.75">
      <c r="B11" s="129"/>
      <c r="C11" s="130"/>
      <c r="D11" s="131"/>
      <c r="E11" s="131"/>
      <c r="F11" s="131"/>
      <c r="G11" s="131"/>
      <c r="H11" s="131"/>
      <c r="I11" s="131"/>
      <c r="J11" s="132"/>
    </row>
    <row r="12" spans="2:10" ht="12.75">
      <c r="B12" s="129"/>
      <c r="C12" s="130"/>
      <c r="D12" s="131"/>
      <c r="E12" s="131"/>
      <c r="F12" s="131"/>
      <c r="G12" s="131"/>
      <c r="H12" s="131"/>
      <c r="I12" s="131"/>
      <c r="J12" s="132"/>
    </row>
    <row r="13" spans="2:10" ht="12.75">
      <c r="B13" s="129"/>
      <c r="C13" s="130"/>
      <c r="D13" s="131"/>
      <c r="E13" s="131"/>
      <c r="F13" s="131"/>
      <c r="G13" s="131"/>
      <c r="H13" s="131"/>
      <c r="I13" s="131"/>
      <c r="J13" s="132"/>
    </row>
    <row r="14" spans="2:10" ht="12.75">
      <c r="B14" s="129"/>
      <c r="C14" s="130"/>
      <c r="D14" s="131"/>
      <c r="E14" s="131"/>
      <c r="F14" s="131"/>
      <c r="G14" s="131"/>
      <c r="H14" s="131"/>
      <c r="I14" s="131"/>
      <c r="J14" s="132"/>
    </row>
    <row r="15" spans="2:10" ht="12.75">
      <c r="B15" s="129"/>
      <c r="C15" s="130"/>
      <c r="D15" s="131"/>
      <c r="E15" s="131"/>
      <c r="F15" s="131"/>
      <c r="G15" s="131"/>
      <c r="H15" s="131"/>
      <c r="I15" s="131"/>
      <c r="J15" s="132"/>
    </row>
    <row r="16" spans="2:10" ht="12.75">
      <c r="B16" s="129"/>
      <c r="C16" s="130"/>
      <c r="D16" s="131"/>
      <c r="E16" s="131"/>
      <c r="F16" s="131"/>
      <c r="G16" s="131"/>
      <c r="H16" s="131"/>
      <c r="I16" s="131"/>
      <c r="J16" s="132"/>
    </row>
    <row r="17" spans="2:10" ht="12.75">
      <c r="B17" s="129"/>
      <c r="C17" s="130"/>
      <c r="D17" s="131"/>
      <c r="E17" s="131"/>
      <c r="F17" s="131"/>
      <c r="G17" s="131"/>
      <c r="H17" s="131"/>
      <c r="I17" s="131"/>
      <c r="J17" s="132"/>
    </row>
    <row r="18" spans="2:10" ht="12.75">
      <c r="B18" s="129"/>
      <c r="C18" s="130"/>
      <c r="D18" s="131"/>
      <c r="E18" s="131"/>
      <c r="F18" s="131"/>
      <c r="G18" s="131"/>
      <c r="H18" s="131"/>
      <c r="I18" s="131"/>
      <c r="J18" s="132"/>
    </row>
    <row r="19" spans="2:10" ht="12.75">
      <c r="B19" s="129"/>
      <c r="C19" s="130"/>
      <c r="D19" s="131"/>
      <c r="E19" s="131"/>
      <c r="F19" s="131"/>
      <c r="G19" s="131"/>
      <c r="H19" s="131"/>
      <c r="I19" s="131"/>
      <c r="J19" s="132"/>
    </row>
    <row r="20" spans="2:10" ht="12.75">
      <c r="B20" s="129"/>
      <c r="C20" s="130"/>
      <c r="D20" s="131"/>
      <c r="E20" s="131"/>
      <c r="F20" s="131"/>
      <c r="G20" s="131"/>
      <c r="H20" s="131"/>
      <c r="I20" s="131"/>
      <c r="J20" s="132"/>
    </row>
    <row r="21" spans="2:10" ht="12.75">
      <c r="B21" s="129"/>
      <c r="C21" s="130"/>
      <c r="D21" s="131"/>
      <c r="E21" s="131"/>
      <c r="F21" s="131"/>
      <c r="G21" s="131"/>
      <c r="H21" s="131"/>
      <c r="I21" s="131"/>
      <c r="J21" s="132"/>
    </row>
    <row r="22" spans="2:10" ht="12.75">
      <c r="B22" s="129"/>
      <c r="C22" s="130"/>
      <c r="D22" s="131"/>
      <c r="E22" s="131"/>
      <c r="F22" s="131"/>
      <c r="G22" s="131"/>
      <c r="H22" s="131"/>
      <c r="I22" s="131"/>
      <c r="J22" s="132"/>
    </row>
    <row r="23" spans="2:10" ht="12.75">
      <c r="B23" s="129"/>
      <c r="C23" s="130"/>
      <c r="D23" s="131"/>
      <c r="E23" s="131"/>
      <c r="F23" s="131"/>
      <c r="G23" s="131"/>
      <c r="H23" s="131"/>
      <c r="I23" s="131"/>
      <c r="J23" s="132"/>
    </row>
    <row r="24" spans="2:10" ht="12.75">
      <c r="B24" s="129"/>
      <c r="C24" s="130"/>
      <c r="D24" s="131"/>
      <c r="E24" s="131"/>
      <c r="F24" s="131"/>
      <c r="G24" s="131"/>
      <c r="H24" s="131"/>
      <c r="I24" s="131"/>
      <c r="J24" s="132"/>
    </row>
    <row r="25" spans="2:10" ht="12.75">
      <c r="B25" s="129"/>
      <c r="C25" s="130"/>
      <c r="D25" s="131"/>
      <c r="E25" s="131"/>
      <c r="F25" s="131"/>
      <c r="G25" s="131"/>
      <c r="H25" s="131"/>
      <c r="I25" s="131"/>
      <c r="J25" s="132"/>
    </row>
    <row r="26" spans="2:10" ht="12.75">
      <c r="B26" s="129"/>
      <c r="C26" s="130"/>
      <c r="D26" s="131"/>
      <c r="E26" s="131"/>
      <c r="F26" s="131"/>
      <c r="G26" s="131"/>
      <c r="H26" s="131"/>
      <c r="I26" s="131"/>
      <c r="J26" s="132"/>
    </row>
    <row r="27" spans="2:10" ht="12.75">
      <c r="B27" s="129"/>
      <c r="C27" s="130"/>
      <c r="D27" s="131"/>
      <c r="E27" s="131"/>
      <c r="F27" s="131"/>
      <c r="G27" s="131"/>
      <c r="H27" s="131"/>
      <c r="I27" s="131"/>
      <c r="J27" s="132"/>
    </row>
    <row r="28" spans="2:10" ht="12.75">
      <c r="B28" s="129"/>
      <c r="C28" s="130"/>
      <c r="D28" s="131"/>
      <c r="E28" s="131"/>
      <c r="F28" s="131"/>
      <c r="G28" s="131"/>
      <c r="H28" s="131"/>
      <c r="I28" s="131"/>
      <c r="J28" s="132"/>
    </row>
    <row r="29" spans="2:10" ht="12.75">
      <c r="B29" s="129"/>
      <c r="C29" s="130"/>
      <c r="D29" s="131"/>
      <c r="E29" s="131"/>
      <c r="F29" s="131"/>
      <c r="G29" s="131"/>
      <c r="H29" s="131"/>
      <c r="I29" s="131"/>
      <c r="J29" s="132"/>
    </row>
    <row r="30" spans="2:10" ht="12.75">
      <c r="B30" s="129"/>
      <c r="C30" s="130"/>
      <c r="D30" s="131"/>
      <c r="E30" s="131"/>
      <c r="F30" s="131"/>
      <c r="G30" s="131"/>
      <c r="H30" s="131"/>
      <c r="I30" s="131"/>
      <c r="J30" s="132"/>
    </row>
    <row r="31" spans="2:10" ht="12.75">
      <c r="B31" s="133"/>
      <c r="C31" s="134"/>
      <c r="D31" s="135"/>
      <c r="E31" s="135"/>
      <c r="F31" s="135"/>
      <c r="G31" s="135"/>
      <c r="H31" s="135"/>
      <c r="I31" s="135"/>
      <c r="J31" s="136"/>
    </row>
  </sheetData>
  <sheetProtection/>
  <mergeCells count="1">
    <mergeCell ref="C2:I2"/>
  </mergeCells>
  <printOptions/>
  <pageMargins left="0.7" right="0.7" top="0.75" bottom="0.75" header="0.3" footer="0.3"/>
  <pageSetup horizontalDpi="600" verticalDpi="600" orientation="portrait" paperSize="9" r:id="rId3"/>
  <legacyDrawing r:id="rId2"/>
  <oleObjects>
    <oleObject progId="Visio.Drawing.11" shapeId="1336884" r:id="rId1"/>
  </oleObjects>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S47"/>
  <sheetViews>
    <sheetView zoomScale="85" zoomScaleNormal="85" workbookViewId="0" topLeftCell="A1">
      <selection activeCell="B6" sqref="B6:C6"/>
    </sheetView>
  </sheetViews>
  <sheetFormatPr defaultColWidth="9.140625" defaultRowHeight="18" customHeight="1"/>
  <cols>
    <col min="1" max="1" width="29.140625" style="6" customWidth="1"/>
    <col min="2" max="3" width="19.7109375" style="6" customWidth="1"/>
    <col min="4" max="4" width="1.7109375" style="6" customWidth="1"/>
    <col min="5" max="5" width="24.140625" style="6" bestFit="1" customWidth="1"/>
    <col min="6" max="6" width="19.7109375" style="6" customWidth="1"/>
    <col min="7" max="7" width="17.140625" style="6" customWidth="1"/>
    <col min="8" max="8" width="6.7109375" style="6" hidden="1" customWidth="1"/>
    <col min="9" max="9" width="15.140625" style="141" hidden="1" customWidth="1"/>
    <col min="10" max="10" width="15.140625" style="6" hidden="1" customWidth="1"/>
    <col min="11" max="11" width="19.7109375" style="3" hidden="1" customWidth="1"/>
    <col min="12" max="12" width="7.7109375" style="6" hidden="1" customWidth="1"/>
    <col min="13" max="13" width="161.57421875" style="6" hidden="1" customWidth="1"/>
    <col min="14" max="14" width="9.140625" style="6" hidden="1" customWidth="1"/>
    <col min="15" max="15" width="15.28125" style="6" customWidth="1"/>
    <col min="16" max="16" width="9.140625" style="6" customWidth="1"/>
    <col min="17" max="18" width="14.140625" style="6" customWidth="1"/>
    <col min="19" max="19" width="40.140625" style="6" customWidth="1"/>
    <col min="20" max="20" width="9.140625" style="6" customWidth="1"/>
    <col min="21" max="16384" width="9.140625" style="6" customWidth="1"/>
  </cols>
  <sheetData>
    <row r="1" spans="1:15" ht="18" customHeight="1">
      <c r="A1" s="189" t="s">
        <v>39</v>
      </c>
      <c r="B1" s="189"/>
      <c r="C1" s="189"/>
      <c r="D1" s="189"/>
      <c r="E1" s="189"/>
      <c r="F1" s="189"/>
      <c r="G1" s="4"/>
      <c r="H1" s="4"/>
      <c r="I1" s="143" t="s">
        <v>49</v>
      </c>
      <c r="J1" s="6" t="s">
        <v>50</v>
      </c>
      <c r="K1" s="3" t="s">
        <v>47</v>
      </c>
      <c r="L1" s="3" t="s">
        <v>49</v>
      </c>
      <c r="M1" s="140" t="s">
        <v>123</v>
      </c>
      <c r="N1" s="3"/>
      <c r="O1" s="3"/>
    </row>
    <row r="2" spans="1:19" ht="18" customHeight="1">
      <c r="A2" s="7"/>
      <c r="B2" s="8"/>
      <c r="C2" s="8"/>
      <c r="D2" s="9"/>
      <c r="E2" s="10"/>
      <c r="F2" s="11"/>
      <c r="G2" s="4"/>
      <c r="H2" s="4"/>
      <c r="I2" s="142" t="s">
        <v>51</v>
      </c>
      <c r="J2" s="3" t="s">
        <v>51</v>
      </c>
      <c r="K2" s="12" t="s">
        <v>46</v>
      </c>
      <c r="L2" s="12" t="s">
        <v>50</v>
      </c>
      <c r="M2" s="140" t="s">
        <v>124</v>
      </c>
      <c r="N2" s="3"/>
      <c r="O2" s="235" t="s">
        <v>101</v>
      </c>
      <c r="P2" s="236"/>
      <c r="Q2" s="236"/>
      <c r="R2" s="236"/>
      <c r="S2" s="237"/>
    </row>
    <row r="3" spans="1:19" ht="18" customHeight="1">
      <c r="A3" s="13" t="s">
        <v>0</v>
      </c>
      <c r="B3" s="151"/>
      <c r="C3" s="15"/>
      <c r="D3" s="16"/>
      <c r="E3" s="18" t="s">
        <v>119</v>
      </c>
      <c r="F3" s="153"/>
      <c r="G3" s="3"/>
      <c r="H3" s="3"/>
      <c r="I3" s="142" t="s">
        <v>55</v>
      </c>
      <c r="J3" s="3" t="s">
        <v>55</v>
      </c>
      <c r="K3" s="3" t="s">
        <v>45</v>
      </c>
      <c r="L3" s="3"/>
      <c r="M3" s="140"/>
      <c r="O3" s="139" t="s">
        <v>51</v>
      </c>
      <c r="P3" s="139" t="s">
        <v>74</v>
      </c>
      <c r="Q3" s="139" t="s">
        <v>102</v>
      </c>
      <c r="R3" s="139" t="s">
        <v>103</v>
      </c>
      <c r="S3" s="139"/>
    </row>
    <row r="4" spans="1:19" ht="18" customHeight="1">
      <c r="A4" s="13" t="s">
        <v>1</v>
      </c>
      <c r="B4" s="152"/>
      <c r="C4" s="15"/>
      <c r="D4" s="16"/>
      <c r="E4" s="18" t="s">
        <v>40</v>
      </c>
      <c r="F4" s="151" t="s">
        <v>49</v>
      </c>
      <c r="G4" s="3"/>
      <c r="H4" s="3"/>
      <c r="I4" s="142" t="s">
        <v>54</v>
      </c>
      <c r="J4" s="3" t="s">
        <v>54</v>
      </c>
      <c r="K4" s="140" t="s">
        <v>115</v>
      </c>
      <c r="L4" s="3"/>
      <c r="M4" s="3"/>
      <c r="O4" s="138" t="s">
        <v>105</v>
      </c>
      <c r="P4" s="137" t="s">
        <v>74</v>
      </c>
      <c r="Q4" s="137" t="s">
        <v>108</v>
      </c>
      <c r="R4" s="137" t="s">
        <v>104</v>
      </c>
      <c r="S4" s="137"/>
    </row>
    <row r="5" spans="1:19" ht="18" customHeight="1">
      <c r="A5" s="13" t="s">
        <v>2</v>
      </c>
      <c r="B5" s="152"/>
      <c r="C5" s="15"/>
      <c r="D5" s="16"/>
      <c r="E5" s="18" t="str">
        <f>IF(F4="External","DESTINATION POOL:","SOURCE POOL:")</f>
        <v>DESTINATION POOL:</v>
      </c>
      <c r="F5" s="159"/>
      <c r="G5" s="3"/>
      <c r="H5" s="3"/>
      <c r="I5" s="142" t="s">
        <v>61</v>
      </c>
      <c r="J5" s="3" t="s">
        <v>61</v>
      </c>
      <c r="K5" s="3" t="s">
        <v>10</v>
      </c>
      <c r="L5" s="3"/>
      <c r="M5" s="3"/>
      <c r="O5" s="137" t="s">
        <v>106</v>
      </c>
      <c r="P5" s="137"/>
      <c r="Q5" s="137"/>
      <c r="R5" s="137"/>
      <c r="S5" s="137"/>
    </row>
    <row r="6" spans="1:19" ht="18" customHeight="1">
      <c r="A6" s="18" t="s">
        <v>41</v>
      </c>
      <c r="B6" s="231"/>
      <c r="C6" s="232"/>
      <c r="D6" s="16"/>
      <c r="E6" s="18">
        <f>IF(F4="External","","DESTINATION POOL:")</f>
      </c>
      <c r="F6" s="151"/>
      <c r="G6" s="3"/>
      <c r="H6" s="3"/>
      <c r="I6" s="142" t="s">
        <v>62</v>
      </c>
      <c r="J6" s="3" t="s">
        <v>62</v>
      </c>
      <c r="K6" s="3" t="s">
        <v>11</v>
      </c>
      <c r="L6" s="3"/>
      <c r="M6" s="3"/>
      <c r="O6" s="137" t="s">
        <v>107</v>
      </c>
      <c r="P6" s="137"/>
      <c r="Q6" s="137"/>
      <c r="R6" s="137"/>
      <c r="S6" s="137"/>
    </row>
    <row r="7" spans="1:19" ht="24.75" customHeight="1">
      <c r="A7" s="18"/>
      <c r="B7" s="15"/>
      <c r="C7" s="15"/>
      <c r="E7" s="233" t="str">
        <f>IF(F4="External",M1,M2)</f>
        <v>Please note for External deliveries to secondary pools (e.g. DWF), collateral will be delivered to the primary pool (e.g. SCP) and then transferred internally by BOE.</v>
      </c>
      <c r="F7" s="233"/>
      <c r="I7" s="142" t="s">
        <v>63</v>
      </c>
      <c r="J7" s="3" t="s">
        <v>63</v>
      </c>
      <c r="K7" s="3" t="s">
        <v>48</v>
      </c>
      <c r="L7" s="3"/>
      <c r="M7" s="3"/>
      <c r="O7" s="156" t="s">
        <v>121</v>
      </c>
      <c r="P7" s="137"/>
      <c r="Q7" s="137"/>
      <c r="R7" s="137"/>
      <c r="S7" s="137"/>
    </row>
    <row r="8" spans="1:19" ht="24.75" customHeight="1">
      <c r="A8" s="1"/>
      <c r="B8" s="1"/>
      <c r="C8" s="1"/>
      <c r="D8" s="1"/>
      <c r="E8" s="233"/>
      <c r="F8" s="233"/>
      <c r="I8" s="142" t="s">
        <v>64</v>
      </c>
      <c r="J8" s="3" t="s">
        <v>64</v>
      </c>
      <c r="K8" s="3" t="s">
        <v>75</v>
      </c>
      <c r="L8" s="3"/>
      <c r="M8" s="3"/>
      <c r="O8" s="156" t="s">
        <v>128</v>
      </c>
      <c r="P8" s="137"/>
      <c r="Q8" s="137"/>
      <c r="R8" s="137"/>
      <c r="S8" s="137"/>
    </row>
    <row r="9" spans="1:13" ht="18" customHeight="1">
      <c r="A9" s="192" t="s">
        <v>12</v>
      </c>
      <c r="B9" s="192"/>
      <c r="C9" s="192"/>
      <c r="D9" s="192"/>
      <c r="E9" s="192"/>
      <c r="F9" s="234"/>
      <c r="I9" s="142" t="s">
        <v>60</v>
      </c>
      <c r="J9" s="3" t="s">
        <v>60</v>
      </c>
      <c r="L9" s="3"/>
      <c r="M9" s="3"/>
    </row>
    <row r="10" spans="1:13" ht="18" customHeight="1">
      <c r="A10" s="216"/>
      <c r="B10" s="217"/>
      <c r="C10" s="217"/>
      <c r="D10" s="217"/>
      <c r="E10" s="217"/>
      <c r="F10" s="217"/>
      <c r="G10" s="218"/>
      <c r="H10" s="3"/>
      <c r="I10" s="142"/>
      <c r="J10" s="3"/>
      <c r="L10" s="20"/>
      <c r="M10" s="3"/>
    </row>
    <row r="11" spans="1:13" ht="18" customHeight="1">
      <c r="A11" s="219"/>
      <c r="B11" s="220"/>
      <c r="C11" s="220"/>
      <c r="D11" s="220"/>
      <c r="E11" s="220"/>
      <c r="F11" s="220"/>
      <c r="G11" s="221"/>
      <c r="H11" s="3"/>
      <c r="L11" s="20"/>
      <c r="M11" s="3"/>
    </row>
    <row r="12" spans="1:13" ht="18" customHeight="1">
      <c r="A12" s="219"/>
      <c r="B12" s="220"/>
      <c r="C12" s="220"/>
      <c r="D12" s="220"/>
      <c r="E12" s="220"/>
      <c r="F12" s="220"/>
      <c r="G12" s="221"/>
      <c r="H12" s="3"/>
      <c r="I12" s="142"/>
      <c r="J12" s="3"/>
      <c r="L12" s="20"/>
      <c r="M12" s="3"/>
    </row>
    <row r="13" spans="1:13" ht="18" customHeight="1">
      <c r="A13" s="219"/>
      <c r="B13" s="220"/>
      <c r="C13" s="220"/>
      <c r="D13" s="220"/>
      <c r="E13" s="220"/>
      <c r="F13" s="220"/>
      <c r="G13" s="221"/>
      <c r="H13" s="3"/>
      <c r="I13" s="41"/>
      <c r="J13" s="20"/>
      <c r="L13" s="20"/>
      <c r="M13" s="3"/>
    </row>
    <row r="14" spans="1:13" ht="18" customHeight="1">
      <c r="A14" s="219"/>
      <c r="B14" s="220"/>
      <c r="C14" s="220"/>
      <c r="D14" s="220"/>
      <c r="E14" s="220"/>
      <c r="F14" s="220"/>
      <c r="G14" s="221"/>
      <c r="H14" s="3"/>
      <c r="I14" s="142"/>
      <c r="J14" s="3"/>
      <c r="L14" s="20"/>
      <c r="M14" s="3"/>
    </row>
    <row r="15" spans="1:13" ht="18" customHeight="1">
      <c r="A15" s="222"/>
      <c r="B15" s="223"/>
      <c r="C15" s="223"/>
      <c r="D15" s="223"/>
      <c r="E15" s="223"/>
      <c r="F15" s="223"/>
      <c r="G15" s="224"/>
      <c r="H15" s="3"/>
      <c r="I15" s="143"/>
      <c r="L15" s="20"/>
      <c r="M15" s="3"/>
    </row>
    <row r="16" spans="1:13" ht="18" customHeight="1">
      <c r="A16" s="21"/>
      <c r="B16" s="22"/>
      <c r="C16" s="22"/>
      <c r="D16" s="23"/>
      <c r="E16" s="23"/>
      <c r="F16" s="24"/>
      <c r="G16" s="3"/>
      <c r="H16" s="3"/>
      <c r="I16" s="41"/>
      <c r="J16" s="20"/>
      <c r="L16" s="104"/>
      <c r="M16" s="3"/>
    </row>
    <row r="17" spans="1:13" ht="18" customHeight="1">
      <c r="A17" s="185" t="s">
        <v>6</v>
      </c>
      <c r="B17" s="185"/>
      <c r="C17" s="185"/>
      <c r="D17" s="185"/>
      <c r="E17" s="185"/>
      <c r="F17" s="185"/>
      <c r="G17" s="20"/>
      <c r="H17" s="20"/>
      <c r="I17" s="41"/>
      <c r="J17" s="20"/>
      <c r="K17" s="20"/>
      <c r="L17" s="104"/>
      <c r="M17" s="3"/>
    </row>
    <row r="18" spans="1:13" ht="25.5" customHeight="1">
      <c r="A18" s="2" t="s">
        <v>3</v>
      </c>
      <c r="B18" s="227" t="s">
        <v>4</v>
      </c>
      <c r="C18" s="228"/>
      <c r="D18" s="226" t="s">
        <v>71</v>
      </c>
      <c r="E18" s="226"/>
      <c r="F18" s="226"/>
      <c r="G18" s="2" t="s">
        <v>109</v>
      </c>
      <c r="H18" s="20"/>
      <c r="I18" s="41"/>
      <c r="J18" s="20"/>
      <c r="K18" s="25"/>
      <c r="L18" s="104"/>
      <c r="M18" s="3"/>
    </row>
    <row r="19" spans="1:13" ht="18" customHeight="1">
      <c r="A19" s="157"/>
      <c r="B19" s="229"/>
      <c r="C19" s="230"/>
      <c r="D19" s="225"/>
      <c r="E19" s="225"/>
      <c r="F19" s="225"/>
      <c r="G19" s="155"/>
      <c r="H19" s="20"/>
      <c r="I19" s="41"/>
      <c r="J19" s="20"/>
      <c r="K19" s="25"/>
      <c r="L19" s="104"/>
      <c r="M19" s="3"/>
    </row>
    <row r="20" spans="1:13" ht="18" customHeight="1">
      <c r="A20" s="145"/>
      <c r="B20" s="229"/>
      <c r="C20" s="230"/>
      <c r="D20" s="225"/>
      <c r="E20" s="225"/>
      <c r="F20" s="225"/>
      <c r="G20" s="155"/>
      <c r="H20" s="20"/>
      <c r="I20" s="41"/>
      <c r="J20" s="20"/>
      <c r="K20" s="25"/>
      <c r="L20" s="104"/>
      <c r="M20" s="3"/>
    </row>
    <row r="21" spans="1:13" ht="18" customHeight="1">
      <c r="A21" s="145"/>
      <c r="B21" s="229"/>
      <c r="C21" s="230"/>
      <c r="D21" s="225"/>
      <c r="E21" s="225"/>
      <c r="F21" s="225"/>
      <c r="G21" s="155"/>
      <c r="H21" s="20"/>
      <c r="I21" s="41"/>
      <c r="J21" s="20"/>
      <c r="K21" s="25"/>
      <c r="L21" s="104"/>
      <c r="M21" s="3"/>
    </row>
    <row r="22" spans="1:13" ht="18" customHeight="1">
      <c r="A22" s="145"/>
      <c r="B22" s="229"/>
      <c r="C22" s="230"/>
      <c r="D22" s="225"/>
      <c r="E22" s="225"/>
      <c r="F22" s="225"/>
      <c r="G22" s="155"/>
      <c r="H22" s="20"/>
      <c r="I22" s="41"/>
      <c r="J22" s="20"/>
      <c r="K22" s="25"/>
      <c r="L22" s="104"/>
      <c r="M22" s="3"/>
    </row>
    <row r="23" spans="1:13" ht="18" customHeight="1">
      <c r="A23" s="145"/>
      <c r="B23" s="229"/>
      <c r="C23" s="230"/>
      <c r="D23" s="225"/>
      <c r="E23" s="225"/>
      <c r="F23" s="225"/>
      <c r="G23" s="155"/>
      <c r="H23" s="20"/>
      <c r="I23" s="41"/>
      <c r="J23" s="20"/>
      <c r="K23" s="25"/>
      <c r="L23" s="104"/>
      <c r="M23" s="3"/>
    </row>
    <row r="24" spans="1:13" ht="18" customHeight="1">
      <c r="A24" s="145"/>
      <c r="B24" s="229"/>
      <c r="C24" s="230"/>
      <c r="D24" s="225"/>
      <c r="E24" s="225"/>
      <c r="F24" s="225"/>
      <c r="G24" s="155"/>
      <c r="H24" s="20"/>
      <c r="I24" s="41"/>
      <c r="J24" s="20"/>
      <c r="K24" s="25"/>
      <c r="L24" s="104"/>
      <c r="M24" s="3"/>
    </row>
    <row r="25" spans="1:13" ht="18" customHeight="1">
      <c r="A25" s="145"/>
      <c r="B25" s="229"/>
      <c r="C25" s="230"/>
      <c r="D25" s="225"/>
      <c r="E25" s="225"/>
      <c r="F25" s="225"/>
      <c r="G25" s="155"/>
      <c r="H25" s="20"/>
      <c r="I25" s="41"/>
      <c r="J25" s="20"/>
      <c r="K25" s="25"/>
      <c r="L25" s="104"/>
      <c r="M25" s="3"/>
    </row>
    <row r="26" spans="1:13" ht="18" customHeight="1">
      <c r="A26" s="145"/>
      <c r="B26" s="229"/>
      <c r="C26" s="230"/>
      <c r="D26" s="225"/>
      <c r="E26" s="225"/>
      <c r="F26" s="225"/>
      <c r="G26" s="155"/>
      <c r="H26" s="20"/>
      <c r="I26" s="41"/>
      <c r="J26" s="20"/>
      <c r="K26" s="25"/>
      <c r="L26" s="104"/>
      <c r="M26" s="3"/>
    </row>
    <row r="27" spans="1:13" ht="18" customHeight="1">
      <c r="A27" s="145"/>
      <c r="B27" s="229"/>
      <c r="C27" s="230"/>
      <c r="D27" s="225"/>
      <c r="E27" s="225"/>
      <c r="F27" s="225"/>
      <c r="G27" s="155"/>
      <c r="H27" s="20"/>
      <c r="I27" s="41"/>
      <c r="J27" s="20"/>
      <c r="K27" s="25"/>
      <c r="L27" s="104"/>
      <c r="M27" s="3"/>
    </row>
    <row r="28" spans="1:13" ht="18" customHeight="1">
      <c r="A28" s="145"/>
      <c r="B28" s="229"/>
      <c r="C28" s="230"/>
      <c r="D28" s="225"/>
      <c r="E28" s="225"/>
      <c r="F28" s="225"/>
      <c r="G28" s="155"/>
      <c r="H28" s="20"/>
      <c r="I28" s="41"/>
      <c r="J28" s="20"/>
      <c r="K28" s="25"/>
      <c r="L28" s="104"/>
      <c r="M28" s="3"/>
    </row>
    <row r="29" spans="1:15" ht="18" customHeight="1">
      <c r="A29" s="145"/>
      <c r="B29" s="229"/>
      <c r="C29" s="230"/>
      <c r="D29" s="225"/>
      <c r="E29" s="225"/>
      <c r="F29" s="225"/>
      <c r="G29" s="155"/>
      <c r="H29" s="20"/>
      <c r="I29" s="41"/>
      <c r="J29" s="20"/>
      <c r="K29" s="25"/>
      <c r="L29" s="104"/>
      <c r="M29" s="3"/>
      <c r="O29" s="3"/>
    </row>
    <row r="30" spans="1:15" ht="18" customHeight="1">
      <c r="A30" s="145"/>
      <c r="B30" s="229"/>
      <c r="C30" s="230"/>
      <c r="D30" s="225"/>
      <c r="E30" s="225"/>
      <c r="F30" s="225"/>
      <c r="G30" s="155"/>
      <c r="H30" s="20"/>
      <c r="I30" s="41"/>
      <c r="J30" s="20"/>
      <c r="K30" s="25"/>
      <c r="L30" s="104"/>
      <c r="M30" s="3"/>
      <c r="O30" s="3"/>
    </row>
    <row r="31" spans="1:15" ht="18" customHeight="1">
      <c r="A31" s="145"/>
      <c r="B31" s="229"/>
      <c r="C31" s="230"/>
      <c r="D31" s="225"/>
      <c r="E31" s="225"/>
      <c r="F31" s="225"/>
      <c r="G31" s="155"/>
      <c r="H31" s="20"/>
      <c r="I31" s="41"/>
      <c r="J31" s="20"/>
      <c r="K31" s="25"/>
      <c r="L31" s="104"/>
      <c r="M31" s="3"/>
      <c r="O31" s="3"/>
    </row>
    <row r="32" spans="1:15" ht="18" customHeight="1">
      <c r="A32" s="145"/>
      <c r="B32" s="229"/>
      <c r="C32" s="230"/>
      <c r="D32" s="225"/>
      <c r="E32" s="225"/>
      <c r="F32" s="225"/>
      <c r="G32" s="155"/>
      <c r="H32" s="20"/>
      <c r="I32" s="41"/>
      <c r="J32" s="20"/>
      <c r="K32" s="25"/>
      <c r="L32" s="104"/>
      <c r="M32" s="3"/>
      <c r="O32" s="3"/>
    </row>
    <row r="33" spans="1:15" ht="18" customHeight="1">
      <c r="A33" s="145"/>
      <c r="B33" s="229"/>
      <c r="C33" s="230"/>
      <c r="D33" s="225"/>
      <c r="E33" s="225"/>
      <c r="F33" s="225"/>
      <c r="G33" s="155"/>
      <c r="H33" s="20"/>
      <c r="I33" s="41"/>
      <c r="J33" s="20"/>
      <c r="K33" s="25"/>
      <c r="L33" s="104"/>
      <c r="M33" s="3"/>
      <c r="N33" s="3"/>
      <c r="O33" s="3"/>
    </row>
    <row r="34" spans="1:15" ht="18" customHeight="1">
      <c r="A34" s="145"/>
      <c r="B34" s="229"/>
      <c r="C34" s="230"/>
      <c r="D34" s="225"/>
      <c r="E34" s="225"/>
      <c r="F34" s="225"/>
      <c r="G34" s="155"/>
      <c r="H34" s="20"/>
      <c r="I34" s="41"/>
      <c r="J34" s="20"/>
      <c r="K34" s="25"/>
      <c r="L34" s="104"/>
      <c r="M34" s="3"/>
      <c r="N34" s="3"/>
      <c r="O34" s="3"/>
    </row>
    <row r="35" spans="1:15" ht="18" customHeight="1">
      <c r="A35" s="145"/>
      <c r="B35" s="229"/>
      <c r="C35" s="230"/>
      <c r="D35" s="225"/>
      <c r="E35" s="225"/>
      <c r="F35" s="225"/>
      <c r="G35" s="155"/>
      <c r="H35" s="20"/>
      <c r="I35" s="41"/>
      <c r="J35" s="20"/>
      <c r="K35" s="25"/>
      <c r="L35" s="104"/>
      <c r="M35" s="3"/>
      <c r="N35" s="3"/>
      <c r="O35" s="3"/>
    </row>
    <row r="36" spans="1:15" ht="18" customHeight="1">
      <c r="A36" s="145"/>
      <c r="B36" s="229"/>
      <c r="C36" s="230"/>
      <c r="D36" s="225"/>
      <c r="E36" s="225"/>
      <c r="F36" s="225"/>
      <c r="G36" s="155"/>
      <c r="H36" s="20"/>
      <c r="I36" s="41"/>
      <c r="J36" s="20"/>
      <c r="K36" s="25"/>
      <c r="L36" s="104"/>
      <c r="M36" s="3"/>
      <c r="N36" s="3"/>
      <c r="O36" s="3"/>
    </row>
    <row r="37" spans="1:15" ht="18" customHeight="1">
      <c r="A37" s="145"/>
      <c r="B37" s="229"/>
      <c r="C37" s="230"/>
      <c r="D37" s="225"/>
      <c r="E37" s="225"/>
      <c r="F37" s="225"/>
      <c r="G37" s="155"/>
      <c r="H37" s="20"/>
      <c r="I37" s="41"/>
      <c r="J37" s="20"/>
      <c r="K37" s="25"/>
      <c r="L37" s="104"/>
      <c r="M37" s="3"/>
      <c r="N37" s="3"/>
      <c r="O37" s="3"/>
    </row>
    <row r="38" spans="1:15" ht="18" customHeight="1">
      <c r="A38" s="145"/>
      <c r="B38" s="229"/>
      <c r="C38" s="230"/>
      <c r="D38" s="225"/>
      <c r="E38" s="225"/>
      <c r="F38" s="225"/>
      <c r="G38" s="155"/>
      <c r="H38" s="20"/>
      <c r="I38" s="41"/>
      <c r="J38" s="20"/>
      <c r="K38" s="25"/>
      <c r="L38" s="104"/>
      <c r="M38" s="3"/>
      <c r="N38" s="3"/>
      <c r="O38" s="3"/>
    </row>
    <row r="39" spans="1:15" ht="18" customHeight="1">
      <c r="A39" s="145"/>
      <c r="B39" s="229"/>
      <c r="C39" s="230"/>
      <c r="D39" s="225"/>
      <c r="E39" s="225"/>
      <c r="F39" s="225"/>
      <c r="G39" s="155"/>
      <c r="H39" s="20"/>
      <c r="I39" s="41"/>
      <c r="J39" s="20"/>
      <c r="K39" s="25"/>
      <c r="L39" s="104"/>
      <c r="M39" s="3"/>
      <c r="N39" s="3"/>
      <c r="O39" s="3"/>
    </row>
    <row r="40" spans="1:15" ht="18" customHeight="1">
      <c r="A40" s="145"/>
      <c r="B40" s="229"/>
      <c r="C40" s="230"/>
      <c r="D40" s="225"/>
      <c r="E40" s="225"/>
      <c r="F40" s="225"/>
      <c r="G40" s="155"/>
      <c r="H40" s="20"/>
      <c r="I40" s="41"/>
      <c r="J40" s="20"/>
      <c r="K40" s="25"/>
      <c r="L40" s="104"/>
      <c r="M40" s="3"/>
      <c r="N40" s="3"/>
      <c r="O40" s="3"/>
    </row>
    <row r="41" spans="1:15" ht="18" customHeight="1">
      <c r="A41" s="145"/>
      <c r="B41" s="229"/>
      <c r="C41" s="230"/>
      <c r="D41" s="225"/>
      <c r="E41" s="225"/>
      <c r="F41" s="225"/>
      <c r="G41" s="155"/>
      <c r="H41" s="20"/>
      <c r="I41" s="41"/>
      <c r="J41" s="20"/>
      <c r="K41" s="25"/>
      <c r="L41" s="104"/>
      <c r="M41" s="3"/>
      <c r="N41" s="3"/>
      <c r="O41" s="3"/>
    </row>
    <row r="42" spans="1:15" ht="18" customHeight="1">
      <c r="A42" s="145"/>
      <c r="B42" s="229"/>
      <c r="C42" s="230"/>
      <c r="D42" s="225"/>
      <c r="E42" s="225"/>
      <c r="F42" s="225"/>
      <c r="G42" s="155"/>
      <c r="H42" s="20"/>
      <c r="I42" s="41"/>
      <c r="J42" s="20"/>
      <c r="K42" s="25"/>
      <c r="L42" s="104"/>
      <c r="M42" s="3"/>
      <c r="N42" s="3"/>
      <c r="O42" s="3"/>
    </row>
    <row r="43" spans="1:14" ht="18" customHeight="1">
      <c r="A43" s="145"/>
      <c r="B43" s="229"/>
      <c r="C43" s="230"/>
      <c r="D43" s="225"/>
      <c r="E43" s="225"/>
      <c r="F43" s="225"/>
      <c r="G43" s="155"/>
      <c r="H43" s="20"/>
      <c r="K43" s="25"/>
      <c r="L43" s="104"/>
      <c r="M43" s="3"/>
      <c r="N43" s="3"/>
    </row>
    <row r="44" spans="1:14" ht="18" customHeight="1">
      <c r="A44" s="145"/>
      <c r="B44" s="229"/>
      <c r="C44" s="230"/>
      <c r="D44" s="225"/>
      <c r="E44" s="225"/>
      <c r="F44" s="225"/>
      <c r="G44" s="155"/>
      <c r="H44" s="20"/>
      <c r="K44" s="25"/>
      <c r="L44" s="104"/>
      <c r="M44" s="3"/>
      <c r="N44" s="3"/>
    </row>
    <row r="45" spans="1:14" ht="18" customHeight="1">
      <c r="A45" s="145"/>
      <c r="B45" s="229"/>
      <c r="C45" s="230"/>
      <c r="D45" s="225"/>
      <c r="E45" s="225"/>
      <c r="F45" s="225"/>
      <c r="G45" s="155"/>
      <c r="H45" s="20"/>
      <c r="K45" s="25"/>
      <c r="L45" s="104"/>
      <c r="M45" s="3"/>
      <c r="N45" s="3"/>
    </row>
    <row r="46" spans="1:14" ht="18" customHeight="1">
      <c r="A46" s="145"/>
      <c r="B46" s="229"/>
      <c r="C46" s="230"/>
      <c r="D46" s="225"/>
      <c r="E46" s="225"/>
      <c r="F46" s="225"/>
      <c r="G46" s="155"/>
      <c r="H46" s="20"/>
      <c r="K46" s="25"/>
      <c r="L46" s="104"/>
      <c r="M46" s="3"/>
      <c r="N46" s="3"/>
    </row>
    <row r="47" ht="18" customHeight="1">
      <c r="E47" s="105"/>
    </row>
  </sheetData>
  <sheetProtection sheet="1" selectLockedCells="1"/>
  <protectedRanges>
    <protectedRange sqref="A11:E14 B3:C7 F2:F6" name="Range1"/>
    <protectedRange sqref="K18:K46 A19:C46 E19:E46" name="Range1_2"/>
  </protectedRanges>
  <mergeCells count="65">
    <mergeCell ref="O2:S2"/>
    <mergeCell ref="B27:C27"/>
    <mergeCell ref="B28:C28"/>
    <mergeCell ref="B29:C29"/>
    <mergeCell ref="D45:F45"/>
    <mergeCell ref="B45:C45"/>
    <mergeCell ref="B35:C35"/>
    <mergeCell ref="B37:C37"/>
    <mergeCell ref="B38:C38"/>
    <mergeCell ref="D39:F39"/>
    <mergeCell ref="D46:F46"/>
    <mergeCell ref="D42:F42"/>
    <mergeCell ref="D43:F43"/>
    <mergeCell ref="D44:F44"/>
    <mergeCell ref="B46:C46"/>
    <mergeCell ref="B43:C43"/>
    <mergeCell ref="B44:C44"/>
    <mergeCell ref="B42:C42"/>
    <mergeCell ref="D35:F35"/>
    <mergeCell ref="B41:C41"/>
    <mergeCell ref="D36:F36"/>
    <mergeCell ref="D37:F37"/>
    <mergeCell ref="D38:F38"/>
    <mergeCell ref="B40:C40"/>
    <mergeCell ref="D40:F40"/>
    <mergeCell ref="D41:F41"/>
    <mergeCell ref="B36:C36"/>
    <mergeCell ref="B39:C39"/>
    <mergeCell ref="B34:C34"/>
    <mergeCell ref="D33:F33"/>
    <mergeCell ref="D34:F34"/>
    <mergeCell ref="D31:F31"/>
    <mergeCell ref="D32:F32"/>
    <mergeCell ref="B33:C33"/>
    <mergeCell ref="B32:C32"/>
    <mergeCell ref="B30:C30"/>
    <mergeCell ref="B31:C31"/>
    <mergeCell ref="D25:F25"/>
    <mergeCell ref="D26:F26"/>
    <mergeCell ref="D27:F27"/>
    <mergeCell ref="B25:C25"/>
    <mergeCell ref="B26:C26"/>
    <mergeCell ref="D28:F28"/>
    <mergeCell ref="D30:F30"/>
    <mergeCell ref="D29:F29"/>
    <mergeCell ref="D24:F24"/>
    <mergeCell ref="B24:C24"/>
    <mergeCell ref="A17:F17"/>
    <mergeCell ref="A1:F1"/>
    <mergeCell ref="B6:C6"/>
    <mergeCell ref="E7:F8"/>
    <mergeCell ref="A9:F9"/>
    <mergeCell ref="B21:C21"/>
    <mergeCell ref="B22:C22"/>
    <mergeCell ref="B23:C23"/>
    <mergeCell ref="A10:G15"/>
    <mergeCell ref="D21:F21"/>
    <mergeCell ref="D22:F22"/>
    <mergeCell ref="D23:F23"/>
    <mergeCell ref="D18:F18"/>
    <mergeCell ref="B18:C18"/>
    <mergeCell ref="B19:C19"/>
    <mergeCell ref="B20:C20"/>
    <mergeCell ref="D19:F19"/>
    <mergeCell ref="D20:F20"/>
  </mergeCells>
  <conditionalFormatting sqref="F6">
    <cfRule type="expression" priority="1" dxfId="9" stopIfTrue="1">
      <formula>$F$4="Internal"</formula>
    </cfRule>
    <cfRule type="expression" priority="2" dxfId="1" stopIfTrue="1">
      <formula>$F$4="External"</formula>
    </cfRule>
  </conditionalFormatting>
  <dataValidations count="4">
    <dataValidation type="list" allowBlank="1" showInputMessage="1" showErrorMessage="1" sqref="F4">
      <formula1>$L$1:$L$2</formula1>
    </dataValidation>
    <dataValidation type="list" allowBlank="1" showInputMessage="1" showErrorMessage="1" sqref="D19:F46">
      <formula1>$K$1:$K$8</formula1>
    </dataValidation>
    <dataValidation type="list" allowBlank="1" showInputMessage="1" showErrorMessage="1" sqref="F5">
      <formula1>$J$2:$J$9</formula1>
    </dataValidation>
    <dataValidation type="list" allowBlank="1" showInputMessage="1" showErrorMessage="1" sqref="F6">
      <formula1>IF($F$4="Internal",$I$2:$I$9)</formula1>
    </dataValidation>
  </dataValidations>
  <printOptions/>
  <pageMargins left="0.75" right="0.58" top="0.5" bottom="0.5" header="0.5" footer="0.5"/>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tabColor theme="4" tint="0.39998000860214233"/>
    <pageSetUpPr fitToPage="1"/>
  </sheetPr>
  <dimension ref="A1:S47"/>
  <sheetViews>
    <sheetView zoomScale="85" zoomScaleNormal="85" zoomScalePageLayoutView="0" workbookViewId="0" topLeftCell="A1">
      <selection activeCell="D21" sqref="D21:F21"/>
    </sheetView>
  </sheetViews>
  <sheetFormatPr defaultColWidth="9.140625" defaultRowHeight="18" customHeight="1"/>
  <cols>
    <col min="1" max="1" width="29.140625" style="6" customWidth="1"/>
    <col min="2" max="3" width="19.7109375" style="6" customWidth="1"/>
    <col min="4" max="4" width="1.7109375" style="6" customWidth="1"/>
    <col min="5" max="5" width="24.140625" style="6" bestFit="1" customWidth="1"/>
    <col min="6" max="6" width="19.7109375" style="6" customWidth="1"/>
    <col min="7" max="7" width="17.140625" style="6" customWidth="1"/>
    <col min="8" max="8" width="6.8515625" style="6" hidden="1" customWidth="1"/>
    <col min="9" max="9" width="15.140625" style="6" hidden="1" customWidth="1"/>
    <col min="10" max="10" width="19.7109375" style="3" hidden="1" customWidth="1"/>
    <col min="11" max="11" width="123.421875" style="6" hidden="1" customWidth="1"/>
    <col min="12" max="14" width="9.140625" style="6" hidden="1" customWidth="1"/>
    <col min="15" max="15" width="15.140625" style="6" customWidth="1"/>
    <col min="16" max="16" width="9.140625" style="6" customWidth="1"/>
    <col min="17" max="18" width="14.140625" style="6" customWidth="1"/>
    <col min="19" max="19" width="40.140625" style="6" customWidth="1"/>
    <col min="20" max="20" width="9.140625" style="6" customWidth="1"/>
    <col min="21" max="16384" width="9.140625" style="6" customWidth="1"/>
  </cols>
  <sheetData>
    <row r="1" spans="1:14" ht="18" customHeight="1">
      <c r="A1" s="189" t="s">
        <v>70</v>
      </c>
      <c r="B1" s="189"/>
      <c r="C1" s="189"/>
      <c r="D1" s="189"/>
      <c r="E1" s="189"/>
      <c r="F1" s="189"/>
      <c r="G1" s="4"/>
      <c r="H1" s="4"/>
      <c r="I1" s="6" t="s">
        <v>49</v>
      </c>
      <c r="J1" s="3" t="s">
        <v>47</v>
      </c>
      <c r="K1" s="3"/>
      <c r="L1" s="3"/>
      <c r="M1" s="3"/>
      <c r="N1" s="3"/>
    </row>
    <row r="2" spans="1:19" ht="18" customHeight="1">
      <c r="A2" s="7"/>
      <c r="B2" s="8"/>
      <c r="C2" s="8"/>
      <c r="D2" s="9"/>
      <c r="E2" s="10"/>
      <c r="F2" s="11"/>
      <c r="G2" s="4"/>
      <c r="H2" s="4"/>
      <c r="I2" s="3" t="s">
        <v>51</v>
      </c>
      <c r="J2" s="12" t="s">
        <v>46</v>
      </c>
      <c r="K2" s="140" t="s">
        <v>125</v>
      </c>
      <c r="L2" s="3"/>
      <c r="M2" s="3"/>
      <c r="N2" s="3"/>
      <c r="O2" s="235" t="s">
        <v>101</v>
      </c>
      <c r="P2" s="236"/>
      <c r="Q2" s="236"/>
      <c r="R2" s="236"/>
      <c r="S2" s="237"/>
    </row>
    <row r="3" spans="1:19" ht="18" customHeight="1">
      <c r="A3" s="13" t="s">
        <v>0</v>
      </c>
      <c r="B3" s="146"/>
      <c r="C3" s="15"/>
      <c r="D3" s="16"/>
      <c r="E3" s="18" t="s">
        <v>119</v>
      </c>
      <c r="F3" s="148"/>
      <c r="G3" s="3"/>
      <c r="H3" s="3"/>
      <c r="I3" s="3" t="s">
        <v>55</v>
      </c>
      <c r="J3" s="3" t="s">
        <v>45</v>
      </c>
      <c r="K3" s="3"/>
      <c r="L3" s="3"/>
      <c r="M3" s="3"/>
      <c r="N3" s="3"/>
      <c r="O3" s="139" t="s">
        <v>51</v>
      </c>
      <c r="P3" s="139" t="s">
        <v>74</v>
      </c>
      <c r="Q3" s="139" t="s">
        <v>102</v>
      </c>
      <c r="R3" s="139" t="s">
        <v>103</v>
      </c>
      <c r="S3" s="139"/>
    </row>
    <row r="4" spans="1:19" ht="18" customHeight="1">
      <c r="A4" s="13" t="s">
        <v>1</v>
      </c>
      <c r="B4" s="147"/>
      <c r="C4" s="15"/>
      <c r="D4" s="16"/>
      <c r="E4" s="18" t="s">
        <v>40</v>
      </c>
      <c r="F4" s="149" t="s">
        <v>49</v>
      </c>
      <c r="G4" s="3"/>
      <c r="H4" s="3"/>
      <c r="I4" s="3" t="s">
        <v>54</v>
      </c>
      <c r="J4" s="140" t="s">
        <v>115</v>
      </c>
      <c r="K4" s="3"/>
      <c r="L4" s="3"/>
      <c r="M4" s="3"/>
      <c r="N4" s="3"/>
      <c r="O4" s="138" t="s">
        <v>105</v>
      </c>
      <c r="P4" s="137" t="s">
        <v>74</v>
      </c>
      <c r="Q4" s="137" t="s">
        <v>108</v>
      </c>
      <c r="R4" s="137" t="s">
        <v>104</v>
      </c>
      <c r="S4" s="137"/>
    </row>
    <row r="5" spans="1:19" ht="18" customHeight="1">
      <c r="A5" s="13" t="s">
        <v>2</v>
      </c>
      <c r="B5" s="147"/>
      <c r="C5" s="15"/>
      <c r="D5" s="16"/>
      <c r="E5" s="18" t="s">
        <v>77</v>
      </c>
      <c r="F5" s="146"/>
      <c r="G5" s="3"/>
      <c r="H5" s="3"/>
      <c r="I5" s="3" t="s">
        <v>61</v>
      </c>
      <c r="J5" s="3" t="s">
        <v>10</v>
      </c>
      <c r="K5" s="3"/>
      <c r="L5" s="3"/>
      <c r="M5" s="3"/>
      <c r="N5" s="3"/>
      <c r="O5" s="137" t="s">
        <v>106</v>
      </c>
      <c r="P5" s="137"/>
      <c r="Q5" s="137"/>
      <c r="R5" s="137"/>
      <c r="S5" s="137"/>
    </row>
    <row r="6" spans="1:19" ht="18" customHeight="1">
      <c r="A6" s="18" t="s">
        <v>41</v>
      </c>
      <c r="B6" s="241"/>
      <c r="C6" s="242"/>
      <c r="D6" s="16"/>
      <c r="E6" s="18"/>
      <c r="F6" s="107"/>
      <c r="G6" s="12"/>
      <c r="H6" s="12"/>
      <c r="I6" s="3" t="s">
        <v>62</v>
      </c>
      <c r="J6" s="3" t="s">
        <v>11</v>
      </c>
      <c r="K6" s="3"/>
      <c r="L6" s="3"/>
      <c r="M6" s="3"/>
      <c r="N6" s="3"/>
      <c r="O6" s="137" t="s">
        <v>107</v>
      </c>
      <c r="P6" s="137"/>
      <c r="Q6" s="137"/>
      <c r="R6" s="137"/>
      <c r="S6" s="137"/>
    </row>
    <row r="7" spans="1:19" ht="24.75" customHeight="1">
      <c r="A7" s="18"/>
      <c r="B7" s="15"/>
      <c r="C7" s="15"/>
      <c r="E7" s="243" t="str">
        <f>K2</f>
        <v>Please note for External decreases from secondary pools (e.g. DWF), collateral will be delivered back to the primary pool (e.g. SCP) internally by BOE once maturity has been completed.</v>
      </c>
      <c r="F7" s="243"/>
      <c r="I7" s="3" t="s">
        <v>63</v>
      </c>
      <c r="J7" s="3" t="s">
        <v>48</v>
      </c>
      <c r="K7" s="3"/>
      <c r="L7" s="3"/>
      <c r="M7" s="3"/>
      <c r="N7" s="3"/>
      <c r="O7" s="156" t="s">
        <v>121</v>
      </c>
      <c r="P7" s="137"/>
      <c r="Q7" s="137"/>
      <c r="R7" s="137"/>
      <c r="S7" s="137"/>
    </row>
    <row r="8" spans="1:19" ht="24.75" customHeight="1">
      <c r="A8" s="1"/>
      <c r="B8" s="1"/>
      <c r="C8" s="1"/>
      <c r="D8" s="1"/>
      <c r="E8" s="243"/>
      <c r="F8" s="243"/>
      <c r="I8" s="3" t="s">
        <v>64</v>
      </c>
      <c r="J8" s="3" t="s">
        <v>75</v>
      </c>
      <c r="K8" s="3"/>
      <c r="L8" s="3"/>
      <c r="M8" s="3"/>
      <c r="N8" s="3"/>
      <c r="O8" s="156" t="s">
        <v>128</v>
      </c>
      <c r="P8" s="137"/>
      <c r="Q8" s="137"/>
      <c r="R8" s="137"/>
      <c r="S8" s="137"/>
    </row>
    <row r="9" spans="1:14" ht="18" customHeight="1">
      <c r="A9" s="234" t="s">
        <v>12</v>
      </c>
      <c r="B9" s="234"/>
      <c r="C9" s="234"/>
      <c r="D9" s="234"/>
      <c r="E9" s="234"/>
      <c r="F9" s="234"/>
      <c r="I9" s="3" t="s">
        <v>60</v>
      </c>
      <c r="K9" s="3"/>
      <c r="L9" s="3"/>
      <c r="M9" s="3"/>
      <c r="N9" s="3"/>
    </row>
    <row r="10" spans="1:14" ht="18" customHeight="1">
      <c r="A10" s="244"/>
      <c r="B10" s="245"/>
      <c r="C10" s="245"/>
      <c r="D10" s="245"/>
      <c r="E10" s="245"/>
      <c r="F10" s="245"/>
      <c r="G10" s="246"/>
      <c r="H10" s="3"/>
      <c r="K10" s="3"/>
      <c r="L10" s="3"/>
      <c r="M10" s="3"/>
      <c r="N10" s="3"/>
    </row>
    <row r="11" spans="1:14" ht="18" customHeight="1">
      <c r="A11" s="247"/>
      <c r="B11" s="248"/>
      <c r="C11" s="248"/>
      <c r="D11" s="248"/>
      <c r="E11" s="248"/>
      <c r="F11" s="248"/>
      <c r="G11" s="249"/>
      <c r="H11" s="3"/>
      <c r="I11" s="3"/>
      <c r="K11" s="3"/>
      <c r="L11" s="3"/>
      <c r="M11" s="3"/>
      <c r="N11" s="3"/>
    </row>
    <row r="12" spans="1:14" ht="18" customHeight="1">
      <c r="A12" s="247"/>
      <c r="B12" s="248"/>
      <c r="C12" s="248"/>
      <c r="D12" s="248"/>
      <c r="E12" s="248"/>
      <c r="F12" s="248"/>
      <c r="G12" s="249"/>
      <c r="H12" s="3"/>
      <c r="K12" s="3"/>
      <c r="L12" s="3"/>
      <c r="M12" s="3"/>
      <c r="N12" s="3"/>
    </row>
    <row r="13" spans="1:14" ht="18" customHeight="1">
      <c r="A13" s="247"/>
      <c r="B13" s="248"/>
      <c r="C13" s="248"/>
      <c r="D13" s="248"/>
      <c r="E13" s="248"/>
      <c r="F13" s="248"/>
      <c r="G13" s="249"/>
      <c r="H13" s="3"/>
      <c r="I13" s="20"/>
      <c r="K13" s="3"/>
      <c r="L13" s="3"/>
      <c r="M13" s="3"/>
      <c r="N13" s="3"/>
    </row>
    <row r="14" spans="1:14" ht="18" customHeight="1">
      <c r="A14" s="247"/>
      <c r="B14" s="248"/>
      <c r="C14" s="248"/>
      <c r="D14" s="248"/>
      <c r="E14" s="248"/>
      <c r="F14" s="248"/>
      <c r="G14" s="249"/>
      <c r="H14" s="3"/>
      <c r="I14" s="20"/>
      <c r="K14" s="3"/>
      <c r="L14" s="3"/>
      <c r="M14" s="3"/>
      <c r="N14" s="3"/>
    </row>
    <row r="15" spans="1:14" ht="18" customHeight="1">
      <c r="A15" s="250"/>
      <c r="B15" s="251"/>
      <c r="C15" s="251"/>
      <c r="D15" s="251"/>
      <c r="E15" s="251"/>
      <c r="F15" s="251"/>
      <c r="G15" s="252"/>
      <c r="H15" s="3"/>
      <c r="I15" s="20"/>
      <c r="K15" s="3"/>
      <c r="L15" s="3"/>
      <c r="M15" s="3"/>
      <c r="N15" s="3"/>
    </row>
    <row r="16" spans="1:15" ht="18" customHeight="1">
      <c r="A16" s="21"/>
      <c r="B16" s="22"/>
      <c r="C16" s="22"/>
      <c r="D16" s="23"/>
      <c r="E16" s="23"/>
      <c r="F16" s="24"/>
      <c r="G16" s="3"/>
      <c r="H16" s="3"/>
      <c r="I16" s="20"/>
      <c r="J16" s="25"/>
      <c r="K16" s="3"/>
      <c r="L16" s="3"/>
      <c r="M16" s="3"/>
      <c r="N16" s="3"/>
      <c r="O16" s="105"/>
    </row>
    <row r="17" spans="1:14" ht="18" customHeight="1">
      <c r="A17" s="185" t="s">
        <v>6</v>
      </c>
      <c r="B17" s="185"/>
      <c r="C17" s="185"/>
      <c r="D17" s="185"/>
      <c r="E17" s="185"/>
      <c r="F17" s="185"/>
      <c r="G17" s="20"/>
      <c r="H17" s="20"/>
      <c r="I17" s="20"/>
      <c r="J17" s="25"/>
      <c r="K17" s="3"/>
      <c r="L17" s="3"/>
      <c r="M17" s="3"/>
      <c r="N17" s="3"/>
    </row>
    <row r="18" spans="1:15" ht="25.5" customHeight="1">
      <c r="A18" s="2" t="s">
        <v>3</v>
      </c>
      <c r="B18" s="227" t="s">
        <v>4</v>
      </c>
      <c r="C18" s="228"/>
      <c r="D18" s="226" t="s">
        <v>71</v>
      </c>
      <c r="E18" s="226"/>
      <c r="F18" s="226"/>
      <c r="G18" s="226" t="s">
        <v>109</v>
      </c>
      <c r="H18" s="226"/>
      <c r="I18" s="20"/>
      <c r="J18" s="25"/>
      <c r="K18" s="12"/>
      <c r="L18" s="12"/>
      <c r="M18" s="12"/>
      <c r="N18" s="12"/>
      <c r="O18" s="158"/>
    </row>
    <row r="19" spans="1:14" ht="18" customHeight="1">
      <c r="A19" s="150"/>
      <c r="B19" s="238"/>
      <c r="C19" s="239"/>
      <c r="D19" s="240"/>
      <c r="E19" s="240"/>
      <c r="F19" s="240"/>
      <c r="G19" s="154"/>
      <c r="H19" s="20"/>
      <c r="I19" s="20"/>
      <c r="J19" s="25"/>
      <c r="K19" s="3"/>
      <c r="L19" s="3"/>
      <c r="M19" s="3"/>
      <c r="N19" s="3"/>
    </row>
    <row r="20" spans="1:14" ht="18" customHeight="1">
      <c r="A20" s="150"/>
      <c r="B20" s="238"/>
      <c r="C20" s="239"/>
      <c r="D20" s="240"/>
      <c r="E20" s="240"/>
      <c r="F20" s="240"/>
      <c r="G20" s="154"/>
      <c r="H20" s="20"/>
      <c r="I20" s="20"/>
      <c r="J20" s="25"/>
      <c r="K20" s="3"/>
      <c r="L20" s="3"/>
      <c r="M20" s="3"/>
      <c r="N20" s="3"/>
    </row>
    <row r="21" spans="1:14" ht="18" customHeight="1">
      <c r="A21" s="150"/>
      <c r="B21" s="238"/>
      <c r="C21" s="239"/>
      <c r="D21" s="240"/>
      <c r="E21" s="240"/>
      <c r="F21" s="240"/>
      <c r="G21" s="154"/>
      <c r="H21" s="20"/>
      <c r="I21" s="20"/>
      <c r="J21" s="25"/>
      <c r="K21" s="3"/>
      <c r="L21" s="3"/>
      <c r="M21" s="3"/>
      <c r="N21" s="3"/>
    </row>
    <row r="22" spans="1:14" ht="18" customHeight="1">
      <c r="A22" s="150"/>
      <c r="B22" s="238"/>
      <c r="C22" s="239"/>
      <c r="D22" s="240"/>
      <c r="E22" s="240"/>
      <c r="F22" s="240"/>
      <c r="G22" s="154"/>
      <c r="H22" s="20"/>
      <c r="I22" s="20"/>
      <c r="J22" s="25"/>
      <c r="K22" s="3"/>
      <c r="L22" s="3"/>
      <c r="M22" s="3"/>
      <c r="N22" s="3"/>
    </row>
    <row r="23" spans="1:14" ht="18" customHeight="1">
      <c r="A23" s="150"/>
      <c r="B23" s="238"/>
      <c r="C23" s="239"/>
      <c r="D23" s="240"/>
      <c r="E23" s="240"/>
      <c r="F23" s="240"/>
      <c r="G23" s="154"/>
      <c r="H23" s="20"/>
      <c r="I23" s="20"/>
      <c r="J23" s="25"/>
      <c r="K23" s="3"/>
      <c r="L23" s="3"/>
      <c r="M23" s="3"/>
      <c r="N23" s="3"/>
    </row>
    <row r="24" spans="1:14" ht="18" customHeight="1">
      <c r="A24" s="150"/>
      <c r="B24" s="238"/>
      <c r="C24" s="239"/>
      <c r="D24" s="240"/>
      <c r="E24" s="240"/>
      <c r="F24" s="240"/>
      <c r="G24" s="154"/>
      <c r="H24" s="20"/>
      <c r="I24" s="20"/>
      <c r="J24" s="25"/>
      <c r="K24" s="3"/>
      <c r="L24" s="3"/>
      <c r="M24" s="3"/>
      <c r="N24" s="3"/>
    </row>
    <row r="25" spans="1:14" ht="18" customHeight="1">
      <c r="A25" s="150"/>
      <c r="B25" s="238"/>
      <c r="C25" s="239"/>
      <c r="D25" s="240"/>
      <c r="E25" s="240"/>
      <c r="F25" s="240"/>
      <c r="G25" s="154"/>
      <c r="H25" s="20"/>
      <c r="I25" s="20"/>
      <c r="J25" s="25"/>
      <c r="K25" s="3"/>
      <c r="L25" s="3"/>
      <c r="M25" s="3"/>
      <c r="N25" s="3"/>
    </row>
    <row r="26" spans="1:14" ht="18" customHeight="1">
      <c r="A26" s="150"/>
      <c r="B26" s="238"/>
      <c r="C26" s="239"/>
      <c r="D26" s="240"/>
      <c r="E26" s="240"/>
      <c r="F26" s="240"/>
      <c r="G26" s="154"/>
      <c r="H26" s="20"/>
      <c r="I26" s="20"/>
      <c r="J26" s="25"/>
      <c r="K26" s="3"/>
      <c r="L26" s="3"/>
      <c r="M26" s="3"/>
      <c r="N26" s="3"/>
    </row>
    <row r="27" spans="1:14" ht="18" customHeight="1">
      <c r="A27" s="150"/>
      <c r="B27" s="238"/>
      <c r="C27" s="239"/>
      <c r="D27" s="240"/>
      <c r="E27" s="240"/>
      <c r="F27" s="240"/>
      <c r="G27" s="154"/>
      <c r="H27" s="20"/>
      <c r="I27" s="20"/>
      <c r="J27" s="25"/>
      <c r="K27" s="3"/>
      <c r="L27" s="3"/>
      <c r="M27" s="3"/>
      <c r="N27" s="3"/>
    </row>
    <row r="28" spans="1:14" ht="18" customHeight="1">
      <c r="A28" s="150"/>
      <c r="B28" s="238"/>
      <c r="C28" s="239"/>
      <c r="D28" s="240"/>
      <c r="E28" s="240"/>
      <c r="F28" s="240"/>
      <c r="G28" s="154"/>
      <c r="H28" s="20"/>
      <c r="I28" s="20"/>
      <c r="J28" s="25"/>
      <c r="K28" s="3"/>
      <c r="L28" s="3"/>
      <c r="M28" s="3"/>
      <c r="N28" s="3"/>
    </row>
    <row r="29" spans="1:14" ht="18" customHeight="1">
      <c r="A29" s="150"/>
      <c r="B29" s="238"/>
      <c r="C29" s="239"/>
      <c r="D29" s="240"/>
      <c r="E29" s="240"/>
      <c r="F29" s="240"/>
      <c r="G29" s="154"/>
      <c r="H29" s="20"/>
      <c r="I29" s="20"/>
      <c r="J29" s="25"/>
      <c r="K29" s="3"/>
      <c r="L29" s="3"/>
      <c r="M29" s="3"/>
      <c r="N29" s="3"/>
    </row>
    <row r="30" spans="1:14" ht="18" customHeight="1">
      <c r="A30" s="150"/>
      <c r="B30" s="238"/>
      <c r="C30" s="239"/>
      <c r="D30" s="240"/>
      <c r="E30" s="240"/>
      <c r="F30" s="240"/>
      <c r="G30" s="154"/>
      <c r="H30" s="20"/>
      <c r="I30" s="20"/>
      <c r="J30" s="25"/>
      <c r="K30" s="3"/>
      <c r="L30" s="3"/>
      <c r="M30" s="3"/>
      <c r="N30" s="3"/>
    </row>
    <row r="31" spans="1:14" ht="18" customHeight="1">
      <c r="A31" s="150"/>
      <c r="B31" s="238"/>
      <c r="C31" s="239"/>
      <c r="D31" s="240"/>
      <c r="E31" s="240"/>
      <c r="F31" s="240"/>
      <c r="G31" s="154"/>
      <c r="H31" s="20"/>
      <c r="I31" s="20"/>
      <c r="J31" s="25"/>
      <c r="K31" s="3"/>
      <c r="L31" s="3"/>
      <c r="M31" s="3"/>
      <c r="N31" s="3"/>
    </row>
    <row r="32" spans="1:14" ht="18" customHeight="1">
      <c r="A32" s="150"/>
      <c r="B32" s="238"/>
      <c r="C32" s="239"/>
      <c r="D32" s="240"/>
      <c r="E32" s="240"/>
      <c r="F32" s="240"/>
      <c r="G32" s="154"/>
      <c r="H32" s="20"/>
      <c r="I32" s="20"/>
      <c r="J32" s="25"/>
      <c r="K32" s="3"/>
      <c r="L32" s="3"/>
      <c r="M32" s="3"/>
      <c r="N32" s="3"/>
    </row>
    <row r="33" spans="1:14" ht="18" customHeight="1">
      <c r="A33" s="150"/>
      <c r="B33" s="238"/>
      <c r="C33" s="239"/>
      <c r="D33" s="240"/>
      <c r="E33" s="240"/>
      <c r="F33" s="240"/>
      <c r="G33" s="154"/>
      <c r="H33" s="20"/>
      <c r="I33" s="20"/>
      <c r="J33" s="25"/>
      <c r="K33" s="3"/>
      <c r="L33" s="3"/>
      <c r="M33" s="3"/>
      <c r="N33" s="3"/>
    </row>
    <row r="34" spans="1:14" ht="18" customHeight="1">
      <c r="A34" s="150"/>
      <c r="B34" s="238"/>
      <c r="C34" s="239"/>
      <c r="D34" s="240"/>
      <c r="E34" s="240"/>
      <c r="F34" s="240"/>
      <c r="G34" s="154"/>
      <c r="H34" s="20"/>
      <c r="I34" s="20"/>
      <c r="J34" s="25"/>
      <c r="K34" s="3"/>
      <c r="L34" s="3"/>
      <c r="M34" s="3"/>
      <c r="N34" s="3"/>
    </row>
    <row r="35" spans="1:14" ht="18" customHeight="1">
      <c r="A35" s="150"/>
      <c r="B35" s="238"/>
      <c r="C35" s="239"/>
      <c r="D35" s="240"/>
      <c r="E35" s="240"/>
      <c r="F35" s="240"/>
      <c r="G35" s="154"/>
      <c r="H35" s="20"/>
      <c r="I35" s="20"/>
      <c r="J35" s="25"/>
      <c r="K35" s="3"/>
      <c r="L35" s="3"/>
      <c r="M35" s="3"/>
      <c r="N35" s="3"/>
    </row>
    <row r="36" spans="1:14" ht="18" customHeight="1">
      <c r="A36" s="150"/>
      <c r="B36" s="238"/>
      <c r="C36" s="239"/>
      <c r="D36" s="240"/>
      <c r="E36" s="240"/>
      <c r="F36" s="240"/>
      <c r="G36" s="154"/>
      <c r="H36" s="20"/>
      <c r="I36" s="20"/>
      <c r="J36" s="25"/>
      <c r="K36" s="3"/>
      <c r="L36" s="3"/>
      <c r="M36" s="3"/>
      <c r="N36" s="3"/>
    </row>
    <row r="37" spans="1:14" ht="18" customHeight="1">
      <c r="A37" s="150"/>
      <c r="B37" s="238"/>
      <c r="C37" s="239"/>
      <c r="D37" s="240"/>
      <c r="E37" s="240"/>
      <c r="F37" s="240"/>
      <c r="G37" s="154"/>
      <c r="H37" s="20"/>
      <c r="I37" s="20"/>
      <c r="J37" s="25"/>
      <c r="K37" s="3"/>
      <c r="L37" s="3"/>
      <c r="M37" s="3"/>
      <c r="N37" s="3"/>
    </row>
    <row r="38" spans="1:14" ht="18" customHeight="1">
      <c r="A38" s="150"/>
      <c r="B38" s="238"/>
      <c r="C38" s="239"/>
      <c r="D38" s="240"/>
      <c r="E38" s="240"/>
      <c r="F38" s="240"/>
      <c r="G38" s="154"/>
      <c r="H38" s="20"/>
      <c r="I38" s="20"/>
      <c r="J38" s="25"/>
      <c r="K38" s="3"/>
      <c r="L38" s="3"/>
      <c r="M38" s="3"/>
      <c r="N38" s="3"/>
    </row>
    <row r="39" spans="1:14" ht="18" customHeight="1">
      <c r="A39" s="150"/>
      <c r="B39" s="238"/>
      <c r="C39" s="239"/>
      <c r="D39" s="240"/>
      <c r="E39" s="240"/>
      <c r="F39" s="240"/>
      <c r="G39" s="154"/>
      <c r="H39" s="20"/>
      <c r="I39" s="20"/>
      <c r="J39" s="25"/>
      <c r="K39" s="3"/>
      <c r="L39" s="3"/>
      <c r="M39" s="3"/>
      <c r="N39" s="3"/>
    </row>
    <row r="40" spans="1:14" ht="18" customHeight="1">
      <c r="A40" s="150"/>
      <c r="B40" s="238"/>
      <c r="C40" s="239"/>
      <c r="D40" s="240"/>
      <c r="E40" s="240"/>
      <c r="F40" s="240"/>
      <c r="G40" s="154"/>
      <c r="H40" s="20"/>
      <c r="I40" s="20"/>
      <c r="J40" s="25"/>
      <c r="K40" s="3"/>
      <c r="L40" s="3"/>
      <c r="M40" s="3"/>
      <c r="N40" s="3"/>
    </row>
    <row r="41" spans="1:14" ht="18" customHeight="1">
      <c r="A41" s="150"/>
      <c r="B41" s="238"/>
      <c r="C41" s="239"/>
      <c r="D41" s="240"/>
      <c r="E41" s="240"/>
      <c r="F41" s="240"/>
      <c r="G41" s="154"/>
      <c r="H41" s="20"/>
      <c r="I41" s="20"/>
      <c r="J41" s="25"/>
      <c r="K41" s="3"/>
      <c r="L41" s="3"/>
      <c r="M41" s="3"/>
      <c r="N41" s="3"/>
    </row>
    <row r="42" spans="1:14" ht="18" customHeight="1">
      <c r="A42" s="150"/>
      <c r="B42" s="238"/>
      <c r="C42" s="239"/>
      <c r="D42" s="240"/>
      <c r="E42" s="240"/>
      <c r="F42" s="240"/>
      <c r="G42" s="154"/>
      <c r="H42" s="20"/>
      <c r="I42" s="20"/>
      <c r="J42" s="25"/>
      <c r="K42" s="3"/>
      <c r="L42" s="3"/>
      <c r="M42" s="3"/>
      <c r="N42" s="3"/>
    </row>
    <row r="43" spans="1:14" ht="18" customHeight="1">
      <c r="A43" s="150"/>
      <c r="B43" s="238"/>
      <c r="C43" s="239"/>
      <c r="D43" s="240"/>
      <c r="E43" s="240"/>
      <c r="F43" s="240"/>
      <c r="G43" s="154"/>
      <c r="H43" s="20"/>
      <c r="I43" s="20"/>
      <c r="J43" s="25"/>
      <c r="K43" s="3"/>
      <c r="L43" s="3"/>
      <c r="M43" s="3"/>
      <c r="N43" s="3"/>
    </row>
    <row r="44" spans="1:14" ht="18" customHeight="1">
      <c r="A44" s="150"/>
      <c r="B44" s="238"/>
      <c r="C44" s="239"/>
      <c r="D44" s="240"/>
      <c r="E44" s="240"/>
      <c r="F44" s="240"/>
      <c r="G44" s="154"/>
      <c r="H44" s="20"/>
      <c r="J44" s="25"/>
      <c r="K44" s="3"/>
      <c r="L44" s="3"/>
      <c r="M44" s="3"/>
      <c r="N44" s="3"/>
    </row>
    <row r="45" spans="1:14" ht="18" customHeight="1">
      <c r="A45" s="150"/>
      <c r="B45" s="238"/>
      <c r="C45" s="239"/>
      <c r="D45" s="240"/>
      <c r="E45" s="240"/>
      <c r="F45" s="240"/>
      <c r="G45" s="154"/>
      <c r="H45" s="20"/>
      <c r="J45" s="25"/>
      <c r="K45" s="3"/>
      <c r="L45" s="3"/>
      <c r="M45" s="3"/>
      <c r="N45" s="3"/>
    </row>
    <row r="46" spans="1:14" ht="18" customHeight="1">
      <c r="A46" s="150"/>
      <c r="B46" s="238"/>
      <c r="C46" s="239"/>
      <c r="D46" s="240"/>
      <c r="E46" s="240"/>
      <c r="F46" s="240"/>
      <c r="G46" s="154"/>
      <c r="H46" s="20"/>
      <c r="J46" s="25"/>
      <c r="K46" s="3"/>
      <c r="L46" s="3"/>
      <c r="M46" s="3"/>
      <c r="N46" s="3"/>
    </row>
    <row r="47" ht="18" customHeight="1">
      <c r="E47" s="105"/>
    </row>
  </sheetData>
  <sheetProtection sheet="1" selectLockedCells="1"/>
  <protectedRanges>
    <protectedRange sqref="A11:E14 F2:F6 B3:C7" name="Range1"/>
    <protectedRange sqref="A19:C46 J16:J46 E19:E46" name="Range1_2"/>
  </protectedRanges>
  <mergeCells count="66">
    <mergeCell ref="O2:S2"/>
    <mergeCell ref="G18:H18"/>
    <mergeCell ref="A1:F1"/>
    <mergeCell ref="B6:C6"/>
    <mergeCell ref="E7:F8"/>
    <mergeCell ref="A9:F9"/>
    <mergeCell ref="A17:F17"/>
    <mergeCell ref="B18:C18"/>
    <mergeCell ref="D18:F18"/>
    <mergeCell ref="A10:G15"/>
    <mergeCell ref="B19:C19"/>
    <mergeCell ref="D19:F19"/>
    <mergeCell ref="B20:C20"/>
    <mergeCell ref="D20:F20"/>
    <mergeCell ref="B21:C21"/>
    <mergeCell ref="D21:F21"/>
    <mergeCell ref="B22:C22"/>
    <mergeCell ref="D22:F22"/>
    <mergeCell ref="B23:C23"/>
    <mergeCell ref="D23:F23"/>
    <mergeCell ref="B24:C24"/>
    <mergeCell ref="D24:F24"/>
    <mergeCell ref="B25:C25"/>
    <mergeCell ref="D25:F25"/>
    <mergeCell ref="B26:C26"/>
    <mergeCell ref="D26:F26"/>
    <mergeCell ref="B27:C27"/>
    <mergeCell ref="D27:F27"/>
    <mergeCell ref="B28:C28"/>
    <mergeCell ref="D28:F28"/>
    <mergeCell ref="B29:C29"/>
    <mergeCell ref="D29:F29"/>
    <mergeCell ref="B30:C30"/>
    <mergeCell ref="D30:F30"/>
    <mergeCell ref="B31:C31"/>
    <mergeCell ref="D31:F31"/>
    <mergeCell ref="B32:C32"/>
    <mergeCell ref="D32:F32"/>
    <mergeCell ref="B33:C33"/>
    <mergeCell ref="D33:F33"/>
    <mergeCell ref="B34:C34"/>
    <mergeCell ref="D34:F34"/>
    <mergeCell ref="B35:C35"/>
    <mergeCell ref="D35:F35"/>
    <mergeCell ref="B36:C36"/>
    <mergeCell ref="D36:F36"/>
    <mergeCell ref="B37:C37"/>
    <mergeCell ref="D37:F37"/>
    <mergeCell ref="B38:C38"/>
    <mergeCell ref="D38:F38"/>
    <mergeCell ref="B39:C39"/>
    <mergeCell ref="D39:F39"/>
    <mergeCell ref="B40:C40"/>
    <mergeCell ref="D40:F40"/>
    <mergeCell ref="B41:C41"/>
    <mergeCell ref="D41:F41"/>
    <mergeCell ref="B45:C45"/>
    <mergeCell ref="D45:F45"/>
    <mergeCell ref="B46:C46"/>
    <mergeCell ref="D46:F46"/>
    <mergeCell ref="B42:C42"/>
    <mergeCell ref="D42:F42"/>
    <mergeCell ref="B43:C43"/>
    <mergeCell ref="D43:F43"/>
    <mergeCell ref="B44:C44"/>
    <mergeCell ref="D44:F44"/>
  </mergeCells>
  <dataValidations count="2">
    <dataValidation type="list" allowBlank="1" showInputMessage="1" showErrorMessage="1" sqref="D19:F46">
      <formula1>$J$1:$J$8</formula1>
    </dataValidation>
    <dataValidation type="list" showInputMessage="1" showErrorMessage="1" sqref="F5">
      <formula1>$I$2:$I$9</formula1>
    </dataValidation>
  </dataValidations>
  <printOptions/>
  <pageMargins left="0.75" right="0.58" top="0.5" bottom="0.5" header="0.5" footer="0.5"/>
  <pageSetup fitToHeight="1" fitToWidth="1" horizontalDpi="600" verticalDpi="600" orientation="portrait" paperSize="9" scale="6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Q24"/>
  <sheetViews>
    <sheetView zoomScale="80" zoomScaleNormal="80" zoomScalePageLayoutView="0" workbookViewId="0" topLeftCell="A1">
      <selection activeCell="B3" sqref="B3"/>
    </sheetView>
  </sheetViews>
  <sheetFormatPr defaultColWidth="9.140625" defaultRowHeight="18" customHeight="1"/>
  <cols>
    <col min="1" max="1" width="23.140625" style="117" customWidth="1"/>
    <col min="2" max="2" width="35.57421875" style="117" customWidth="1"/>
    <col min="3" max="3" width="19.7109375" style="117" customWidth="1"/>
    <col min="4" max="4" width="5.7109375" style="117" customWidth="1"/>
    <col min="5" max="5" width="1.7109375" style="117" customWidth="1"/>
    <col min="6" max="6" width="45.00390625" style="117" customWidth="1"/>
    <col min="7" max="7" width="19.7109375" style="117" customWidth="1"/>
    <col min="8" max="8" width="6.7109375" style="117" customWidth="1"/>
    <col min="9" max="9" width="15.140625" style="117" hidden="1" customWidth="1"/>
    <col min="10" max="10" width="12.57421875" style="118" hidden="1" customWidth="1"/>
    <col min="11" max="11" width="9.140625" style="117" hidden="1" customWidth="1"/>
    <col min="12" max="16384" width="9.140625" style="117" customWidth="1"/>
  </cols>
  <sheetData>
    <row r="1" spans="1:13" ht="18" customHeight="1">
      <c r="A1" s="189" t="s">
        <v>79</v>
      </c>
      <c r="B1" s="189"/>
      <c r="C1" s="189"/>
      <c r="D1" s="189"/>
      <c r="E1" s="189"/>
      <c r="F1" s="189"/>
      <c r="G1" s="189"/>
      <c r="H1" s="116"/>
      <c r="I1" s="117" t="s">
        <v>49</v>
      </c>
      <c r="J1" s="118" t="s">
        <v>9</v>
      </c>
      <c r="K1" s="118"/>
      <c r="L1" s="118"/>
      <c r="M1" s="118"/>
    </row>
    <row r="2" spans="2:13" ht="18" customHeight="1">
      <c r="B2" s="7"/>
      <c r="C2" s="8"/>
      <c r="D2" s="8"/>
      <c r="E2" s="9"/>
      <c r="F2" s="10"/>
      <c r="G2" s="11"/>
      <c r="H2" s="116"/>
      <c r="I2" s="118" t="s">
        <v>51</v>
      </c>
      <c r="J2" s="119" t="s">
        <v>46</v>
      </c>
      <c r="K2" s="118" t="s">
        <v>76</v>
      </c>
      <c r="L2" s="118"/>
      <c r="M2" s="118"/>
    </row>
    <row r="3" spans="1:13" ht="18" customHeight="1">
      <c r="A3" s="110" t="s">
        <v>0</v>
      </c>
      <c r="B3" s="99"/>
      <c r="C3" s="15"/>
      <c r="D3" s="15"/>
      <c r="E3" s="16"/>
      <c r="F3" s="111" t="s">
        <v>119</v>
      </c>
      <c r="G3" s="126"/>
      <c r="H3" s="118"/>
      <c r="I3" s="117" t="s">
        <v>74</v>
      </c>
      <c r="J3" s="118" t="s">
        <v>45</v>
      </c>
      <c r="K3" s="118"/>
      <c r="L3" s="118"/>
      <c r="M3" s="118"/>
    </row>
    <row r="4" spans="1:13" ht="18" customHeight="1">
      <c r="A4" s="110" t="s">
        <v>1</v>
      </c>
      <c r="B4" s="100"/>
      <c r="C4" s="265" t="s">
        <v>83</v>
      </c>
      <c r="D4" s="266"/>
      <c r="E4" s="266"/>
      <c r="F4" s="267"/>
      <c r="G4" s="108"/>
      <c r="H4" s="118"/>
      <c r="I4" s="118" t="s">
        <v>53</v>
      </c>
      <c r="J4" s="118" t="s">
        <v>47</v>
      </c>
      <c r="K4" s="118"/>
      <c r="L4" s="118"/>
      <c r="M4" s="118"/>
    </row>
    <row r="5" spans="1:13" ht="18" customHeight="1">
      <c r="A5" s="110" t="s">
        <v>2</v>
      </c>
      <c r="B5" s="99"/>
      <c r="C5" s="265" t="s">
        <v>90</v>
      </c>
      <c r="D5" s="266"/>
      <c r="E5" s="266"/>
      <c r="F5" s="267"/>
      <c r="G5" s="114"/>
      <c r="H5" s="118"/>
      <c r="I5" s="118" t="s">
        <v>54</v>
      </c>
      <c r="J5" s="118" t="s">
        <v>10</v>
      </c>
      <c r="K5" s="118"/>
      <c r="L5" s="118"/>
      <c r="M5" s="118"/>
    </row>
    <row r="6" spans="1:13" ht="18" customHeight="1">
      <c r="A6" s="111" t="s">
        <v>41</v>
      </c>
      <c r="B6" s="253"/>
      <c r="C6" s="254"/>
      <c r="D6" s="120"/>
      <c r="E6" s="16"/>
      <c r="H6" s="119"/>
      <c r="I6" s="118" t="s">
        <v>55</v>
      </c>
      <c r="J6" s="118" t="s">
        <v>11</v>
      </c>
      <c r="K6" s="118"/>
      <c r="L6" s="118"/>
      <c r="M6" s="118"/>
    </row>
    <row r="7" spans="2:16" ht="18" customHeight="1">
      <c r="B7" s="18"/>
      <c r="C7" s="15"/>
      <c r="D7" s="15"/>
      <c r="F7" s="121"/>
      <c r="G7" s="122"/>
      <c r="H7" s="123"/>
      <c r="I7" s="123"/>
      <c r="J7" s="123"/>
      <c r="K7" s="123"/>
      <c r="L7" s="118"/>
      <c r="P7" s="122"/>
    </row>
    <row r="8" spans="2:16" ht="18" customHeight="1">
      <c r="B8" s="18"/>
      <c r="C8" s="15"/>
      <c r="D8" s="15"/>
      <c r="F8" s="121"/>
      <c r="G8" s="122"/>
      <c r="H8" s="123"/>
      <c r="I8" s="123"/>
      <c r="J8" s="123"/>
      <c r="K8" s="123"/>
      <c r="L8" s="118"/>
      <c r="P8" s="122"/>
    </row>
    <row r="9" spans="2:16" ht="18" customHeight="1">
      <c r="B9" s="109" t="s">
        <v>80</v>
      </c>
      <c r="C9" s="15"/>
      <c r="D9" s="15"/>
      <c r="F9" s="121"/>
      <c r="G9" s="122"/>
      <c r="H9" s="123"/>
      <c r="I9" s="123"/>
      <c r="J9" s="123"/>
      <c r="K9" s="123"/>
      <c r="L9" s="118"/>
      <c r="P9" s="122"/>
    </row>
    <row r="10" spans="2:16" ht="18" customHeight="1">
      <c r="B10" s="111" t="s">
        <v>81</v>
      </c>
      <c r="C10" s="112"/>
      <c r="D10" s="15"/>
      <c r="F10" s="121"/>
      <c r="G10" s="122"/>
      <c r="H10" s="123"/>
      <c r="I10" s="123"/>
      <c r="J10" s="123"/>
      <c r="K10" s="123"/>
      <c r="L10" s="118"/>
      <c r="P10" s="122"/>
    </row>
    <row r="11" spans="2:16" ht="18" customHeight="1">
      <c r="B11" s="111" t="s">
        <v>87</v>
      </c>
      <c r="C11" s="112"/>
      <c r="D11" s="15"/>
      <c r="F11" s="121"/>
      <c r="G11" s="122"/>
      <c r="H11" s="123"/>
      <c r="I11" s="123"/>
      <c r="J11" s="123"/>
      <c r="K11" s="123"/>
      <c r="L11" s="118"/>
      <c r="P11" s="122"/>
    </row>
    <row r="12" spans="2:16" ht="18" customHeight="1">
      <c r="B12" s="18"/>
      <c r="C12" s="113"/>
      <c r="D12" s="15"/>
      <c r="F12" s="121"/>
      <c r="G12" s="122"/>
      <c r="H12" s="123"/>
      <c r="I12" s="123"/>
      <c r="J12" s="123"/>
      <c r="K12" s="123"/>
      <c r="L12" s="118"/>
      <c r="P12" s="122"/>
    </row>
    <row r="13" spans="2:16" ht="18" customHeight="1">
      <c r="B13" s="109" t="s">
        <v>82</v>
      </c>
      <c r="C13" s="113"/>
      <c r="D13" s="15"/>
      <c r="F13" s="121"/>
      <c r="G13" s="122"/>
      <c r="H13" s="123"/>
      <c r="I13" s="123"/>
      <c r="J13" s="123"/>
      <c r="K13" s="123"/>
      <c r="L13" s="118"/>
      <c r="P13" s="122"/>
    </row>
    <row r="14" spans="2:16" ht="18" customHeight="1">
      <c r="B14" s="111" t="s">
        <v>86</v>
      </c>
      <c r="C14" s="112"/>
      <c r="D14" s="15"/>
      <c r="F14" s="121"/>
      <c r="G14" s="122"/>
      <c r="H14" s="123"/>
      <c r="I14" s="123"/>
      <c r="J14" s="123"/>
      <c r="K14" s="123"/>
      <c r="L14" s="118"/>
      <c r="P14" s="122"/>
    </row>
    <row r="15" spans="2:16" ht="18" customHeight="1">
      <c r="B15" s="111" t="s">
        <v>85</v>
      </c>
      <c r="C15" s="112"/>
      <c r="D15" s="264">
        <f>IF(C15&gt;C10,IF(C11&gt;=C15,"","IDL MAX INCREASE NEEDED"),"")</f>
      </c>
      <c r="E15" s="264"/>
      <c r="F15" s="264"/>
      <c r="G15" s="122"/>
      <c r="H15" s="123"/>
      <c r="I15" s="123"/>
      <c r="J15" s="123"/>
      <c r="K15" s="123"/>
      <c r="L15" s="118"/>
      <c r="P15" s="122"/>
    </row>
    <row r="16" spans="2:17" ht="18" customHeight="1">
      <c r="B16" s="111" t="s">
        <v>84</v>
      </c>
      <c r="C16" s="124">
        <f>SUM(C15-C14)</f>
        <v>0</v>
      </c>
      <c r="D16" s="15"/>
      <c r="F16" s="121"/>
      <c r="G16" s="121"/>
      <c r="H16" s="122"/>
      <c r="I16" s="123"/>
      <c r="J16" s="123"/>
      <c r="K16" s="123"/>
      <c r="L16" s="123"/>
      <c r="M16" s="118"/>
      <c r="Q16" s="122"/>
    </row>
    <row r="17" spans="2:17" ht="18" customHeight="1">
      <c r="B17" s="111"/>
      <c r="C17" s="113"/>
      <c r="D17" s="15"/>
      <c r="F17" s="121"/>
      <c r="G17" s="121"/>
      <c r="H17" s="122"/>
      <c r="I17" s="123"/>
      <c r="J17" s="123"/>
      <c r="K17" s="123"/>
      <c r="L17" s="123"/>
      <c r="M17" s="118"/>
      <c r="Q17" s="122"/>
    </row>
    <row r="18" spans="1:13" ht="25.5" customHeight="1">
      <c r="A18" s="125" t="s">
        <v>88</v>
      </c>
      <c r="B18" s="125"/>
      <c r="C18" s="125"/>
      <c r="D18" s="125"/>
      <c r="E18" s="125"/>
      <c r="F18" s="125"/>
      <c r="G18" s="125"/>
      <c r="I18" s="118" t="s">
        <v>57</v>
      </c>
      <c r="J18" s="118" t="s">
        <v>75</v>
      </c>
      <c r="K18" s="118"/>
      <c r="L18" s="118"/>
      <c r="M18" s="118"/>
    </row>
    <row r="19" spans="1:13" ht="25.5" customHeight="1">
      <c r="A19" s="268" t="s">
        <v>89</v>
      </c>
      <c r="B19" s="268"/>
      <c r="C19" s="125"/>
      <c r="D19" s="125"/>
      <c r="E19" s="125"/>
      <c r="F19" s="125"/>
      <c r="G19" s="125"/>
      <c r="I19" s="118"/>
      <c r="K19" s="118"/>
      <c r="L19" s="118"/>
      <c r="M19" s="118"/>
    </row>
    <row r="20" spans="1:13" ht="18" customHeight="1">
      <c r="A20" s="192" t="s">
        <v>12</v>
      </c>
      <c r="B20" s="192"/>
      <c r="C20" s="115"/>
      <c r="D20" s="115"/>
      <c r="E20" s="115"/>
      <c r="F20" s="115"/>
      <c r="G20" s="115"/>
      <c r="I20" s="118" t="s">
        <v>58</v>
      </c>
      <c r="K20" s="118"/>
      <c r="L20" s="118"/>
      <c r="M20" s="118"/>
    </row>
    <row r="21" spans="1:13" ht="18" customHeight="1">
      <c r="A21" s="255"/>
      <c r="B21" s="256"/>
      <c r="C21" s="256"/>
      <c r="D21" s="256"/>
      <c r="E21" s="256"/>
      <c r="F21" s="256"/>
      <c r="G21" s="257"/>
      <c r="H21" s="118"/>
      <c r="I21" s="118" t="s">
        <v>59</v>
      </c>
      <c r="J21" s="117"/>
      <c r="K21" s="118"/>
      <c r="L21" s="118"/>
      <c r="M21" s="118"/>
    </row>
    <row r="22" spans="1:13" ht="18" customHeight="1">
      <c r="A22" s="258"/>
      <c r="B22" s="259"/>
      <c r="C22" s="259"/>
      <c r="D22" s="259"/>
      <c r="E22" s="259"/>
      <c r="F22" s="259"/>
      <c r="G22" s="260"/>
      <c r="H22" s="118"/>
      <c r="I22" s="118" t="s">
        <v>60</v>
      </c>
      <c r="J22" s="117"/>
      <c r="K22" s="118"/>
      <c r="L22" s="118"/>
      <c r="M22" s="118"/>
    </row>
    <row r="23" spans="1:13" ht="18" customHeight="1">
      <c r="A23" s="258"/>
      <c r="B23" s="259"/>
      <c r="C23" s="259"/>
      <c r="D23" s="259"/>
      <c r="E23" s="259"/>
      <c r="F23" s="259"/>
      <c r="G23" s="260"/>
      <c r="H23" s="118"/>
      <c r="I23" s="118" t="s">
        <v>61</v>
      </c>
      <c r="K23" s="118"/>
      <c r="L23" s="118"/>
      <c r="M23" s="118"/>
    </row>
    <row r="24" spans="1:13" ht="18" customHeight="1">
      <c r="A24" s="261"/>
      <c r="B24" s="262"/>
      <c r="C24" s="262"/>
      <c r="D24" s="262"/>
      <c r="E24" s="262"/>
      <c r="F24" s="262"/>
      <c r="G24" s="263"/>
      <c r="H24" s="118"/>
      <c r="I24" s="118" t="s">
        <v>62</v>
      </c>
      <c r="K24" s="118"/>
      <c r="L24" s="118"/>
      <c r="M24" s="118"/>
    </row>
  </sheetData>
  <sheetProtection sheet="1" selectLockedCells="1"/>
  <protectedRanges>
    <protectedRange sqref="A22:F24 G2:G5 B3:B6 D3:D17 C6:C17 C3" name="Range1"/>
  </protectedRanges>
  <mergeCells count="8">
    <mergeCell ref="B6:C6"/>
    <mergeCell ref="A21:G24"/>
    <mergeCell ref="A20:B20"/>
    <mergeCell ref="A1:G1"/>
    <mergeCell ref="D15:F15"/>
    <mergeCell ref="C5:F5"/>
    <mergeCell ref="C4:F4"/>
    <mergeCell ref="A19:B19"/>
  </mergeCells>
  <conditionalFormatting sqref="D15">
    <cfRule type="containsText" priority="1" dxfId="0" operator="containsText" stopIfTrue="1" text="IDL MAX INCREASE NEEDED">
      <formula>NOT(ISERROR(SEARCH("IDL MAX INCREASE NEEDED",D15)))</formula>
    </cfRule>
  </conditionalFormatting>
  <printOptions/>
  <pageMargins left="0.7480314960629921" right="0.5905511811023623" top="0.5118110236220472" bottom="0.5118110236220472" header="0.5118110236220472" footer="0.5118110236220472"/>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England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Confirmation Template</dc:title>
  <dc:subject/>
  <dc:creator>438713</dc:creator>
  <cp:keywords/>
  <dc:description/>
  <cp:lastModifiedBy>Kucak, Jozef</cp:lastModifiedBy>
  <cp:lastPrinted>2013-07-22T15:55:18Z</cp:lastPrinted>
  <dcterms:created xsi:type="dcterms:W3CDTF">2009-11-25T10:09:24Z</dcterms:created>
  <dcterms:modified xsi:type="dcterms:W3CDTF">2024-03-06T12:47:19Z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Group">
    <vt:lpwstr>348</vt:lpwstr>
  </property>
  <property fmtid="{D5CDD505-2E9C-101B-9397-08002B2CF9AE}" pid="3" name="PublicationReviewalChoice">
    <vt:lpwstr>12 Months</vt:lpwstr>
  </property>
  <property fmtid="{D5CDD505-2E9C-101B-9397-08002B2CF9AE}" pid="4" name="display_urn:schemas-microsoft-com:office:office#OwnerGroup">
    <vt:lpwstr/>
  </property>
  <property fmtid="{D5CDD505-2E9C-101B-9397-08002B2CF9AE}" pid="5" name="BOESummaryText">
    <vt:lpwstr/>
  </property>
  <property fmtid="{D5CDD505-2E9C-101B-9397-08002B2CF9AE}" pid="6" name="Replicated">
    <vt:lpwstr>0</vt:lpwstr>
  </property>
  <property fmtid="{D5CDD505-2E9C-101B-9397-08002B2CF9AE}" pid="7" name="BOETaxonomyField">
    <vt:lpwstr>39;#Markets|3b29a04c-23df-40f2-9c92-7fbcc36495b2</vt:lpwstr>
  </property>
  <property fmtid="{D5CDD505-2E9C-101B-9397-08002B2CF9AE}" pid="8" name="BOETaxonomyFieldTaxHTField0">
    <vt:lpwstr>Markets|3b29a04c-23df-40f2-9c92-7fbcc36495b2</vt:lpwstr>
  </property>
  <property fmtid="{D5CDD505-2E9C-101B-9397-08002B2CF9AE}" pid="9" name="Replicate Backward Links On Deploy">
    <vt:lpwstr>0</vt:lpwstr>
  </property>
  <property fmtid="{D5CDD505-2E9C-101B-9397-08002B2CF9AE}" pid="10" name="BOEKeywords">
    <vt:lpwstr/>
  </property>
  <property fmtid="{D5CDD505-2E9C-101B-9397-08002B2CF9AE}" pid="11" name="IncludeContentsInIndex">
    <vt:lpwstr>1</vt:lpwstr>
  </property>
  <property fmtid="{D5CDD505-2E9C-101B-9397-08002B2CF9AE}" pid="12" name="ArchivalChoice">
    <vt:lpwstr>5 Years</vt:lpwstr>
  </property>
  <property fmtid="{D5CDD505-2E9C-101B-9397-08002B2CF9AE}" pid="13" name="TaxCatchAll">
    <vt:lpwstr>39;#Markets|3b29a04c-23df-40f2-9c92-7fbcc36495b2</vt:lpwstr>
  </property>
  <property fmtid="{D5CDD505-2E9C-101B-9397-08002B2CF9AE}" pid="14" name="TemplateUrl">
    <vt:lpwstr/>
  </property>
  <property fmtid="{D5CDD505-2E9C-101B-9397-08002B2CF9AE}" pid="15" name="Order">
    <vt:lpwstr>232000.000000000</vt:lpwstr>
  </property>
  <property fmtid="{D5CDD505-2E9C-101B-9397-08002B2CF9AE}" pid="16" name="xd_ProgID">
    <vt:lpwstr/>
  </property>
  <property fmtid="{D5CDD505-2E9C-101B-9397-08002B2CF9AE}" pid="17" name="ContentTypeId">
    <vt:lpwstr>0x010100A55D320D5561704B9C84AF30DFF6E39F</vt:lpwstr>
  </property>
  <property fmtid="{D5CDD505-2E9C-101B-9397-08002B2CF9AE}" pid="18" name="_SourceUrl">
    <vt:lpwstr/>
  </property>
  <property fmtid="{D5CDD505-2E9C-101B-9397-08002B2CF9AE}" pid="19" name="_SharedFileIndex">
    <vt:lpwstr/>
  </property>
  <property fmtid="{D5CDD505-2E9C-101B-9397-08002B2CF9AE}" pid="20" name="BOETwoLevelApprovalUnapprovedUrls">
    <vt:lpwstr/>
  </property>
  <property fmtid="{D5CDD505-2E9C-101B-9397-08002B2CF9AE}" pid="21" name="ReviewalDate">
    <vt:lpwstr/>
  </property>
  <property fmtid="{D5CDD505-2E9C-101B-9397-08002B2CF9AE}" pid="22" name="BOEApprovalStatus">
    <vt:lpwstr>Level 2 Approved</vt:lpwstr>
  </property>
  <property fmtid="{D5CDD505-2E9C-101B-9397-08002B2CF9AE}" pid="23" name="ArchivalDate">
    <vt:lpwstr>2022-06-19T15:23:17Z</vt:lpwstr>
  </property>
  <property fmtid="{D5CDD505-2E9C-101B-9397-08002B2CF9AE}" pid="24" name="ContentReviewDate">
    <vt:lpwstr>1900-01-01T00:00:00Z</vt:lpwstr>
  </property>
  <property fmtid="{D5CDD505-2E9C-101B-9397-08002B2CF9AE}" pid="25" name="display_urn:schemas-microsoft-com:office:office#ApprovedBy">
    <vt:lpwstr>Cobbin, Jon</vt:lpwstr>
  </property>
  <property fmtid="{D5CDD505-2E9C-101B-9397-08002B2CF9AE}" pid="26" name="ApprovedBy">
    <vt:lpwstr>480</vt:lpwstr>
  </property>
  <property fmtid="{D5CDD505-2E9C-101B-9397-08002B2CF9AE}" pid="27" name="display_urn:schemas-microsoft-com:office:office#PublishedBy">
    <vt:lpwstr>Cobbin, Jon</vt:lpwstr>
  </property>
  <property fmtid="{D5CDD505-2E9C-101B-9397-08002B2CF9AE}" pid="28" name="PublishedBy">
    <vt:lpwstr>480</vt:lpwstr>
  </property>
  <property fmtid="{D5CDD505-2E9C-101B-9397-08002B2CF9AE}" pid="29" name="PublishDate">
    <vt:lpwstr/>
  </property>
  <property fmtid="{D5CDD505-2E9C-101B-9397-08002B2CF9AE}" pid="30" name="PublishingExpirationDate">
    <vt:lpwstr/>
  </property>
  <property fmtid="{D5CDD505-2E9C-101B-9397-08002B2CF9AE}" pid="31" name="PublishingStartDate">
    <vt:lpwstr/>
  </property>
  <property fmtid="{D5CDD505-2E9C-101B-9397-08002B2CF9AE}" pid="32" name="_AdHocReviewCycleID">
    <vt:i4>225387052</vt:i4>
  </property>
  <property fmtid="{D5CDD505-2E9C-101B-9397-08002B2CF9AE}" pid="33" name="_NewReviewCycle">
    <vt:lpwstr/>
  </property>
  <property fmtid="{D5CDD505-2E9C-101B-9397-08002B2CF9AE}" pid="34" name="_EmailSubject">
    <vt:lpwstr>Confirmation Template -  updated version for publication on the Bank's external website</vt:lpwstr>
  </property>
  <property fmtid="{D5CDD505-2E9C-101B-9397-08002B2CF9AE}" pid="35" name="_AuthorEmail">
    <vt:lpwstr>Jozef.Kucak@bankofengland.co.uk</vt:lpwstr>
  </property>
  <property fmtid="{D5CDD505-2E9C-101B-9397-08002B2CF9AE}" pid="36" name="_AuthorEmailDisplayName">
    <vt:lpwstr>Kucak, Jozef</vt:lpwstr>
  </property>
  <property fmtid="{D5CDD505-2E9C-101B-9397-08002B2CF9AE}" pid="37" name="_PreviousAdHocReviewCycleID">
    <vt:i4>-846509062</vt:i4>
  </property>
</Properties>
</file>