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defaultThemeVersion="124226"/>
  <mc:AlternateContent xmlns:mc="http://schemas.openxmlformats.org/markup-compatibility/2006">
    <mc:Choice Requires="x15">
      <x15ac:absPath xmlns:x15ac="http://schemas.microsoft.com/office/spreadsheetml/2010/11/ac" url="N:\Publications and Design Team\CURRENT PUBLICATIONS\Markets guides - Oct 2025\Data audit AUPs and results tables\Excel files\"/>
    </mc:Choice>
  </mc:AlternateContent>
  <xr:revisionPtr revIDLastSave="0" documentId="8_{13E8CBE6-7FB9-4F5E-BCA2-C52878C1ABAA}" xr6:coauthVersionLast="47" xr6:coauthVersionMax="47" xr10:uidLastSave="{00000000-0000-0000-0000-000000000000}"/>
  <bookViews>
    <workbookView xWindow="2898" yWindow="930" windowWidth="16956" windowHeight="9540" xr2:uid="{00000000-000D-0000-FFFF-FFFF00000000}"/>
  </bookViews>
  <sheets>
    <sheet name="Cover" sheetId="3" r:id="rId1"/>
    <sheet name="Auditor template"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7" i="1" l="1"/>
  <c r="BE18" i="1"/>
  <c r="BE20" i="1"/>
  <c r="BE19" i="1" l="1"/>
  <c r="BE25" i="1"/>
  <c r="BE26" i="1"/>
  <c r="BE27" i="1"/>
  <c r="BE28" i="1"/>
  <c r="BE29" i="1"/>
  <c r="BE30" i="1"/>
  <c r="BE31" i="1"/>
  <c r="BE32" i="1"/>
  <c r="BE33" i="1"/>
  <c r="BE34" i="1"/>
  <c r="BE35" i="1"/>
  <c r="BE36" i="1"/>
  <c r="BE37" i="1"/>
  <c r="BE38" i="1"/>
  <c r="BE39" i="1"/>
  <c r="BE40" i="1"/>
  <c r="BE41" i="1"/>
  <c r="BE42" i="1"/>
  <c r="BE43" i="1"/>
  <c r="BE24" i="1"/>
</calcChain>
</file>

<file path=xl/sharedStrings.xml><?xml version="1.0" encoding="utf-8"?>
<sst xmlns="http://schemas.openxmlformats.org/spreadsheetml/2006/main" count="82" uniqueCount="79">
  <si>
    <t>Agreed Upon Procedures Findings</t>
  </si>
  <si>
    <t>Auditor</t>
  </si>
  <si>
    <t>Date of AUP</t>
  </si>
  <si>
    <t>Aggregate Findings</t>
  </si>
  <si>
    <t>Total</t>
  </si>
  <si>
    <t>Error Commentary</t>
  </si>
  <si>
    <t>Data in file</t>
  </si>
  <si>
    <t>Exception Description</t>
  </si>
  <si>
    <t>Test Name</t>
  </si>
  <si>
    <t>Test Number</t>
  </si>
  <si>
    <t>Pool Information</t>
  </si>
  <si>
    <t>Participant Name</t>
  </si>
  <si>
    <t>Pool Cut-off Date</t>
  </si>
  <si>
    <t>Total Number of Loans in Pool</t>
  </si>
  <si>
    <t>Confidence Level (99/1, 98/2, 95/5)</t>
  </si>
  <si>
    <t>Number of Audited Loans</t>
  </si>
  <si>
    <t>Management Representation of Exception (including on the nature of, and reasons for, each individual error)</t>
  </si>
  <si>
    <t>Number of Data Files</t>
  </si>
  <si>
    <t>Total Number of Exceptions Found</t>
  </si>
  <si>
    <t>Number of Exceptions Found Due to Missing Data or Missing Documentation</t>
  </si>
  <si>
    <t>Error Statistic at Relevant Confidence Level</t>
  </si>
  <si>
    <t>Loan Identifier (as per AS3)</t>
  </si>
  <si>
    <t>Loan-level Findings: Number of Exceptions Found on Loans</t>
  </si>
  <si>
    <t>Guidance on Completion</t>
  </si>
  <si>
    <t>In the 'loan-level findings' table, please flag instances where exceptions have been found, whether due to missing data / documentation or errors. Where data / documentation is missing, please highlight the field.
In the 'error commentary' table, please provide the reason why the data audited was interpreted as an exception, although only if this was not due to missing data / documentation.</t>
  </si>
  <si>
    <t>Loan Identifier
(Data Tape to Primary System of Record)</t>
  </si>
  <si>
    <t>Borrower Identifier
(Data Tape to Primary System of Record)</t>
  </si>
  <si>
    <t>Originator
(Data Tape to Primary System of Record)</t>
  </si>
  <si>
    <t>Borrower Name
(Primary System of Record to Application Form / Decision in Principle)</t>
  </si>
  <si>
    <t>Borrower Name
(Primary System of Record to Offer Document)</t>
  </si>
  <si>
    <t>Borrower Name
(Primary System of Record to Valuation Report)</t>
  </si>
  <si>
    <t>Borrower Name
(Primary System of Record to Registered Legal Charge / Certificate of Title / Report on Title)</t>
  </si>
  <si>
    <t>Borrower Postcode
(Data Tape to Primary System of Record)</t>
  </si>
  <si>
    <t>Borrower Postcode
(Data Tape to Application Form / Decision in Principle)</t>
  </si>
  <si>
    <t>Borrower Postcode
(Data Tape to Offer Document)</t>
  </si>
  <si>
    <t>Borrower Postcode
(Data Tape to Registered Legal Charge / Certificate of Title / Report on Title)</t>
  </si>
  <si>
    <t>Borrower Postcode
(Confirmed in UK)</t>
  </si>
  <si>
    <t>Borrower Postcode
(Data Tape to Valuation Report)</t>
  </si>
  <si>
    <t>Obligor Incorporation Date
(Data Tape to Primary System of Record / Companies House)</t>
  </si>
  <si>
    <t>Syndiacted
(Data Tape to Primary System of Record)</t>
  </si>
  <si>
    <t>Syndiacted
(Data Tape to Loan Agreement)</t>
  </si>
  <si>
    <t>Bank Internal Rating
(Data Tape to Primary System of Record)</t>
  </si>
  <si>
    <t>Last Internal Obligor Rating Review
(Data Tape to Primary System of Record)</t>
  </si>
  <si>
    <t>Bank Internal Loss Given Default (Estimate)
(Data Tape to Primary System of Record)</t>
  </si>
  <si>
    <t>Industry Code
(Data Tape to Primary System of Record)</t>
  </si>
  <si>
    <t>Loan Origination Date
(Data Tape to Primary System of Record)</t>
  </si>
  <si>
    <t>Loan Origination Date
(Data Tape to Loan Agreement)</t>
  </si>
  <si>
    <t>Final Maturity Date
(Data Tape to Offer Document)</t>
  </si>
  <si>
    <t>Loan Denomination Currency
(Data Tape to Primary System of Record)</t>
  </si>
  <si>
    <t>Loan Denomination Currency
(Data Tape to Loan Agreement)</t>
  </si>
  <si>
    <t>Original Loan Balance
(Data Tape to Primary System of Record)</t>
  </si>
  <si>
    <t>Original Loan Balance
(Data Tape to Loan Agreement)</t>
  </si>
  <si>
    <t>Current Balance
(Data Tape to Primary System of Record)</t>
  </si>
  <si>
    <t>Current Balance
(Less Than or Equal to Total Facility Limit)</t>
  </si>
  <si>
    <t>Purpose
(Data Tape to Primary System of Record)</t>
  </si>
  <si>
    <t>Purpose
(Data Tape to Loan Agreement)</t>
  </si>
  <si>
    <t>Principal Payment Frequency
(Data Tape to Primary System of Record)</t>
  </si>
  <si>
    <t>Principal Payment Frequency
(Data Tape to Loan Agreement)</t>
  </si>
  <si>
    <t>Maximum Balance
(Data Tape to Loan Agreement)</t>
  </si>
  <si>
    <t>Amortisation Type
(Data Tape to Primary System of Record)</t>
  </si>
  <si>
    <t>Amortisation Type
(Data Tape to Loan Agreement)</t>
  </si>
  <si>
    <t>Type of Loan
(Data Tape to Loan Agreement)</t>
  </si>
  <si>
    <t>Scheme Type
(Data Tape to Primary System of Record)</t>
  </si>
  <si>
    <t>Scheme Type
(Data Tape to Loan Agreement)</t>
  </si>
  <si>
    <t>Current Interest Rate
(Data Tape to Primary System of Record)</t>
  </si>
  <si>
    <t>Current Interest Rate Type
(Data Tape to Primary System of Record)</t>
  </si>
  <si>
    <t>Current Interest Rate Index
(Data Tape to Primary System of Record)</t>
  </si>
  <si>
    <t>Current Interest Rate Margin
(Data Tape to Primary System of Record)</t>
  </si>
  <si>
    <t>Obligor Turnover
(Data Tape to Primary System of Record)</t>
  </si>
  <si>
    <t>Obligor Number of Employees
(Data Tape to Primary System of Record)</t>
  </si>
  <si>
    <t>Principal Arrears Amount
(Data Tape to Primary System of Record)</t>
  </si>
  <si>
    <t>Collateral Code
(Data Tape to Primary System of Record)</t>
  </si>
  <si>
    <t>Collateral Value (Real Estate)
(Data Tape to Primary System of Record)</t>
  </si>
  <si>
    <t>Collateral Value (Real Estate)
(Data Tape to Valuation Report)</t>
  </si>
  <si>
    <t>Property / Collateral Sub Type
(Data Tape to Valuation Report)</t>
  </si>
  <si>
    <t>Date of Updated Property Appraisal
(Data Tape to Valuation Report)</t>
  </si>
  <si>
    <t>Property Postcode
(Data Tape to Valuation Report)</t>
  </si>
  <si>
    <t>Ranking
(Data Tape to Security Documentation / Certificate of Title / Report on Title)</t>
  </si>
  <si>
    <t>Industry Code
(Data Tape to Relevant Reference, eg Rating Agency or 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</si>
</sst>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1"/>
      <color theme="1"/>
      <name val="Calibri"/>
      <family val="2"/>
      <scheme val="minor"/>
    </font>
    <font>
      <sz val="12"/>
      <color theme="1"/>
      <name val="Arial"/>
      <family val="2"/>
    </font>
    <font>
      <b/>
      <sz val="12"/>
      <color rgb="FF12273F"/>
      <name val="Century Gothic"/>
      <family val="2"/>
    </font>
    <font>
      <sz val="11"/>
      <color theme="1"/>
      <name val="Arial"/>
      <family val="2"/>
    </font>
    <font>
      <b/>
      <sz val="20"/>
      <color rgb="FF12273F"/>
      <name val="Calibri"/>
      <family val="2"/>
      <scheme val="minor"/>
    </font>
    <font>
      <b/>
      <sz val="14"/>
      <color rgb="FF12273F"/>
      <name val="Century Gothic"/>
      <family val="2"/>
    </font>
    <font>
      <sz val="12"/>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3">
    <xf numFmtId="0" fontId="0" fillId="0" borderId="0"/>
    <xf numFmtId="0" fontId="2" fillId="0" borderId="0"/>
    <xf numFmtId="0" fontId="1" fillId="0" borderId="0"/>
  </cellStyleXfs>
  <cellXfs count="26">
    <xf numFmtId="0" fontId="0" fillId="0" borderId="0" xfId="0"/>
    <xf numFmtId="0" fontId="0" fillId="0" borderId="0" xfId="0" applyAlignment="1">
      <alignment wrapText="1"/>
    </xf>
    <xf numFmtId="0" fontId="2" fillId="0" borderId="0" xfId="1"/>
    <xf numFmtId="0" fontId="2" fillId="0" borderId="1" xfId="2" applyFont="1" applyBorder="1"/>
    <xf numFmtId="0" fontId="4" fillId="0" borderId="0" xfId="0" applyFont="1"/>
    <xf numFmtId="0" fontId="2" fillId="0" borderId="0" xfId="2" applyFont="1"/>
    <xf numFmtId="0" fontId="4" fillId="0" borderId="0" xfId="0" applyFont="1" applyAlignment="1">
      <alignment wrapText="1"/>
    </xf>
    <xf numFmtId="0" fontId="5" fillId="0" borderId="0" xfId="0" applyFont="1"/>
    <xf numFmtId="0" fontId="3" fillId="0" borderId="0" xfId="0" applyFont="1"/>
    <xf numFmtId="0" fontId="6" fillId="0" borderId="1" xfId="0" applyFont="1" applyBorder="1"/>
    <xf numFmtId="0" fontId="2" fillId="0" borderId="1" xfId="0" applyFont="1" applyBorder="1"/>
    <xf numFmtId="0" fontId="7" fillId="0" borderId="1" xfId="0" applyFont="1" applyBorder="1"/>
    <xf numFmtId="0" fontId="2" fillId="0" borderId="1" xfId="0" applyFont="1" applyBorder="1" applyAlignment="1">
      <alignment wrapText="1"/>
    </xf>
    <xf numFmtId="0" fontId="2" fillId="0" borderId="1" xfId="0" applyFont="1" applyBorder="1" applyAlignment="1">
      <alignment textRotation="90" wrapText="1"/>
    </xf>
    <xf numFmtId="164" fontId="2" fillId="0" borderId="1" xfId="2" applyNumberFormat="1" applyFont="1" applyBorder="1" applyAlignment="1">
      <alignment textRotation="90"/>
    </xf>
    <xf numFmtId="0" fontId="2" fillId="0" borderId="2" xfId="0" applyFont="1" applyBorder="1" applyAlignment="1">
      <alignment wrapText="1"/>
    </xf>
    <xf numFmtId="9" fontId="2" fillId="0" borderId="1" xfId="0" applyNumberFormat="1" applyFont="1" applyBorder="1"/>
    <xf numFmtId="0" fontId="0" fillId="0" borderId="4" xfId="0" applyBorder="1"/>
    <xf numFmtId="164" fontId="2" fillId="0" borderId="0" xfId="0" applyNumberFormat="1" applyFont="1"/>
    <xf numFmtId="0" fontId="2" fillId="0" borderId="1" xfId="0" applyFont="1" applyBorder="1" applyAlignment="1">
      <alignment horizontal="right"/>
    </xf>
    <xf numFmtId="1" fontId="2" fillId="0" borderId="1" xfId="0" applyNumberFormat="1" applyFont="1" applyBorder="1" applyAlignment="1">
      <alignment horizontal="right"/>
    </xf>
    <xf numFmtId="164" fontId="2" fillId="0" borderId="1" xfId="0" applyNumberFormat="1" applyFont="1" applyBorder="1" applyAlignment="1">
      <alignment horizontal="right" textRotation="90"/>
    </xf>
    <xf numFmtId="0" fontId="6" fillId="0" borderId="3" xfId="0" applyFont="1" applyBorder="1"/>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wrapText="1"/>
    </xf>
  </cellXfs>
  <cellStyles count="3">
    <cellStyle name="Normal" xfId="0" builtinId="0"/>
    <cellStyle name="Normal 2" xfId="1" xr:uid="{76A00518-8225-4E52-A8A1-50FB06EB2B42}"/>
    <cellStyle name="Normal 3" xfId="2" xr:uid="{A94E8589-28B3-4179-89B6-DE8873E229BD}"/>
  </cellStyles>
  <dxfs count="0"/>
  <tableStyles count="0" defaultTableStyle="TableStyleMedium2" defaultPivotStyle="PivotStyleLight16"/>
  <colors>
    <mruColors>
      <color rgb="FF1227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590549</xdr:colOff>
      <xdr:row>7</xdr:row>
      <xdr:rowOff>190499</xdr:rowOff>
    </xdr:from>
    <xdr:to>
      <xdr:col>15</xdr:col>
      <xdr:colOff>19050</xdr:colOff>
      <xdr:row>26</xdr:row>
      <xdr:rowOff>170999</xdr:rowOff>
    </xdr:to>
    <xdr:sp macro="" textlink="">
      <xdr:nvSpPr>
        <xdr:cNvPr id="2" name="TextBox 1">
          <a:extLst>
            <a:ext uri="{FF2B5EF4-FFF2-40B4-BE49-F238E27FC236}">
              <a16:creationId xmlns:a16="http://schemas.microsoft.com/office/drawing/2014/main" id="{819FA46E-AB9F-43E5-B3EB-BB04C5488731}"/>
            </a:ext>
          </a:extLst>
        </xdr:cNvPr>
        <xdr:cNvSpPr txBox="1"/>
      </xdr:nvSpPr>
      <xdr:spPr>
        <a:xfrm>
          <a:off x="590549" y="1523999"/>
          <a:ext cx="8286751" cy="360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rPr>
            <a:t>Data Audit Results Template - SME Loans</a:t>
          </a: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endParaRPr kumimoji="0" lang="en-GB" sz="4000" b="0" i="0" u="none" strike="noStrike" kern="1200" cap="none" spc="0" normalizeH="0" baseline="0" noProof="0" dirty="0">
            <a:ln>
              <a:noFill/>
            </a:ln>
            <a:solidFill>
              <a:srgbClr val="12273F"/>
            </a:solidFill>
            <a:effectLst/>
            <a:uLnTx/>
            <a:uFillTx/>
            <a:latin typeface="Century Gothic" panose="020B0502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2400"/>
            </a:spcAft>
            <a:buClrTx/>
            <a:buSzTx/>
            <a:buFont typeface="Arial" panose="020B0604020202020204" pitchFamily="34" charset="0"/>
            <a:buNone/>
            <a:tabLst/>
            <a:defRPr/>
          </a:pPr>
          <a:r>
            <a:rPr kumimoji="0" lang="en-GB" sz="1400" b="1" i="0" u="none" strike="noStrike" kern="0" cap="none" spc="0" normalizeH="0" baseline="0" noProof="0">
              <a:ln>
                <a:noFill/>
              </a:ln>
              <a:solidFill>
                <a:schemeClr val="dk1"/>
              </a:solidFill>
              <a:effectLst/>
              <a:uLnTx/>
              <a:uFillTx/>
              <a:latin typeface="Arial" panose="020B0604020202020204" pitchFamily="34" charset="0"/>
              <a:ea typeface="+mn-ea"/>
              <a:cs typeface="Arial" panose="020B0604020202020204" pitchFamily="34" charset="0"/>
            </a:rPr>
            <a:t>October 2025</a:t>
          </a:r>
          <a:endParaRPr kumimoji="0" lang="en-GB" sz="4400" b="1" i="0" u="none" strike="noStrike" kern="1200" cap="none" spc="0" normalizeH="0" baseline="0" noProof="0" dirty="0">
            <a:ln>
              <a:noFill/>
            </a:ln>
            <a:solidFill>
              <a:srgbClr val="12273F"/>
            </a:solidFill>
            <a:effectLst/>
            <a:uLnTx/>
            <a:uFillTx/>
            <a:latin typeface="Arial" panose="020B0604020202020204" pitchFamily="34" charset="0"/>
            <a:ea typeface="+mn-ea"/>
            <a:cs typeface="Arial" panose="020B0604020202020204" pitchFamily="34" charset="0"/>
          </a:endParaRPr>
        </a:p>
      </xdr:txBody>
    </xdr:sp>
    <xdr:clientData/>
  </xdr:twoCellAnchor>
  <xdr:twoCellAnchor editAs="oneCell">
    <xdr:from>
      <xdr:col>1</xdr:col>
      <xdr:colOff>6350</xdr:colOff>
      <xdr:row>2</xdr:row>
      <xdr:rowOff>177801</xdr:rowOff>
    </xdr:from>
    <xdr:to>
      <xdr:col>5</xdr:col>
      <xdr:colOff>62550</xdr:colOff>
      <xdr:row>4</xdr:row>
      <xdr:rowOff>121163</xdr:rowOff>
    </xdr:to>
    <xdr:pic>
      <xdr:nvPicPr>
        <xdr:cNvPr id="5" name="Picture 4" descr="Bank of England">
          <a:extLst>
            <a:ext uri="{FF2B5EF4-FFF2-40B4-BE49-F238E27FC236}">
              <a16:creationId xmlns:a16="http://schemas.microsoft.com/office/drawing/2014/main" id="{FECD04DD-B3B5-46C2-9FFC-3573BDA009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2300" y="571501"/>
          <a:ext cx="2520000" cy="33706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17BF3-956D-4BD7-BAA8-694EBC72C7FF}">
  <dimension ref="A1"/>
  <sheetViews>
    <sheetView showGridLines="0" tabSelected="1" workbookViewId="0"/>
  </sheetViews>
  <sheetFormatPr defaultColWidth="8.7890625" defaultRowHeight="15" x14ac:dyDescent="0.5"/>
  <cols>
    <col min="1" max="16384" width="8.789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BE56"/>
  <sheetViews>
    <sheetView zoomScale="85" zoomScaleNormal="85" workbookViewId="0"/>
  </sheetViews>
  <sheetFormatPr defaultRowHeight="14.4" x14ac:dyDescent="0.55000000000000004"/>
  <cols>
    <col min="1" max="1" width="8.26171875" customWidth="1"/>
    <col min="2" max="2" width="53.15625" bestFit="1" customWidth="1"/>
    <col min="3" max="5" width="11.734375" customWidth="1"/>
    <col min="6" max="6" width="15.26171875" customWidth="1"/>
    <col min="7" max="56" width="9" customWidth="1"/>
    <col min="57" max="57" width="9" style="4" customWidth="1"/>
  </cols>
  <sheetData>
    <row r="3" spans="2:57" ht="25.8" x14ac:dyDescent="0.95">
      <c r="B3" s="7" t="s">
        <v>0</v>
      </c>
    </row>
    <row r="5" spans="2:57" ht="17.399999999999999" x14ac:dyDescent="0.55000000000000004">
      <c r="B5" s="9" t="s">
        <v>10</v>
      </c>
      <c r="C5" s="8"/>
      <c r="D5" s="8"/>
    </row>
    <row r="6" spans="2:57" ht="15.3" x14ac:dyDescent="0.55000000000000004">
      <c r="B6" s="10" t="s">
        <v>11</v>
      </c>
      <c r="C6" s="3"/>
      <c r="D6" s="5"/>
    </row>
    <row r="7" spans="2:57" ht="15.3" x14ac:dyDescent="0.55000000000000004">
      <c r="B7" s="10" t="s">
        <v>1</v>
      </c>
      <c r="C7" s="3"/>
      <c r="D7" s="5"/>
    </row>
    <row r="8" spans="2:57" ht="15.3" x14ac:dyDescent="0.55000000000000004">
      <c r="B8" s="10" t="s">
        <v>2</v>
      </c>
      <c r="C8" s="3"/>
      <c r="D8" s="5"/>
    </row>
    <row r="9" spans="2:57" ht="15.3" x14ac:dyDescent="0.55000000000000004">
      <c r="B9" s="10" t="s">
        <v>12</v>
      </c>
      <c r="C9" s="3"/>
      <c r="D9" s="5"/>
    </row>
    <row r="10" spans="2:57" ht="15.3" x14ac:dyDescent="0.55000000000000004">
      <c r="B10" s="10" t="s">
        <v>13</v>
      </c>
      <c r="C10" s="3"/>
      <c r="D10" s="5"/>
    </row>
    <row r="11" spans="2:57" ht="15.3" x14ac:dyDescent="0.55000000000000004">
      <c r="B11" s="11" t="s">
        <v>14</v>
      </c>
      <c r="C11" s="3"/>
      <c r="D11" s="5"/>
    </row>
    <row r="12" spans="2:57" ht="15.3" x14ac:dyDescent="0.55000000000000004">
      <c r="B12" s="10" t="s">
        <v>15</v>
      </c>
      <c r="C12" s="3"/>
      <c r="D12" s="5"/>
    </row>
    <row r="13" spans="2:57" ht="15.3" x14ac:dyDescent="0.55000000000000004">
      <c r="B13" s="4"/>
      <c r="C13" s="5"/>
      <c r="D13" s="5"/>
    </row>
    <row r="14" spans="2:57" ht="17.399999999999999" x14ac:dyDescent="0.55000000000000004">
      <c r="B14" s="9" t="s">
        <v>3</v>
      </c>
    </row>
    <row r="15" spans="2:57" s="6" customFormat="1" ht="408.9" x14ac:dyDescent="0.5">
      <c r="B15" s="12" t="s">
        <v>8</v>
      </c>
      <c r="C15" s="13" t="s">
        <v>25</v>
      </c>
      <c r="D15" s="13" t="s">
        <v>26</v>
      </c>
      <c r="E15" s="13" t="s">
        <v>27</v>
      </c>
      <c r="F15" s="13" t="s">
        <v>28</v>
      </c>
      <c r="G15" s="13" t="s">
        <v>29</v>
      </c>
      <c r="H15" s="13" t="s">
        <v>30</v>
      </c>
      <c r="I15" s="13" t="s">
        <v>31</v>
      </c>
      <c r="J15" s="13" t="s">
        <v>32</v>
      </c>
      <c r="K15" s="13" t="s">
        <v>33</v>
      </c>
      <c r="L15" s="13" t="s">
        <v>34</v>
      </c>
      <c r="M15" s="13" t="s">
        <v>37</v>
      </c>
      <c r="N15" s="13" t="s">
        <v>35</v>
      </c>
      <c r="O15" s="13" t="s">
        <v>36</v>
      </c>
      <c r="P15" s="13" t="s">
        <v>38</v>
      </c>
      <c r="Q15" s="13" t="s">
        <v>39</v>
      </c>
      <c r="R15" s="13" t="s">
        <v>40</v>
      </c>
      <c r="S15" s="13" t="s">
        <v>41</v>
      </c>
      <c r="T15" s="13" t="s">
        <v>42</v>
      </c>
      <c r="U15" s="13" t="s">
        <v>43</v>
      </c>
      <c r="V15" s="13" t="s">
        <v>44</v>
      </c>
      <c r="W15" s="13" t="s">
        <v>78</v>
      </c>
      <c r="X15" s="13" t="s">
        <v>45</v>
      </c>
      <c r="Y15" s="13" t="s">
        <v>46</v>
      </c>
      <c r="Z15" s="13" t="s">
        <v>47</v>
      </c>
      <c r="AA15" s="13" t="s">
        <v>48</v>
      </c>
      <c r="AB15" s="13" t="s">
        <v>49</v>
      </c>
      <c r="AC15" s="13" t="s">
        <v>50</v>
      </c>
      <c r="AD15" s="13" t="s">
        <v>51</v>
      </c>
      <c r="AE15" s="13" t="s">
        <v>52</v>
      </c>
      <c r="AF15" s="13" t="s">
        <v>53</v>
      </c>
      <c r="AG15" s="13" t="s">
        <v>54</v>
      </c>
      <c r="AH15" s="13" t="s">
        <v>55</v>
      </c>
      <c r="AI15" s="13" t="s">
        <v>56</v>
      </c>
      <c r="AJ15" s="13" t="s">
        <v>57</v>
      </c>
      <c r="AK15" s="13" t="s">
        <v>58</v>
      </c>
      <c r="AL15" s="13" t="s">
        <v>59</v>
      </c>
      <c r="AM15" s="13" t="s">
        <v>60</v>
      </c>
      <c r="AN15" s="13" t="s">
        <v>61</v>
      </c>
      <c r="AO15" s="13" t="s">
        <v>62</v>
      </c>
      <c r="AP15" s="13" t="s">
        <v>63</v>
      </c>
      <c r="AQ15" s="13" t="s">
        <v>64</v>
      </c>
      <c r="AR15" s="13" t="s">
        <v>65</v>
      </c>
      <c r="AS15" s="13" t="s">
        <v>66</v>
      </c>
      <c r="AT15" s="13" t="s">
        <v>67</v>
      </c>
      <c r="AU15" s="13" t="s">
        <v>68</v>
      </c>
      <c r="AV15" s="13" t="s">
        <v>69</v>
      </c>
      <c r="AW15" s="13" t="s">
        <v>70</v>
      </c>
      <c r="AX15" s="13" t="s">
        <v>71</v>
      </c>
      <c r="AY15" s="13" t="s">
        <v>72</v>
      </c>
      <c r="AZ15" s="13" t="s">
        <v>73</v>
      </c>
      <c r="BA15" s="13" t="s">
        <v>74</v>
      </c>
      <c r="BB15" s="13" t="s">
        <v>75</v>
      </c>
      <c r="BC15" s="13" t="s">
        <v>76</v>
      </c>
      <c r="BD15" s="13" t="s">
        <v>77</v>
      </c>
      <c r="BE15" s="12"/>
    </row>
    <row r="16" spans="2:57" s="6" customFormat="1" ht="27.6" x14ac:dyDescent="0.5">
      <c r="B16" s="12" t="s">
        <v>9</v>
      </c>
      <c r="C16" s="14">
        <v>1.1000000000000001</v>
      </c>
      <c r="D16" s="14">
        <v>1.2</v>
      </c>
      <c r="E16" s="14">
        <v>2.1</v>
      </c>
      <c r="F16" s="14">
        <v>3.1</v>
      </c>
      <c r="G16" s="14">
        <v>3.2</v>
      </c>
      <c r="H16" s="14">
        <v>3.3</v>
      </c>
      <c r="I16" s="14">
        <v>3.4</v>
      </c>
      <c r="J16" s="14">
        <v>4.0999999999999996</v>
      </c>
      <c r="K16" s="14">
        <v>4.2</v>
      </c>
      <c r="L16" s="14">
        <v>4.3</v>
      </c>
      <c r="M16" s="14">
        <v>4.4000000000000004</v>
      </c>
      <c r="N16" s="14">
        <v>4.5</v>
      </c>
      <c r="O16" s="14">
        <v>4.5999999999999996</v>
      </c>
      <c r="P16" s="14">
        <v>5.0999999999999996</v>
      </c>
      <c r="Q16" s="14">
        <v>6.1</v>
      </c>
      <c r="R16" s="14">
        <v>6.2</v>
      </c>
      <c r="S16" s="14">
        <v>7.1</v>
      </c>
      <c r="T16" s="14">
        <v>8.1</v>
      </c>
      <c r="U16" s="14">
        <v>9.1</v>
      </c>
      <c r="V16" s="14">
        <v>10.1</v>
      </c>
      <c r="W16" s="14">
        <v>10.199999999999999</v>
      </c>
      <c r="X16" s="14">
        <v>11.1</v>
      </c>
      <c r="Y16" s="14">
        <v>11.2</v>
      </c>
      <c r="Z16" s="14">
        <v>12.1</v>
      </c>
      <c r="AA16" s="14">
        <v>13.1</v>
      </c>
      <c r="AB16" s="14">
        <v>13.2</v>
      </c>
      <c r="AC16" s="14">
        <v>14.1</v>
      </c>
      <c r="AD16" s="14">
        <v>14.2</v>
      </c>
      <c r="AE16" s="14">
        <v>15.1</v>
      </c>
      <c r="AF16" s="14">
        <v>15.2</v>
      </c>
      <c r="AG16" s="14">
        <v>16.100000000000001</v>
      </c>
      <c r="AH16" s="14">
        <v>16.2</v>
      </c>
      <c r="AI16" s="14">
        <v>17.100000000000001</v>
      </c>
      <c r="AJ16" s="14">
        <v>17.2</v>
      </c>
      <c r="AK16" s="14">
        <v>18.100000000000001</v>
      </c>
      <c r="AL16" s="14">
        <v>19.100000000000001</v>
      </c>
      <c r="AM16" s="14">
        <v>19.2</v>
      </c>
      <c r="AN16" s="14">
        <v>20.100000000000001</v>
      </c>
      <c r="AO16" s="14">
        <v>21.1</v>
      </c>
      <c r="AP16" s="14">
        <v>21.2</v>
      </c>
      <c r="AQ16" s="14">
        <v>22.1</v>
      </c>
      <c r="AR16" s="14">
        <v>23.1</v>
      </c>
      <c r="AS16" s="14">
        <v>24.1</v>
      </c>
      <c r="AT16" s="14">
        <v>25.1</v>
      </c>
      <c r="AU16" s="14">
        <v>26.1</v>
      </c>
      <c r="AV16" s="14">
        <v>27.1</v>
      </c>
      <c r="AW16" s="14">
        <v>28.1</v>
      </c>
      <c r="AX16" s="14">
        <v>29.1</v>
      </c>
      <c r="AY16" s="14">
        <v>29.2</v>
      </c>
      <c r="AZ16" s="14">
        <v>30.1</v>
      </c>
      <c r="BA16" s="14">
        <v>31.1</v>
      </c>
      <c r="BB16" s="14">
        <v>32.1</v>
      </c>
      <c r="BC16" s="14">
        <v>33.1</v>
      </c>
      <c r="BD16" s="14">
        <v>34.1</v>
      </c>
      <c r="BE16" s="15" t="s">
        <v>4</v>
      </c>
    </row>
    <row r="17" spans="2:57" ht="15.3" x14ac:dyDescent="0.55000000000000004">
      <c r="B17" s="10" t="s">
        <v>17</v>
      </c>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f>SUM(C17:BD17)</f>
        <v>0</v>
      </c>
    </row>
    <row r="18" spans="2:57" ht="15.3" x14ac:dyDescent="0.55000000000000004">
      <c r="B18" s="10" t="s">
        <v>18</v>
      </c>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f>SUM(C18:BD18)</f>
        <v>0</v>
      </c>
    </row>
    <row r="19" spans="2:57" s="1" customFormat="1" ht="30.3" x14ac:dyDescent="0.55000000000000004">
      <c r="B19" s="12" t="s">
        <v>19</v>
      </c>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0">
        <f>SUM(C19:BD19)</f>
        <v>0</v>
      </c>
    </row>
    <row r="20" spans="2:57" ht="15.3" x14ac:dyDescent="0.55000000000000004">
      <c r="B20" s="12" t="s">
        <v>20</v>
      </c>
      <c r="C20" s="16"/>
      <c r="D20" s="16"/>
      <c r="E20" s="16"/>
      <c r="F20" s="16"/>
      <c r="G20" s="16"/>
      <c r="H20" s="16"/>
      <c r="I20" s="16"/>
      <c r="J20" s="16"/>
      <c r="K20" s="16"/>
      <c r="L20" s="16"/>
      <c r="M20" s="16"/>
      <c r="N20" s="16"/>
      <c r="O20" s="16"/>
      <c r="P20" s="16"/>
      <c r="Q20" s="16"/>
      <c r="R20" s="16"/>
      <c r="S20" s="16"/>
      <c r="T20" s="16"/>
      <c r="U20" s="16"/>
      <c r="V20" s="16"/>
      <c r="W20" s="16"/>
      <c r="X20" s="16"/>
      <c r="Y20" s="16"/>
      <c r="Z20" s="16"/>
      <c r="AA20" s="16"/>
      <c r="AB20" s="10"/>
      <c r="AC20" s="10"/>
      <c r="AD20" s="10"/>
      <c r="AE20" s="10"/>
      <c r="AF20" s="16"/>
      <c r="AG20" s="16"/>
      <c r="AH20" s="16"/>
      <c r="AI20" s="16"/>
      <c r="AJ20" s="16"/>
      <c r="AK20" s="10"/>
      <c r="AL20" s="10"/>
      <c r="AM20" s="10"/>
      <c r="AN20" s="16"/>
      <c r="AO20" s="16"/>
      <c r="AP20" s="16"/>
      <c r="AQ20" s="16"/>
      <c r="AR20" s="16"/>
      <c r="AS20" s="16"/>
      <c r="AT20" s="16"/>
      <c r="AU20" s="16"/>
      <c r="AV20" s="16"/>
      <c r="AW20" s="16"/>
      <c r="AX20" s="16"/>
      <c r="AY20" s="16"/>
      <c r="AZ20" s="16"/>
      <c r="BA20" s="16"/>
      <c r="BB20" s="16"/>
      <c r="BC20" s="16"/>
      <c r="BD20" s="16"/>
      <c r="BE20" s="10">
        <f>SUM(C20:BD20)</f>
        <v>0</v>
      </c>
    </row>
    <row r="21" spans="2:57" x14ac:dyDescent="0.55000000000000004">
      <c r="B21" s="4"/>
    </row>
    <row r="22" spans="2:57" ht="17.100000000000001" x14ac:dyDescent="0.55000000000000004">
      <c r="B22" s="23" t="s">
        <v>22</v>
      </c>
      <c r="C22" s="23"/>
      <c r="D22" s="23"/>
      <c r="E22" s="23"/>
      <c r="F22" s="8"/>
      <c r="G22" s="8"/>
    </row>
    <row r="23" spans="2:57" s="4" customFormat="1" ht="27.6" x14ac:dyDescent="0.5">
      <c r="B23" s="10" t="s">
        <v>21</v>
      </c>
      <c r="C23" s="14">
        <v>1.1000000000000001</v>
      </c>
      <c r="D23" s="14">
        <v>1.2</v>
      </c>
      <c r="E23" s="14">
        <v>2.1</v>
      </c>
      <c r="F23" s="14">
        <v>3.1</v>
      </c>
      <c r="G23" s="14">
        <v>3.2</v>
      </c>
      <c r="H23" s="14">
        <v>3.3</v>
      </c>
      <c r="I23" s="14">
        <v>3.4</v>
      </c>
      <c r="J23" s="14">
        <v>4.0999999999999996</v>
      </c>
      <c r="K23" s="14">
        <v>4.2</v>
      </c>
      <c r="L23" s="14">
        <v>4.3</v>
      </c>
      <c r="M23" s="14">
        <v>4.4000000000000004</v>
      </c>
      <c r="N23" s="14">
        <v>4.5</v>
      </c>
      <c r="O23" s="14">
        <v>4.5999999999999996</v>
      </c>
      <c r="P23" s="14">
        <v>5.0999999999999996</v>
      </c>
      <c r="Q23" s="14">
        <v>6.1</v>
      </c>
      <c r="R23" s="14">
        <v>6.2</v>
      </c>
      <c r="S23" s="14">
        <v>7.1</v>
      </c>
      <c r="T23" s="14">
        <v>8.1</v>
      </c>
      <c r="U23" s="14">
        <v>9.1</v>
      </c>
      <c r="V23" s="14">
        <v>10.1</v>
      </c>
      <c r="W23" s="14">
        <v>10.199999999999999</v>
      </c>
      <c r="X23" s="14">
        <v>11.1</v>
      </c>
      <c r="Y23" s="14">
        <v>11.2</v>
      </c>
      <c r="Z23" s="14">
        <v>12.1</v>
      </c>
      <c r="AA23" s="14">
        <v>13.1</v>
      </c>
      <c r="AB23" s="14">
        <v>13.2</v>
      </c>
      <c r="AC23" s="14">
        <v>14.1</v>
      </c>
      <c r="AD23" s="14">
        <v>14.2</v>
      </c>
      <c r="AE23" s="14">
        <v>15.1</v>
      </c>
      <c r="AF23" s="14">
        <v>15.2</v>
      </c>
      <c r="AG23" s="14">
        <v>16.100000000000001</v>
      </c>
      <c r="AH23" s="14">
        <v>16.2</v>
      </c>
      <c r="AI23" s="14">
        <v>17.100000000000001</v>
      </c>
      <c r="AJ23" s="14">
        <v>17.2</v>
      </c>
      <c r="AK23" s="14">
        <v>18.100000000000001</v>
      </c>
      <c r="AL23" s="14">
        <v>19.100000000000001</v>
      </c>
      <c r="AM23" s="14">
        <v>19.2</v>
      </c>
      <c r="AN23" s="14">
        <v>20.100000000000001</v>
      </c>
      <c r="AO23" s="14">
        <v>21.1</v>
      </c>
      <c r="AP23" s="14">
        <v>21.2</v>
      </c>
      <c r="AQ23" s="14">
        <v>22.1</v>
      </c>
      <c r="AR23" s="14">
        <v>23.1</v>
      </c>
      <c r="AS23" s="14">
        <v>24.1</v>
      </c>
      <c r="AT23" s="14">
        <v>25.1</v>
      </c>
      <c r="AU23" s="14">
        <v>26.1</v>
      </c>
      <c r="AV23" s="14">
        <v>27.1</v>
      </c>
      <c r="AW23" s="14">
        <v>28.1</v>
      </c>
      <c r="AX23" s="14">
        <v>29.1</v>
      </c>
      <c r="AY23" s="14">
        <v>29.2</v>
      </c>
      <c r="AZ23" s="14">
        <v>30.1</v>
      </c>
      <c r="BA23" s="14">
        <v>31.1</v>
      </c>
      <c r="BB23" s="14">
        <v>32.1</v>
      </c>
      <c r="BC23" s="14">
        <v>33.1</v>
      </c>
      <c r="BD23" s="14">
        <v>34.1</v>
      </c>
      <c r="BE23" s="18" t="s">
        <v>4</v>
      </c>
    </row>
    <row r="24" spans="2:57" ht="15.3" x14ac:dyDescent="0.55000000000000004">
      <c r="B24" s="10"/>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c r="BE24" s="20">
        <f>COUNTA(C24:BD24)</f>
        <v>0</v>
      </c>
    </row>
    <row r="25" spans="2:57" ht="15.3" x14ac:dyDescent="0.55000000000000004">
      <c r="B25" s="10"/>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20">
        <f t="shared" ref="BE25:BE43" si="0">COUNTA(C25:BD25)</f>
        <v>0</v>
      </c>
    </row>
    <row r="26" spans="2:57" ht="15.3" x14ac:dyDescent="0.55000000000000004">
      <c r="B26" s="10"/>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20">
        <f t="shared" si="0"/>
        <v>0</v>
      </c>
    </row>
    <row r="27" spans="2:57" ht="15.3" x14ac:dyDescent="0.55000000000000004">
      <c r="B27" s="10"/>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c r="BE27" s="20">
        <f t="shared" si="0"/>
        <v>0</v>
      </c>
    </row>
    <row r="28" spans="2:57" ht="15.3" x14ac:dyDescent="0.55000000000000004">
      <c r="B28" s="10"/>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20">
        <f t="shared" si="0"/>
        <v>0</v>
      </c>
    </row>
    <row r="29" spans="2:57" ht="15.3" x14ac:dyDescent="0.55000000000000004">
      <c r="B29" s="10"/>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20">
        <f t="shared" si="0"/>
        <v>0</v>
      </c>
    </row>
    <row r="30" spans="2:57" ht="15.3" x14ac:dyDescent="0.55000000000000004">
      <c r="B30" s="10"/>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0">
        <f t="shared" si="0"/>
        <v>0</v>
      </c>
    </row>
    <row r="31" spans="2:57" ht="15.3" x14ac:dyDescent="0.55000000000000004">
      <c r="B31" s="10"/>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0">
        <f t="shared" si="0"/>
        <v>0</v>
      </c>
    </row>
    <row r="32" spans="2:57" ht="15.3" x14ac:dyDescent="0.55000000000000004">
      <c r="B32" s="10"/>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0">
        <f t="shared" si="0"/>
        <v>0</v>
      </c>
    </row>
    <row r="33" spans="2:57" ht="15.3" x14ac:dyDescent="0.55000000000000004">
      <c r="B33" s="10"/>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0">
        <f t="shared" si="0"/>
        <v>0</v>
      </c>
    </row>
    <row r="34" spans="2:57" ht="15.3" x14ac:dyDescent="0.55000000000000004">
      <c r="B34" s="10"/>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0">
        <f t="shared" si="0"/>
        <v>0</v>
      </c>
    </row>
    <row r="35" spans="2:57" ht="15.3" x14ac:dyDescent="0.55000000000000004">
      <c r="B35" s="10"/>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0">
        <f t="shared" si="0"/>
        <v>0</v>
      </c>
    </row>
    <row r="36" spans="2:57" ht="15.3" x14ac:dyDescent="0.55000000000000004">
      <c r="B36" s="1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20">
        <f t="shared" si="0"/>
        <v>0</v>
      </c>
    </row>
    <row r="37" spans="2:57" ht="15.3" x14ac:dyDescent="0.55000000000000004">
      <c r="B37" s="10"/>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0">
        <f t="shared" si="0"/>
        <v>0</v>
      </c>
    </row>
    <row r="38" spans="2:57" ht="15.3" x14ac:dyDescent="0.55000000000000004">
      <c r="B38" s="10"/>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0">
        <f t="shared" si="0"/>
        <v>0</v>
      </c>
    </row>
    <row r="39" spans="2:57" ht="15.3" x14ac:dyDescent="0.55000000000000004">
      <c r="B39" s="10"/>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20">
        <f t="shared" si="0"/>
        <v>0</v>
      </c>
    </row>
    <row r="40" spans="2:57" ht="15.3" x14ac:dyDescent="0.55000000000000004">
      <c r="B40" s="10"/>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20">
        <f t="shared" si="0"/>
        <v>0</v>
      </c>
    </row>
    <row r="41" spans="2:57" ht="15.3" x14ac:dyDescent="0.55000000000000004">
      <c r="B41" s="10"/>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0">
        <f t="shared" si="0"/>
        <v>0</v>
      </c>
    </row>
    <row r="42" spans="2:57" ht="15.3" x14ac:dyDescent="0.55000000000000004">
      <c r="B42" s="10"/>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20">
        <f t="shared" si="0"/>
        <v>0</v>
      </c>
    </row>
    <row r="43" spans="2:57" ht="15.3" x14ac:dyDescent="0.55000000000000004">
      <c r="B43" s="10"/>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20">
        <f t="shared" si="0"/>
        <v>0</v>
      </c>
    </row>
    <row r="44" spans="2:57" x14ac:dyDescent="0.55000000000000004">
      <c r="B44" s="17"/>
    </row>
    <row r="45" spans="2:57" ht="17.399999999999999" x14ac:dyDescent="0.55000000000000004">
      <c r="B45" s="9" t="s">
        <v>5</v>
      </c>
    </row>
    <row r="46" spans="2:57" s="1" customFormat="1" ht="115.5" customHeight="1" x14ac:dyDescent="0.55000000000000004">
      <c r="B46" s="10" t="s">
        <v>21</v>
      </c>
      <c r="C46" s="12" t="s">
        <v>9</v>
      </c>
      <c r="D46" s="12" t="s">
        <v>6</v>
      </c>
      <c r="E46" s="12" t="s">
        <v>7</v>
      </c>
      <c r="F46" s="25" t="s">
        <v>16</v>
      </c>
      <c r="G46" s="25"/>
      <c r="I46" s="6"/>
      <c r="BE46" s="6"/>
    </row>
    <row r="47" spans="2:57" ht="15.3" x14ac:dyDescent="0.55000000000000004">
      <c r="B47" s="12"/>
      <c r="C47" s="12"/>
      <c r="D47" s="12"/>
      <c r="E47" s="12"/>
      <c r="F47" s="25"/>
      <c r="G47" s="25"/>
      <c r="I47" s="4"/>
      <c r="N47" s="1"/>
      <c r="O47" s="1"/>
    </row>
    <row r="48" spans="2:57" ht="15.3" x14ac:dyDescent="0.55000000000000004">
      <c r="B48" s="12"/>
      <c r="C48" s="12"/>
      <c r="D48" s="12"/>
      <c r="E48" s="12"/>
      <c r="F48" s="25"/>
      <c r="G48" s="25"/>
      <c r="I48" s="4"/>
      <c r="N48" s="1"/>
      <c r="O48" s="1"/>
    </row>
    <row r="49" spans="2:19" ht="15.3" x14ac:dyDescent="0.55000000000000004">
      <c r="B49" s="12"/>
      <c r="C49" s="12"/>
      <c r="D49" s="12"/>
      <c r="E49" s="12"/>
      <c r="F49" s="25"/>
      <c r="G49" s="25"/>
      <c r="I49" s="4"/>
      <c r="N49" s="1"/>
      <c r="O49" s="1"/>
    </row>
    <row r="50" spans="2:19" ht="15.3" x14ac:dyDescent="0.55000000000000004">
      <c r="B50" s="12"/>
      <c r="C50" s="12"/>
      <c r="D50" s="12"/>
      <c r="E50" s="12"/>
      <c r="F50" s="25"/>
      <c r="G50" s="25"/>
      <c r="I50" s="4"/>
      <c r="N50" s="1"/>
      <c r="O50" s="1"/>
    </row>
    <row r="51" spans="2:19" ht="15.3" x14ac:dyDescent="0.55000000000000004">
      <c r="B51" s="12"/>
      <c r="C51" s="12"/>
      <c r="D51" s="12"/>
      <c r="E51" s="12"/>
      <c r="F51" s="25"/>
      <c r="G51" s="25"/>
      <c r="I51" s="4"/>
      <c r="N51" s="1"/>
      <c r="O51" s="1"/>
    </row>
    <row r="52" spans="2:19" ht="15.3" x14ac:dyDescent="0.55000000000000004">
      <c r="B52" s="12"/>
      <c r="C52" s="12"/>
      <c r="D52" s="12"/>
      <c r="E52" s="12"/>
      <c r="F52" s="25"/>
      <c r="G52" s="25"/>
      <c r="I52" s="4"/>
      <c r="N52" s="1"/>
      <c r="O52" s="1"/>
    </row>
    <row r="53" spans="2:19" ht="15.3" x14ac:dyDescent="0.55000000000000004">
      <c r="B53" s="12"/>
      <c r="C53" s="12"/>
      <c r="D53" s="12"/>
      <c r="E53" s="12"/>
      <c r="F53" s="25"/>
      <c r="G53" s="25"/>
      <c r="I53" s="4"/>
      <c r="N53" s="1"/>
      <c r="O53" s="1"/>
    </row>
    <row r="54" spans="2:19" x14ac:dyDescent="0.55000000000000004">
      <c r="B54" s="4"/>
      <c r="C54" s="4"/>
      <c r="D54" s="4"/>
      <c r="E54" s="4"/>
      <c r="F54" s="4"/>
      <c r="G54" s="4"/>
      <c r="H54" s="4"/>
      <c r="I54" s="4"/>
    </row>
    <row r="55" spans="2:19" s="4" customFormat="1" ht="17.100000000000001" x14ac:dyDescent="0.5">
      <c r="B55" s="22" t="s">
        <v>23</v>
      </c>
    </row>
    <row r="56" spans="2:19" s="4" customFormat="1" ht="28.9" customHeight="1" x14ac:dyDescent="0.45">
      <c r="B56" s="24" t="s">
        <v>24</v>
      </c>
      <c r="C56" s="24"/>
      <c r="D56" s="24"/>
      <c r="E56" s="24"/>
      <c r="F56" s="24"/>
      <c r="G56" s="24"/>
      <c r="H56" s="24"/>
      <c r="I56" s="24"/>
      <c r="J56" s="24"/>
      <c r="K56" s="24"/>
      <c r="L56" s="24"/>
      <c r="M56" s="24"/>
      <c r="N56" s="24"/>
      <c r="O56" s="24"/>
      <c r="P56" s="24"/>
      <c r="Q56" s="24"/>
      <c r="R56" s="24"/>
      <c r="S56" s="24"/>
    </row>
  </sheetData>
  <mergeCells count="10">
    <mergeCell ref="B22:E22"/>
    <mergeCell ref="B56:S56"/>
    <mergeCell ref="F46:G46"/>
    <mergeCell ref="F47:G47"/>
    <mergeCell ref="F48:G48"/>
    <mergeCell ref="F49:G49"/>
    <mergeCell ref="F50:G50"/>
    <mergeCell ref="F51:G51"/>
    <mergeCell ref="F52:G52"/>
    <mergeCell ref="F53:G53"/>
  </mergeCells>
  <pageMargins left="0.70866141732283472" right="0.70866141732283472" top="0.74803149606299213" bottom="0.74803149606299213" header="0.31496062992125984" footer="0.31496062992125984"/>
  <pageSetup paperSize="9" scale="39" fitToWidth="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55D320D5561704B9C84AF30DFF6E39F" ma:contentTypeVersion="30" ma:contentTypeDescription="Create a new document." ma:contentTypeScope="" ma:versionID="1fe5b9024347f9400dafb0e6fa2eef06">
  <xsd:schema xmlns:xsd="http://www.w3.org/2001/XMLSchema" xmlns:xs="http://www.w3.org/2001/XMLSchema" xmlns:p="http://schemas.microsoft.com/office/2006/metadata/properties" xmlns:ns1="http://schemas.microsoft.com/sharepoint/v3" xmlns:ns2="b67fa5cd-9f58-4c91-ae17-33c31eed239f" xmlns:ns3="473c8558-9769-4e4c-9240-6b5c31c0767f" xmlns:ns4="http://schemas.microsoft.com/sharepoint/v3/fields" targetNamespace="http://schemas.microsoft.com/office/2006/metadata/properties" ma:root="true" ma:fieldsID="40dc8c5cb21c3e53fa0011750b5bd065" ns1:_="" ns2:_="" ns3:_="" ns4:_="">
    <xsd:import namespace="http://schemas.microsoft.com/sharepoint/v3"/>
    <xsd:import namespace="b67fa5cd-9f58-4c91-ae17-33c31eed239f"/>
    <xsd:import namespace="473c8558-9769-4e4c-9240-6b5c31c0767f"/>
    <xsd:import namespace="http://schemas.microsoft.com/sharepoint/v3/fields"/>
    <xsd:element name="properties">
      <xsd:complexType>
        <xsd:sequence>
          <xsd:element name="documentManagement">
            <xsd:complexType>
              <xsd:all>
                <xsd:element ref="ns1:PublishingStartDate" minOccurs="0"/>
                <xsd:element ref="ns1:PublishingExpirationDate" minOccurs="0"/>
                <xsd:element ref="ns1:PublishDate" minOccurs="0"/>
                <xsd:element ref="ns1:OwnerGroup"/>
                <xsd:element ref="ns2:BOETaxonomyFieldTaxHTField0" minOccurs="0"/>
                <xsd:element ref="ns3:TaxCatchAll" minOccurs="0"/>
                <xsd:element ref="ns3:TaxCatchAllLabel" minOccurs="0"/>
                <xsd:element ref="ns4:BOEKeywords" minOccurs="0"/>
                <xsd:element ref="ns1:BOESummaryText" minOccurs="0"/>
                <xsd:element ref="ns1:IncludeContentsInIndex" minOccurs="0"/>
                <xsd:element ref="ns1:BOEApprovalStatus" minOccurs="0"/>
                <xsd:element ref="ns2:BOETwoLevelApprovalUnapprovedUrls" minOccurs="0"/>
                <xsd:element ref="ns1:ApprovedBy" minOccurs="0"/>
                <xsd:element ref="ns1:PublishedBy" minOccurs="0"/>
                <xsd:element ref="ns1:ArchivalDate" minOccurs="0"/>
                <xsd:element ref="ns1:ArchivalChoice"/>
                <xsd:element ref="ns1:BOEReplicationFlag" minOccurs="0"/>
                <xsd:element ref="ns1:BOEReplicateBackwardLinksOnDeployFlag" minOccurs="0"/>
                <xsd:element ref="ns1:ContentReviewDat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element name="PublishDate" ma:index="10" nillable="true" ma:displayName="Publication Date" ma:format="DateOnly" ma:internalName="PublishDate">
      <xsd:simpleType>
        <xsd:restriction base="dms:DateTime"/>
      </xsd:simpleType>
    </xsd:element>
    <xsd:element name="OwnerGroup" ma:index="11" ma:displayName="Owner Group" ma:list="UserInfo" ma:SearchPeopleOnly="false" ma:internalName="OwnerGroup">
      <xsd:complexType>
        <xsd:complexContent>
          <xsd:extension base="dms:UserMulti">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BOESummaryText" ma:index="17" nillable="true" ma:displayName="Summary Text" ma:internalName="BOESummaryText">
      <xsd:simpleType>
        <xsd:restriction base="dms:Note">
          <xsd:maxLength value="255"/>
        </xsd:restriction>
      </xsd:simpleType>
    </xsd:element>
    <xsd:element name="IncludeContentsInIndex" ma:index="18" nillable="true" ma:displayName="Make Content Searchable" ma:default="1" ma:internalName="IncludeContentsInIndex">
      <xsd:simpleType>
        <xsd:restriction base="dms:Boolean"/>
      </xsd:simpleType>
    </xsd:element>
    <xsd:element name="BOEApprovalStatus" ma:index="19" nillable="true" ma:displayName="2 Stage Approval Status" ma:default="Pending Approval" ma:internalName="BOEApprovalStatus">
      <xsd:simpleType>
        <xsd:restriction base="dms:Choice">
          <xsd:enumeration value="Pending Approval"/>
          <xsd:enumeration value="Level 1 Approved"/>
          <xsd:enumeration value="Level 1 Rejected"/>
          <xsd:enumeration value="Level 2 Approved"/>
          <xsd:enumeration value="Level 2 Rejected"/>
        </xsd:restriction>
      </xsd:simpleType>
    </xsd:element>
    <xsd:element name="ApprovedBy" ma:index="21" nillable="true" ma:displayName="Approved By" ma:list="UserInfo" ma:internalName="Appro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By" ma:index="22" nillable="true" ma:displayName="Published By" ma:list="UserInfo" ma:internalName="Publish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rchivalDate" ma:index="23" nillable="true" ma:displayName="Archival Date" ma:format="DateOnly" ma:internalName="ArchivalDate">
      <xsd:simpleType>
        <xsd:restriction base="dms:DateTime"/>
      </xsd:simpleType>
    </xsd:element>
    <xsd:element name="ArchivalChoice" ma:index="24" ma:displayName="Archive In" ma:default="3 Years" ma:internalName="ArchivalChoice">
      <xsd:simpleType>
        <xsd:restriction base="dms:Choice">
          <xsd:enumeration value="3 Months"/>
          <xsd:enumeration value="6 Months"/>
          <xsd:enumeration value="1 Year"/>
          <xsd:enumeration value="2 Years"/>
          <xsd:enumeration value="3 Years"/>
          <xsd:enumeration value="4 Years"/>
          <xsd:enumeration value="5 Years"/>
        </xsd:restriction>
      </xsd:simpleType>
    </xsd:element>
    <xsd:element name="BOEReplicationFlag" ma:index="25" nillable="true" ma:displayName="Replicated" ma:default="1" ma:internalName="Replicated">
      <xsd:simpleType>
        <xsd:restriction base="dms:Text"/>
      </xsd:simpleType>
    </xsd:element>
    <xsd:element name="BOEReplicateBackwardLinksOnDeployFlag" ma:index="26" nillable="true" ma:displayName="Replicate Backward Links On Deploy" ma:default="0" ma:internalName="Replicate_x0020_Backward_x0020_Links_x0020_On_x0020_Deploy">
      <xsd:simpleType>
        <xsd:restriction base="dms:Boolean"/>
      </xsd:simpleType>
    </xsd:element>
    <xsd:element name="ContentReviewDate" ma:index="27" ma:displayName="Content Review Date" ma:internalName="ContentReview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7fa5cd-9f58-4c91-ae17-33c31eed239f" elementFormDefault="qualified">
    <xsd:import namespace="http://schemas.microsoft.com/office/2006/documentManagement/types"/>
    <xsd:import namespace="http://schemas.microsoft.com/office/infopath/2007/PartnerControls"/>
    <xsd:element name="BOETaxonomyFieldTaxHTField0" ma:index="13" ma:taxonomy="true" ma:internalName="BOETaxonomyFieldTaxHTField0" ma:taxonomyFieldName="BOETaxonomyField" ma:displayName="Taxonomy" ma:default="" ma:fieldId="{8d0458c1-0fb7-4981-bee1-52d0df01895c}" ma:taxonomyMulti="true" ma:sspId="dd42ef28-d2e4-4e47-97ab-d11fb38978d1" ma:termSetId="7f21c66a-f36f-4b9d-aabb-5e38ce00f643" ma:anchorId="00000000-0000-0000-0000-000000000000" ma:open="false" ma:isKeyword="false">
      <xsd:complexType>
        <xsd:sequence>
          <xsd:element ref="pc:Terms" minOccurs="0" maxOccurs="1"/>
        </xsd:sequence>
      </xsd:complexType>
    </xsd:element>
    <xsd:element name="BOETwoLevelApprovalUnapprovedUrls" ma:index="20" nillable="true" ma:displayName="Unapproved Urls" ma:internalName="BOETwoLevelApprovalUnapprovedUr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3c8558-9769-4e4c-9240-6b5c31c0767f" elementFormDefault="qualified">
    <xsd:import namespace="http://schemas.microsoft.com/office/2006/documentManagement/types"/>
    <xsd:import namespace="http://schemas.microsoft.com/office/infopath/2007/PartnerControls"/>
    <xsd:element name="TaxCatchAll" ma:index="14" nillable="true" ma:displayName="Taxonomy Catch All Column" ma:description="" ma:hidden="true" ma:list="{f5b2acf9-fd1b-4571-a3a3-69a8fa54b25c}" ma:internalName="TaxCatchAll" ma:showField="CatchAllData" ma:web="473c8558-9769-4e4c-9240-6b5c31c0767f">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f5b2acf9-fd1b-4571-a3a3-69a8fa54b25c}" ma:internalName="TaxCatchAllLabel" ma:readOnly="true" ma:showField="CatchAllDataLabel" ma:web="473c8558-9769-4e4c-9240-6b5c31c0767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BOEKeywords" ma:index="16" nillable="true" ma:displayName="Keywords" ma:hidden="true" ma:internalName="BOEKeywords">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BOEReplicationFlag xmlns="http://schemas.microsoft.com/sharepoint/v3">2</BOEReplicationFlag>
    <BOEReplicateBackwardLinksOnDeployFlag xmlns="http://schemas.microsoft.com/sharepoint/v3">false</BOEReplicateBackwardLinksOnDeployFlag>
    <PublishDate xmlns="http://schemas.microsoft.com/sharepoint/v3" xsi:nil="true"/>
    <PublishingExpirationDate xmlns="http://schemas.microsoft.com/sharepoint/v3" xsi:nil="true"/>
    <IncludeContentsInIndex xmlns="http://schemas.microsoft.com/sharepoint/v3">true</IncludeContentsInIndex>
    <PublishingStartDate xmlns="http://schemas.microsoft.com/sharepoint/v3" xsi:nil="true"/>
    <BOEKeywords xmlns="http://schemas.microsoft.com/sharepoint/v3/fields" xsi:nil="true"/>
    <OwnerGroup xmlns="http://schemas.microsoft.com/sharepoint/v3">
      <UserInfo>
        <DisplayName/>
        <AccountId>330</AccountId>
        <AccountType/>
      </UserInfo>
    </OwnerGroup>
    <BOEApprovalStatus xmlns="http://schemas.microsoft.com/sharepoint/v3">Pending Approval</BOEApprovalStatus>
    <BOESummaryText xmlns="http://schemas.microsoft.com/sharepoint/v3" xsi:nil="true"/>
    <ArchivalChoice xmlns="http://schemas.microsoft.com/sharepoint/v3">3 Years</ArchivalChoice>
    <ArchivalDate xmlns="http://schemas.microsoft.com/sharepoint/v3" xsi:nil="true"/>
    <ContentReviewDate xmlns="http://schemas.microsoft.com/sharepoint/v3">1900-01-01T00:00:00+00:00</ContentReviewDate>
    <BOETaxonomyFieldTaxHTField0 xmlns="b67fa5cd-9f58-4c91-ae17-33c31eed239f">
      <Terms xmlns="http://schemas.microsoft.com/office/infopath/2007/PartnerControls">
        <TermInfo xmlns="http://schemas.microsoft.com/office/infopath/2007/PartnerControls">
          <TermName xmlns="http://schemas.microsoft.com/office/infopath/2007/PartnerControls">Markets</TermName>
          <TermId xmlns="http://schemas.microsoft.com/office/infopath/2007/PartnerControls">55371cc5-3339-4b68-a0e7-98a48395aa81</TermId>
        </TermInfo>
      </Terms>
    </BOETaxonomyFieldTaxHTField0>
    <BOETwoLevelApprovalUnapprovedUrls xmlns="b67fa5cd-9f58-4c91-ae17-33c31eed239f" xsi:nil="true"/>
    <TaxCatchAll xmlns="473c8558-9769-4e4c-9240-6b5c31c0767f">
      <Value>115</Value>
    </TaxCatchAll>
  </documentManagement>
</p:properties>
</file>

<file path=customXml/itemProps1.xml><?xml version="1.0" encoding="utf-8"?>
<ds:datastoreItem xmlns:ds="http://schemas.openxmlformats.org/officeDocument/2006/customXml" ds:itemID="{429AB5F9-01E9-4E67-9207-68B13FEAB91F}">
  <ds:schemaRefs>
    <ds:schemaRef ds:uri="http://schemas.microsoft.com/sharepoint/v3/contenttype/forms"/>
  </ds:schemaRefs>
</ds:datastoreItem>
</file>

<file path=customXml/itemProps2.xml><?xml version="1.0" encoding="utf-8"?>
<ds:datastoreItem xmlns:ds="http://schemas.openxmlformats.org/officeDocument/2006/customXml" ds:itemID="{A61387B7-6D3F-47FE-80AC-1378B36424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7fa5cd-9f58-4c91-ae17-33c31eed239f"/>
    <ds:schemaRef ds:uri="473c8558-9769-4e4c-9240-6b5c31c0767f"/>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4F0541-E0CC-4519-9DCC-12D57485F70E}">
  <ds:schemaRefs>
    <ds:schemaRef ds:uri="http://purl.org/dc/terms/"/>
    <ds:schemaRef ds:uri="http://schemas.microsoft.com/sharepoint/v3/fields"/>
    <ds:schemaRef ds:uri="http://purl.org/dc/elements/1.1/"/>
    <ds:schemaRef ds:uri="http://schemas.microsoft.com/office/2006/metadata/properties"/>
    <ds:schemaRef ds:uri="http://purl.org/dc/dcmitype/"/>
    <ds:schemaRef ds:uri="http://schemas.microsoft.com/office/2006/documentManagement/types"/>
    <ds:schemaRef ds:uri="http://schemas.microsoft.com/sharepoint/v3"/>
    <ds:schemaRef ds:uri="http://schemas.microsoft.com/office/infopath/2007/PartnerControls"/>
    <ds:schemaRef ds:uri="http://schemas.openxmlformats.org/package/2006/metadata/core-properties"/>
    <ds:schemaRef ds:uri="473c8558-9769-4e4c-9240-6b5c31c0767f"/>
    <ds:schemaRef ds:uri="b67fa5cd-9f58-4c91-ae17-33c31eed239f"/>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Auditor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Audit Results Template - SME Loans</dc:title>
  <dc:subject>Data Audit Results Template - SME Loans</dc:subject>
  <dc:creator>Bank of England</dc:creator>
  <cp:lastModifiedBy>Chapman, Wayne</cp:lastModifiedBy>
  <cp:lastPrinted>2014-04-02T10:46:43Z</cp:lastPrinted>
  <dcterms:created xsi:type="dcterms:W3CDTF">2014-04-02T10:46:30Z</dcterms:created>
  <dcterms:modified xsi:type="dcterms:W3CDTF">2025-10-22T15:32:36Z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-765891555</vt:i4>
  </property>
  <property fmtid="{D5CDD505-2E9C-101B-9397-08002B2CF9AE}" pid="3" name="_NewReviewCycle">
    <vt:lpwstr/>
  </property>
  <property fmtid="{D5CDD505-2E9C-101B-9397-08002B2CF9AE}" pid="4" name="_EmailSubject">
    <vt:lpwstr>Follow ups AUP &amp; ILTR - BOE/Holmesdale 02/04/14</vt:lpwstr>
  </property>
  <property fmtid="{D5CDD505-2E9C-101B-9397-08002B2CF9AE}" pid="5" name="_AuthorEmail">
    <vt:lpwstr>Jenna.Beresford@bankofengland.gsi.gov.uk</vt:lpwstr>
  </property>
  <property fmtid="{D5CDD505-2E9C-101B-9397-08002B2CF9AE}" pid="6" name="_AuthorEmailDisplayName">
    <vt:lpwstr>Beresford, Jenna</vt:lpwstr>
  </property>
  <property fmtid="{D5CDD505-2E9C-101B-9397-08002B2CF9AE}" pid="7" name="_ReviewingToolsShownOnce">
    <vt:lpwstr/>
  </property>
  <property fmtid="{D5CDD505-2E9C-101B-9397-08002B2CF9AE}" pid="8" name="ContentTypeId">
    <vt:lpwstr>0x010100A55D320D5561704B9C84AF30DFF6E39F</vt:lpwstr>
  </property>
  <property fmtid="{D5CDD505-2E9C-101B-9397-08002B2CF9AE}" pid="9" name="BOETaxonomyField">
    <vt:lpwstr>115;#Markets|55371cc5-3339-4b68-a0e7-98a48395aa81</vt:lpwstr>
  </property>
  <property fmtid="{D5CDD505-2E9C-101B-9397-08002B2CF9AE}" pid="10" name="Order">
    <vt:r8>244400</vt:r8>
  </property>
  <property fmtid="{D5CDD505-2E9C-101B-9397-08002B2CF9AE}" pid="11" name="xd_ProgID">
    <vt:lpwstr/>
  </property>
  <property fmtid="{D5CDD505-2E9C-101B-9397-08002B2CF9AE}" pid="12" name="TemplateUrl">
    <vt:lpwstr/>
  </property>
</Properties>
</file>