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0526E388-19F7-4996-A3B6-F64AE9DFA323}" xr6:coauthVersionLast="47" xr6:coauthVersionMax="47" xr10:uidLastSave="{00000000-0000-0000-0000-000000000000}"/>
  <bookViews>
    <workbookView xWindow="1464" yWindow="1464" windowWidth="16434" windowHeight="10986"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5" i="1" l="1"/>
  <c r="AV26" i="1"/>
  <c r="AV27" i="1"/>
  <c r="AV28" i="1"/>
  <c r="AV29" i="1"/>
  <c r="AV30" i="1"/>
  <c r="AV31" i="1"/>
  <c r="AV32" i="1"/>
  <c r="AV33" i="1"/>
  <c r="AV34" i="1"/>
  <c r="AV35" i="1"/>
  <c r="AV36" i="1"/>
  <c r="AV37" i="1"/>
  <c r="AV38" i="1"/>
  <c r="AV39" i="1"/>
  <c r="AV40" i="1"/>
  <c r="AV41" i="1"/>
  <c r="AV42" i="1"/>
  <c r="AV43" i="1"/>
  <c r="AV24" i="1"/>
  <c r="AV19" i="1"/>
  <c r="AV18" i="1"/>
</calcChain>
</file>

<file path=xl/sharedStrings.xml><?xml version="1.0" encoding="utf-8"?>
<sst xmlns="http://schemas.openxmlformats.org/spreadsheetml/2006/main" count="75" uniqueCount="71">
  <si>
    <t>Agreed Upon Procedures Findings</t>
  </si>
  <si>
    <t>Auditor</t>
  </si>
  <si>
    <t>Date of AUP</t>
  </si>
  <si>
    <t>Aggregate Findings</t>
  </si>
  <si>
    <t>Total</t>
  </si>
  <si>
    <t>-</t>
  </si>
  <si>
    <t>Error Commentary</t>
  </si>
  <si>
    <t>Data in file</t>
  </si>
  <si>
    <t>Exception Description</t>
  </si>
  <si>
    <t>Test Name</t>
  </si>
  <si>
    <t>Test Number</t>
  </si>
  <si>
    <t>Management Representation of Exception (including on the nature of, and reasons for, each individual error)</t>
  </si>
  <si>
    <t>Number of Data Files</t>
  </si>
  <si>
    <t>Total Number of Exceptions Found</t>
  </si>
  <si>
    <t>Number of Exceptions Found Due to Missing Data or Missing Documentation</t>
  </si>
  <si>
    <t>Error Statistic at Relevant Confidence Level</t>
  </si>
  <si>
    <t>Pool Information</t>
  </si>
  <si>
    <t>Participant Name</t>
  </si>
  <si>
    <t>Pool Cut-off Date</t>
  </si>
  <si>
    <t>Total Number of Loans in Pool</t>
  </si>
  <si>
    <t>Confidence Level (99/1, 98/2, 95/5)</t>
  </si>
  <si>
    <t>Number of Audited Loans</t>
  </si>
  <si>
    <t>Loan Identifier (as per SH06)</t>
  </si>
  <si>
    <t>Loan-level Findings: Number of Exceptions Found on Loans</t>
  </si>
  <si>
    <t>Guidance on Completion</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</si>
  <si>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</si>
  <si>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Facility Identifier
(Data Tape to Primary System of Record)</t>
  </si>
  <si>
    <t>Loan Identifier
(Data Tape to Primary System of Record)</t>
  </si>
  <si>
    <t>Borrower Identifier
(Data Tape to Primary System of Record)</t>
  </si>
  <si>
    <t>Originator
(Data Tape to Primary System of Record)</t>
  </si>
  <si>
    <t>Borrower Name
(Data Tape to Primary System of Record)</t>
  </si>
  <si>
    <t>Borrower Name
(Data Tape to Loan Facility Agreement)</t>
  </si>
  <si>
    <t>Borrower Name
(Data Tape to Original Valuation)</t>
  </si>
  <si>
    <t>Borrower Deposit Amount
(Data Tape to Primary System of Record)</t>
  </si>
  <si>
    <t>Geographic Region
(Data Tape to Primary System of Record)</t>
  </si>
  <si>
    <t>Facility Name
(Data Tape to Primary System of Record)</t>
  </si>
  <si>
    <t>Facility Name
(Data Tape to Loan Facility Agreement)</t>
  </si>
  <si>
    <t>Origination Date
(Data Tape to Primary System of Record)</t>
  </si>
  <si>
    <t>Origination Date
(Data Tape to Loan Facility Agreement)</t>
  </si>
  <si>
    <t>Maturity Date
(Data Tape to Primary System of Record)</t>
  </si>
  <si>
    <t>Maturity Date
(Data Tape to Loan Facility Agreement)</t>
  </si>
  <si>
    <t>Currency
(Data Tape to Primary System of Record)</t>
  </si>
  <si>
    <t>Currency
(Data Tape to Loan Facility Agreement)</t>
  </si>
  <si>
    <t>Total Facility Amount
(Data Tape to Primary System of Record)</t>
  </si>
  <si>
    <t>Total Facility Amount
(Data Tape to Loan Facility Agreement)</t>
  </si>
  <si>
    <t>Drawn Amount
(Data Tape to Primary System of Record)</t>
  </si>
  <si>
    <t>Drawn Amount
(Current Balance is Less than Maximum Balance)</t>
  </si>
  <si>
    <t>Syndicated or Bilateral
(Data Tape to Primary System of Record)</t>
  </si>
  <si>
    <t>Security Trustee
(Data Tape to Primary System of Record)</t>
  </si>
  <si>
    <t>Default Grade (PiT)
(Data Tape to Primary System of Record)</t>
  </si>
  <si>
    <t>Default Grade (TTC)
(Data Tape to Primary System of Record)</t>
  </si>
  <si>
    <t>Probability of Default (PiT)
(Data Tape to Primary System of Record)</t>
  </si>
  <si>
    <t>Probability of Default (TTC)
(Data Tape to Primary System of Record)</t>
  </si>
  <si>
    <t>Last Obligor Internal Rating Review
(Data Tape to Primary System of Record)</t>
  </si>
  <si>
    <t>EUV-SH Valuation Date
(Data Tape to Primary System of Record)</t>
  </si>
  <si>
    <t>EUV-SH Valuation Date
(Data Tape to Valuation Report)</t>
  </si>
  <si>
    <t>MVST Valuation Date
(Data Tape to Primary System of Record)</t>
  </si>
  <si>
    <t>MVST Valuation Date
(Data Tape to Valuation Report)</t>
  </si>
  <si>
    <t>EUV-SH Charged Property Valuation
(Data Tape to Primary System of Record)</t>
  </si>
  <si>
    <t>EUV-SH Charged Property Valuation
(Data Tape to Valuation Report)</t>
  </si>
  <si>
    <t>MVST Charged Property Valuation
(Data Tape to Primary System of Record)</t>
  </si>
  <si>
    <t>MVST Charged Property Valuation
(Data Tape to Valuation Report)</t>
  </si>
  <si>
    <t>Minimum Asset Cover Ratio (EUV-SH)
(Data Tape to Primary System of Record)</t>
  </si>
  <si>
    <t>Minimum Asset Cover Ratio (EUV-SH)
(Data Tape to Loan Facility Agreement)</t>
  </si>
  <si>
    <t>Minimum Asset Cover Ratio (MVST)
(Data Tape to Primary System of Record)</t>
  </si>
  <si>
    <t>Minimum Asset Cover Ratio (MVST)
(Data Tape to Loan Facility Agreement)</t>
  </si>
  <si>
    <t>Interest Rate Type
(Data Tape to Primary System of Record)</t>
  </si>
  <si>
    <t>Current Interest Rate Index
(Data Tape to Primary System of Record)</t>
  </si>
  <si>
    <t>Current Interest Rate
(Data Tape to Primary System of Record)</t>
  </si>
  <si>
    <t>Current Interest Rate Margin
(Data Tape to Primary System of Record)</t>
  </si>
  <si>
    <t>Arrears
(Data Tape to Primary System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</si>
</sst>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sz val="12"/>
      <color theme="1"/>
      <name val="Arial"/>
      <family val="2"/>
    </font>
    <font>
      <b/>
      <sz val="12"/>
      <color rgb="FF12273F"/>
      <name val="Century Gothic"/>
      <family val="2"/>
    </font>
    <font>
      <sz val="11"/>
      <color theme="1"/>
      <name val="Arial"/>
      <family val="2"/>
    </font>
    <font>
      <b/>
      <sz val="20"/>
      <color rgb="FF12273F"/>
      <name val="Century Gothic"/>
      <family val="2"/>
    </font>
    <font>
      <b/>
      <sz val="14"/>
      <color rgb="FF12273F"/>
      <name val="Century Gothic"/>
      <family val="2"/>
    </font>
    <font>
      <sz val="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24">
    <xf numFmtId="0" fontId="0" fillId="0" borderId="0" xfId="0"/>
    <xf numFmtId="0" fontId="2" fillId="0" borderId="0" xfId="1"/>
    <xf numFmtId="0" fontId="4" fillId="0" borderId="0" xfId="0" applyFont="1"/>
    <xf numFmtId="0" fontId="2" fillId="0" borderId="1" xfId="2" applyFont="1" applyBorder="1"/>
    <xf numFmtId="0" fontId="2" fillId="0" borderId="0" xfId="2" applyFont="1"/>
    <xf numFmtId="0" fontId="5" fillId="0" borderId="0" xfId="0" applyFont="1"/>
    <xf numFmtId="0" fontId="4" fillId="0" borderId="0" xfId="0" applyFont="1" applyAlignment="1">
      <alignment wrapText="1"/>
    </xf>
    <xf numFmtId="0" fontId="3" fillId="0" borderId="0" xfId="0" applyFont="1"/>
    <xf numFmtId="0" fontId="6" fillId="0" borderId="1" xfId="0" applyFont="1" applyBorder="1"/>
    <xf numFmtId="0" fontId="2" fillId="0" borderId="1" xfId="0" applyFont="1" applyBorder="1"/>
    <xf numFmtId="0" fontId="7" fillId="0" borderId="1" xfId="0" applyFont="1" applyBorder="1"/>
    <xf numFmtId="0" fontId="2" fillId="0" borderId="1" xfId="0" applyFont="1" applyBorder="1" applyAlignment="1">
      <alignment wrapText="1"/>
    </xf>
    <xf numFmtId="0" fontId="2" fillId="0" borderId="1" xfId="0" applyFont="1" applyBorder="1" applyAlignment="1">
      <alignment textRotation="90" wrapText="1"/>
    </xf>
    <xf numFmtId="9" fontId="2" fillId="0" borderId="1" xfId="0" applyNumberFormat="1" applyFont="1" applyBorder="1"/>
    <xf numFmtId="164" fontId="2" fillId="0" borderId="1" xfId="0" applyNumberFormat="1" applyFont="1" applyBorder="1"/>
    <xf numFmtId="0" fontId="2" fillId="0" borderId="1" xfId="0" applyFont="1" applyBorder="1" applyAlignment="1">
      <alignment horizontal="right"/>
    </xf>
    <xf numFmtId="1" fontId="2" fillId="0" borderId="1" xfId="0" applyNumberFormat="1" applyFont="1" applyBorder="1" applyAlignment="1">
      <alignment horizontal="right"/>
    </xf>
    <xf numFmtId="164" fontId="2" fillId="0" borderId="1" xfId="0" applyNumberFormat="1" applyFont="1" applyBorder="1" applyAlignment="1">
      <alignment horizontal="right" textRotation="90"/>
    </xf>
    <xf numFmtId="0" fontId="6" fillId="0" borderId="2" xfId="0" applyFont="1" applyBorder="1"/>
    <xf numFmtId="0" fontId="6"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wrapText="1"/>
    </xf>
  </cellXfs>
  <cellStyles count="3">
    <cellStyle name="Normal" xfId="0" builtinId="0"/>
    <cellStyle name="Normal 2" xfId="1" xr:uid="{4076E002-35C2-4C9B-A472-846EED7EB403}"/>
    <cellStyle name="Normal 3" xfId="2" xr:uid="{87D17DE4-D034-4089-B563-D4A4A014CE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761999</xdr:colOff>
      <xdr:row>7</xdr:row>
      <xdr:rowOff>190499</xdr:rowOff>
    </xdr:from>
    <xdr:to>
      <xdr:col>15</xdr:col>
      <xdr:colOff>131999</xdr:colOff>
      <xdr:row>26</xdr:row>
      <xdr:rowOff>170999</xdr:rowOff>
    </xdr:to>
    <xdr:sp macro="" textlink="">
      <xdr:nvSpPr>
        <xdr:cNvPr id="2" name="TextBox 1">
          <a:extLst>
            <a:ext uri="{FF2B5EF4-FFF2-40B4-BE49-F238E27FC236}">
              <a16:creationId xmlns:a16="http://schemas.microsoft.com/office/drawing/2014/main" id="{20AF2FF0-E90E-4BB1-92F7-9EA56D3B6C4D}"/>
            </a:ext>
          </a:extLst>
        </xdr:cNvPr>
        <xdr:cNvSpPr txBox="1"/>
      </xdr:nvSpPr>
      <xdr:spPr>
        <a:xfrm>
          <a:off x="609599" y="1523999"/>
          <a:ext cx="8666400" cy="36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Social Housing Loans</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31750</xdr:colOff>
      <xdr:row>2</xdr:row>
      <xdr:rowOff>177801</xdr:rowOff>
    </xdr:from>
    <xdr:to>
      <xdr:col>5</xdr:col>
      <xdr:colOff>87950</xdr:colOff>
      <xdr:row>4</xdr:row>
      <xdr:rowOff>121163</xdr:rowOff>
    </xdr:to>
    <xdr:pic>
      <xdr:nvPicPr>
        <xdr:cNvPr id="4" name="Picture 3" descr="Bank of England">
          <a:extLst>
            <a:ext uri="{FF2B5EF4-FFF2-40B4-BE49-F238E27FC236}">
              <a16:creationId xmlns:a16="http://schemas.microsoft.com/office/drawing/2014/main" id="{503E5B8C-AEF1-4EBD-83B9-7A0034CD7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571501"/>
          <a:ext cx="2520000" cy="33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D916-4894-4881-A84E-3B83A242EB20}">
  <dimension ref="A1"/>
  <sheetViews>
    <sheetView showGridLines="0" tabSelected="1" workbookViewId="0"/>
  </sheetViews>
  <sheetFormatPr defaultColWidth="8.7890625" defaultRowHeight="15" x14ac:dyDescent="0.5"/>
  <cols>
    <col min="1" max="16384" width="8.789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V56"/>
  <sheetViews>
    <sheetView zoomScale="85" zoomScaleNormal="85" workbookViewId="0"/>
  </sheetViews>
  <sheetFormatPr defaultRowHeight="14.4" x14ac:dyDescent="0.55000000000000004"/>
  <cols>
    <col min="1" max="1" width="8.26171875" customWidth="1"/>
    <col min="2" max="2" width="62.3671875" bestFit="1" customWidth="1"/>
    <col min="3" max="5" width="11.734375" customWidth="1"/>
    <col min="6" max="6" width="15.15625" customWidth="1"/>
    <col min="7" max="9" width="9.15625" customWidth="1"/>
    <col min="10" max="48" width="9" customWidth="1"/>
  </cols>
  <sheetData>
    <row r="3" spans="2:48" ht="24.6" x14ac:dyDescent="0.75">
      <c r="B3" s="5" t="s">
        <v>0</v>
      </c>
    </row>
    <row r="5" spans="2:48" ht="17.399999999999999" x14ac:dyDescent="0.55000000000000004">
      <c r="B5" s="8" t="s">
        <v>16</v>
      </c>
      <c r="C5" s="7"/>
      <c r="D5" s="7"/>
      <c r="E5" s="7"/>
    </row>
    <row r="6" spans="2:48" ht="15.3" x14ac:dyDescent="0.55000000000000004">
      <c r="B6" s="9" t="s">
        <v>17</v>
      </c>
      <c r="C6" s="3"/>
      <c r="D6" s="4"/>
      <c r="E6" s="4"/>
    </row>
    <row r="7" spans="2:48" ht="15.3" x14ac:dyDescent="0.55000000000000004">
      <c r="B7" s="9" t="s">
        <v>1</v>
      </c>
      <c r="C7" s="3"/>
      <c r="D7" s="4"/>
      <c r="E7" s="4"/>
    </row>
    <row r="8" spans="2:48" ht="15.3" x14ac:dyDescent="0.55000000000000004">
      <c r="B8" s="9" t="s">
        <v>2</v>
      </c>
      <c r="C8" s="3"/>
      <c r="D8" s="4"/>
      <c r="E8" s="4"/>
    </row>
    <row r="9" spans="2:48" ht="15.3" x14ac:dyDescent="0.55000000000000004">
      <c r="B9" s="9" t="s">
        <v>18</v>
      </c>
      <c r="C9" s="3"/>
      <c r="D9" s="4"/>
      <c r="E9" s="4"/>
    </row>
    <row r="10" spans="2:48" ht="15.3" x14ac:dyDescent="0.55000000000000004">
      <c r="B10" s="9" t="s">
        <v>19</v>
      </c>
      <c r="C10" s="3"/>
      <c r="D10" s="4"/>
      <c r="E10" s="4"/>
    </row>
    <row r="11" spans="2:48" ht="15.3" x14ac:dyDescent="0.55000000000000004">
      <c r="B11" s="10" t="s">
        <v>20</v>
      </c>
      <c r="C11" s="3"/>
      <c r="D11" s="4"/>
      <c r="E11" s="4"/>
    </row>
    <row r="12" spans="2:48" ht="15.3" x14ac:dyDescent="0.55000000000000004">
      <c r="B12" s="9" t="s">
        <v>21</v>
      </c>
      <c r="C12" s="3"/>
      <c r="D12" s="4"/>
      <c r="E12" s="4"/>
    </row>
    <row r="13" spans="2:48" ht="15.3" x14ac:dyDescent="0.55000000000000004">
      <c r="B13" s="2"/>
      <c r="C13" s="4"/>
      <c r="D13" s="4"/>
      <c r="E13" s="4"/>
    </row>
    <row r="14" spans="2:48" ht="17.399999999999999" x14ac:dyDescent="0.55000000000000004">
      <c r="B14" s="8" t="s">
        <v>3</v>
      </c>
    </row>
    <row r="15" spans="2:48" s="6" customFormat="1" ht="265.2" x14ac:dyDescent="0.5">
      <c r="B15" s="11" t="s">
        <v>9</v>
      </c>
      <c r="C15" s="12" t="s">
        <v>26</v>
      </c>
      <c r="D15" s="12" t="s">
        <v>27</v>
      </c>
      <c r="E15" s="12" t="s">
        <v>28</v>
      </c>
      <c r="F15" s="12" t="s">
        <v>29</v>
      </c>
      <c r="G15" s="12" t="s">
        <v>30</v>
      </c>
      <c r="H15" s="12" t="s">
        <v>31</v>
      </c>
      <c r="I15" s="12" t="s">
        <v>32</v>
      </c>
      <c r="J15" s="12" t="s">
        <v>33</v>
      </c>
      <c r="K15" s="12" t="s">
        <v>34</v>
      </c>
      <c r="L15" s="12" t="s">
        <v>35</v>
      </c>
      <c r="M15" s="12" t="s">
        <v>36</v>
      </c>
      <c r="N15" s="12" t="s">
        <v>37</v>
      </c>
      <c r="O15" s="12" t="s">
        <v>38</v>
      </c>
      <c r="P15" s="12" t="s">
        <v>39</v>
      </c>
      <c r="Q15" s="12" t="s">
        <v>40</v>
      </c>
      <c r="R15" s="12" t="s">
        <v>41</v>
      </c>
      <c r="S15" s="12" t="s">
        <v>42</v>
      </c>
      <c r="T15" s="12" t="s">
        <v>43</v>
      </c>
      <c r="U15" s="12" t="s">
        <v>44</v>
      </c>
      <c r="V15" s="12" t="s">
        <v>45</v>
      </c>
      <c r="W15" s="12" t="s">
        <v>46</v>
      </c>
      <c r="X15" s="12" t="s">
        <v>47</v>
      </c>
      <c r="Y15" s="12" t="s">
        <v>48</v>
      </c>
      <c r="Z15" s="12" t="s">
        <v>49</v>
      </c>
      <c r="AA15" s="12" t="s">
        <v>50</v>
      </c>
      <c r="AB15" s="12" t="s">
        <v>51</v>
      </c>
      <c r="AC15" s="12" t="s">
        <v>52</v>
      </c>
      <c r="AD15" s="12" t="s">
        <v>53</v>
      </c>
      <c r="AE15" s="12" t="s">
        <v>54</v>
      </c>
      <c r="AF15" s="12" t="s">
        <v>55</v>
      </c>
      <c r="AG15" s="12" t="s">
        <v>56</v>
      </c>
      <c r="AH15" s="12" t="s">
        <v>57</v>
      </c>
      <c r="AI15" s="12" t="s">
        <v>58</v>
      </c>
      <c r="AJ15" s="12" t="s">
        <v>59</v>
      </c>
      <c r="AK15" s="12" t="s">
        <v>60</v>
      </c>
      <c r="AL15" s="12" t="s">
        <v>61</v>
      </c>
      <c r="AM15" s="12" t="s">
        <v>62</v>
      </c>
      <c r="AN15" s="12" t="s">
        <v>63</v>
      </c>
      <c r="AO15" s="12" t="s">
        <v>64</v>
      </c>
      <c r="AP15" s="12" t="s">
        <v>65</v>
      </c>
      <c r="AQ15" s="12" t="s">
        <v>66</v>
      </c>
      <c r="AR15" s="12" t="s">
        <v>67</v>
      </c>
      <c r="AS15" s="12" t="s">
        <v>68</v>
      </c>
      <c r="AT15" s="12" t="s">
        <v>69</v>
      </c>
      <c r="AU15" s="12" t="s">
        <v>70</v>
      </c>
      <c r="AV15" s="11"/>
    </row>
    <row r="16" spans="2:48" s="6" customFormat="1" ht="36.700000000000003" customHeight="1" x14ac:dyDescent="0.5">
      <c r="B16" s="11" t="s">
        <v>10</v>
      </c>
      <c r="C16" s="12">
        <v>1.1000000000000001</v>
      </c>
      <c r="D16" s="12">
        <v>1.2</v>
      </c>
      <c r="E16" s="12">
        <v>1.3</v>
      </c>
      <c r="F16" s="12">
        <v>2.1</v>
      </c>
      <c r="G16" s="12">
        <v>3.1</v>
      </c>
      <c r="H16" s="12">
        <v>3.2</v>
      </c>
      <c r="I16" s="12">
        <v>3.3</v>
      </c>
      <c r="J16" s="12">
        <v>4.0999999999999996</v>
      </c>
      <c r="K16" s="12">
        <v>5.0999999999999996</v>
      </c>
      <c r="L16" s="12">
        <v>6.1</v>
      </c>
      <c r="M16" s="12">
        <v>6.2</v>
      </c>
      <c r="N16" s="12">
        <v>7.1</v>
      </c>
      <c r="O16" s="12">
        <v>7.2</v>
      </c>
      <c r="P16" s="12">
        <v>8.1</v>
      </c>
      <c r="Q16" s="12">
        <v>8.1999999999999993</v>
      </c>
      <c r="R16" s="12">
        <v>9.1</v>
      </c>
      <c r="S16" s="12">
        <v>9.1999999999999993</v>
      </c>
      <c r="T16" s="12">
        <v>10.1</v>
      </c>
      <c r="U16" s="12">
        <v>10.199999999999999</v>
      </c>
      <c r="V16" s="12">
        <v>11.1</v>
      </c>
      <c r="W16" s="12">
        <v>11.2</v>
      </c>
      <c r="X16" s="12">
        <v>12.1</v>
      </c>
      <c r="Y16" s="12">
        <v>13.1</v>
      </c>
      <c r="Z16" s="12">
        <v>14.1</v>
      </c>
      <c r="AA16" s="12">
        <v>14.2</v>
      </c>
      <c r="AB16" s="12">
        <v>14.3</v>
      </c>
      <c r="AC16" s="12">
        <v>14.4</v>
      </c>
      <c r="AD16" s="12">
        <v>15.1</v>
      </c>
      <c r="AE16" s="12">
        <v>16.100000000000001</v>
      </c>
      <c r="AF16" s="12">
        <v>16.2</v>
      </c>
      <c r="AG16" s="12">
        <v>17.100000000000001</v>
      </c>
      <c r="AH16" s="12">
        <v>17.2</v>
      </c>
      <c r="AI16" s="12">
        <v>18.100000000000001</v>
      </c>
      <c r="AJ16" s="12">
        <v>18.2</v>
      </c>
      <c r="AK16" s="12">
        <v>19.100000000000001</v>
      </c>
      <c r="AL16" s="12">
        <v>19.2</v>
      </c>
      <c r="AM16" s="12">
        <v>20.100000000000001</v>
      </c>
      <c r="AN16" s="12">
        <v>20.2</v>
      </c>
      <c r="AO16" s="12">
        <v>21.1</v>
      </c>
      <c r="AP16" s="12">
        <v>21.2</v>
      </c>
      <c r="AQ16" s="12">
        <v>22.1</v>
      </c>
      <c r="AR16" s="12">
        <v>22.2</v>
      </c>
      <c r="AS16" s="12">
        <v>22.3</v>
      </c>
      <c r="AT16" s="12">
        <v>22.4</v>
      </c>
      <c r="AU16" s="12">
        <v>23.1</v>
      </c>
      <c r="AV16" s="11" t="s">
        <v>4</v>
      </c>
    </row>
    <row r="17" spans="2:48" s="2" customFormat="1" ht="15" x14ac:dyDescent="0.5">
      <c r="B17" s="9" t="s">
        <v>12</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t="s">
        <v>5</v>
      </c>
    </row>
    <row r="18" spans="2:48" s="2" customFormat="1" ht="15" x14ac:dyDescent="0.5">
      <c r="B18" s="9" t="s">
        <v>13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f>SUM(C18:AU18)</f>
        <v>0</v>
      </c>
    </row>
    <row r="19" spans="2:48" s="6" customFormat="1" ht="30" x14ac:dyDescent="0.5">
      <c r="B19" s="11" t="s">
        <v>14</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9">
        <f>SUM(C19:AU19)</f>
        <v>0</v>
      </c>
    </row>
    <row r="20" spans="2:48" s="2" customFormat="1" ht="15" x14ac:dyDescent="0.5">
      <c r="B20" s="11" t="s">
        <v>15</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9"/>
      <c r="AN20" s="9"/>
      <c r="AO20" s="9"/>
      <c r="AP20" s="9"/>
      <c r="AQ20" s="13"/>
      <c r="AR20" s="13"/>
      <c r="AS20" s="13"/>
      <c r="AT20" s="13"/>
      <c r="AU20" s="13"/>
      <c r="AV20" s="9" t="s">
        <v>5</v>
      </c>
    </row>
    <row r="21" spans="2:48" s="2" customFormat="1" ht="13.8" x14ac:dyDescent="0.45"/>
    <row r="22" spans="2:48" s="2" customFormat="1" ht="17.100000000000001" x14ac:dyDescent="0.45">
      <c r="B22" s="19" t="s">
        <v>23</v>
      </c>
      <c r="C22" s="19"/>
      <c r="D22" s="19"/>
      <c r="E22" s="19"/>
      <c r="F22" s="7"/>
      <c r="G22" s="7"/>
    </row>
    <row r="23" spans="2:48" s="2" customFormat="1" ht="27.6" x14ac:dyDescent="0.5">
      <c r="B23" s="11" t="s">
        <v>22</v>
      </c>
      <c r="C23" s="12">
        <v>1.1000000000000001</v>
      </c>
      <c r="D23" s="12">
        <v>1.2</v>
      </c>
      <c r="E23" s="12">
        <v>1.3</v>
      </c>
      <c r="F23" s="12">
        <v>2.1</v>
      </c>
      <c r="G23" s="12">
        <v>3.1</v>
      </c>
      <c r="H23" s="12">
        <v>3.2</v>
      </c>
      <c r="I23" s="12">
        <v>3.3</v>
      </c>
      <c r="J23" s="12">
        <v>4.0999999999999996</v>
      </c>
      <c r="K23" s="12">
        <v>5.0999999999999996</v>
      </c>
      <c r="L23" s="12">
        <v>6.1</v>
      </c>
      <c r="M23" s="12">
        <v>6.2</v>
      </c>
      <c r="N23" s="12">
        <v>7.1</v>
      </c>
      <c r="O23" s="12">
        <v>7.2</v>
      </c>
      <c r="P23" s="12">
        <v>8.1</v>
      </c>
      <c r="Q23" s="12">
        <v>8.1999999999999993</v>
      </c>
      <c r="R23" s="12">
        <v>9.1</v>
      </c>
      <c r="S23" s="12">
        <v>9.1999999999999993</v>
      </c>
      <c r="T23" s="12">
        <v>10.1</v>
      </c>
      <c r="U23" s="12">
        <v>10.199999999999999</v>
      </c>
      <c r="V23" s="12">
        <v>11.1</v>
      </c>
      <c r="W23" s="12">
        <v>11.2</v>
      </c>
      <c r="X23" s="12">
        <v>12.1</v>
      </c>
      <c r="Y23" s="12">
        <v>13.1</v>
      </c>
      <c r="Z23" s="12">
        <v>14.1</v>
      </c>
      <c r="AA23" s="12">
        <v>14.2</v>
      </c>
      <c r="AB23" s="12">
        <v>14.3</v>
      </c>
      <c r="AC23" s="12">
        <v>14.4</v>
      </c>
      <c r="AD23" s="12">
        <v>15.1</v>
      </c>
      <c r="AE23" s="12">
        <v>16.100000000000001</v>
      </c>
      <c r="AF23" s="12">
        <v>16.2</v>
      </c>
      <c r="AG23" s="12">
        <v>17.100000000000001</v>
      </c>
      <c r="AH23" s="12">
        <v>17.2</v>
      </c>
      <c r="AI23" s="12">
        <v>18.100000000000001</v>
      </c>
      <c r="AJ23" s="12">
        <v>18.2</v>
      </c>
      <c r="AK23" s="12">
        <v>19.100000000000001</v>
      </c>
      <c r="AL23" s="12">
        <v>19.2</v>
      </c>
      <c r="AM23" s="12">
        <v>20.100000000000001</v>
      </c>
      <c r="AN23" s="12">
        <v>20.2</v>
      </c>
      <c r="AO23" s="12">
        <v>21.1</v>
      </c>
      <c r="AP23" s="12">
        <v>21.2</v>
      </c>
      <c r="AQ23" s="12">
        <v>22.1</v>
      </c>
      <c r="AR23" s="12">
        <v>22.2</v>
      </c>
      <c r="AS23" s="12">
        <v>22.3</v>
      </c>
      <c r="AT23" s="12">
        <v>22.4</v>
      </c>
      <c r="AU23" s="12">
        <v>23.1</v>
      </c>
      <c r="AV23" s="14" t="s">
        <v>4</v>
      </c>
    </row>
    <row r="24" spans="2:48" s="2" customFormat="1" ht="15" x14ac:dyDescent="0.5">
      <c r="B24" s="9"/>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6">
        <f t="shared" ref="AV24:AV43" si="0">COUNTA(C24:AU24)</f>
        <v>0</v>
      </c>
    </row>
    <row r="25" spans="2:48" s="2" customFormat="1" ht="15" x14ac:dyDescent="0.5">
      <c r="B25" s="9"/>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6">
        <f t="shared" si="0"/>
        <v>0</v>
      </c>
    </row>
    <row r="26" spans="2:48" s="2" customFormat="1" ht="15" x14ac:dyDescent="0.5">
      <c r="B26" s="9"/>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6">
        <f t="shared" si="0"/>
        <v>0</v>
      </c>
    </row>
    <row r="27" spans="2:48" s="2" customFormat="1" ht="15" x14ac:dyDescent="0.5">
      <c r="B27" s="9"/>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6">
        <f t="shared" si="0"/>
        <v>0</v>
      </c>
    </row>
    <row r="28" spans="2:48" s="2" customFormat="1" ht="15" x14ac:dyDescent="0.5">
      <c r="B28" s="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6">
        <f t="shared" si="0"/>
        <v>0</v>
      </c>
    </row>
    <row r="29" spans="2:48" s="2" customFormat="1" ht="15" x14ac:dyDescent="0.5">
      <c r="B29" s="9"/>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6">
        <f t="shared" si="0"/>
        <v>0</v>
      </c>
    </row>
    <row r="30" spans="2:48" s="2" customFormat="1" ht="15" x14ac:dyDescent="0.5">
      <c r="B30" s="9"/>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6">
        <f t="shared" si="0"/>
        <v>0</v>
      </c>
    </row>
    <row r="31" spans="2:48" s="2" customFormat="1" ht="15" x14ac:dyDescent="0.5">
      <c r="B31" s="9"/>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6">
        <f t="shared" si="0"/>
        <v>0</v>
      </c>
    </row>
    <row r="32" spans="2:48" s="2" customFormat="1" ht="15" x14ac:dyDescent="0.5">
      <c r="B32" s="9"/>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6">
        <f t="shared" si="0"/>
        <v>0</v>
      </c>
    </row>
    <row r="33" spans="2:48" s="2" customFormat="1" ht="15" x14ac:dyDescent="0.5">
      <c r="B33" s="9"/>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6">
        <f t="shared" si="0"/>
        <v>0</v>
      </c>
    </row>
    <row r="34" spans="2:48" s="2" customFormat="1" ht="15" x14ac:dyDescent="0.5">
      <c r="B34" s="9"/>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6">
        <f t="shared" si="0"/>
        <v>0</v>
      </c>
    </row>
    <row r="35" spans="2:48" s="2" customFormat="1" ht="15" x14ac:dyDescent="0.5">
      <c r="B35" s="9"/>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6">
        <f t="shared" si="0"/>
        <v>0</v>
      </c>
    </row>
    <row r="36" spans="2:48" s="2" customFormat="1" ht="15" x14ac:dyDescent="0.5">
      <c r="B36" s="9"/>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6">
        <f t="shared" si="0"/>
        <v>0</v>
      </c>
    </row>
    <row r="37" spans="2:48" s="2" customFormat="1" ht="15" x14ac:dyDescent="0.5">
      <c r="B37" s="9"/>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6">
        <f t="shared" si="0"/>
        <v>0</v>
      </c>
    </row>
    <row r="38" spans="2:48" s="2" customFormat="1" ht="15" x14ac:dyDescent="0.5">
      <c r="B38" s="9"/>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6">
        <f t="shared" si="0"/>
        <v>0</v>
      </c>
    </row>
    <row r="39" spans="2:48" s="2" customFormat="1" ht="15" x14ac:dyDescent="0.5">
      <c r="B39" s="9"/>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6">
        <f t="shared" si="0"/>
        <v>0</v>
      </c>
    </row>
    <row r="40" spans="2:48" s="2" customFormat="1" ht="15" x14ac:dyDescent="0.5">
      <c r="B40" s="9"/>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6">
        <f t="shared" si="0"/>
        <v>0</v>
      </c>
    </row>
    <row r="41" spans="2:48" s="2" customFormat="1" ht="15" x14ac:dyDescent="0.5">
      <c r="B41" s="9"/>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6">
        <f t="shared" si="0"/>
        <v>0</v>
      </c>
    </row>
    <row r="42" spans="2:48" s="2" customFormat="1" ht="15" x14ac:dyDescent="0.5">
      <c r="B42" s="9"/>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6">
        <f t="shared" si="0"/>
        <v>0</v>
      </c>
    </row>
    <row r="43" spans="2:48" s="2" customFormat="1" ht="15" x14ac:dyDescent="0.5">
      <c r="B43" s="9"/>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6">
        <f t="shared" si="0"/>
        <v>0</v>
      </c>
    </row>
    <row r="44" spans="2:48" s="2" customFormat="1" ht="13.8" x14ac:dyDescent="0.45"/>
    <row r="45" spans="2:48" s="2" customFormat="1" ht="17.100000000000001" x14ac:dyDescent="0.5">
      <c r="B45" s="8" t="s">
        <v>6</v>
      </c>
    </row>
    <row r="46" spans="2:48" s="6" customFormat="1" ht="114.75" customHeight="1" x14ac:dyDescent="0.5">
      <c r="B46" s="11" t="s">
        <v>22</v>
      </c>
      <c r="C46" s="11" t="s">
        <v>10</v>
      </c>
      <c r="D46" s="11" t="s">
        <v>7</v>
      </c>
      <c r="E46" s="11" t="s">
        <v>8</v>
      </c>
      <c r="F46" s="23" t="s">
        <v>11</v>
      </c>
      <c r="G46" s="23"/>
    </row>
    <row r="47" spans="2:48" s="2" customFormat="1" ht="15" x14ac:dyDescent="0.5">
      <c r="B47" s="11"/>
      <c r="C47" s="11"/>
      <c r="D47" s="11"/>
      <c r="E47" s="11"/>
      <c r="F47" s="23"/>
      <c r="G47" s="23"/>
      <c r="H47" s="6"/>
      <c r="I47" s="6"/>
      <c r="L47" s="6"/>
      <c r="M47" s="6"/>
      <c r="N47" s="6"/>
      <c r="O47" s="6"/>
      <c r="P47" s="6"/>
      <c r="Q47" s="6"/>
      <c r="R47" s="6"/>
      <c r="S47" s="6"/>
      <c r="T47" s="6"/>
      <c r="U47" s="6"/>
    </row>
    <row r="48" spans="2:48" s="2" customFormat="1" ht="15" x14ac:dyDescent="0.5">
      <c r="B48" s="11"/>
      <c r="C48" s="11"/>
      <c r="D48" s="11"/>
      <c r="E48" s="11"/>
      <c r="F48" s="23"/>
      <c r="G48" s="23"/>
      <c r="H48" s="6"/>
      <c r="I48" s="6"/>
      <c r="L48" s="6"/>
      <c r="M48" s="6"/>
      <c r="N48" s="6"/>
      <c r="O48" s="6"/>
      <c r="P48" s="6"/>
      <c r="Q48" s="6"/>
      <c r="R48" s="6"/>
      <c r="S48" s="6"/>
      <c r="T48" s="6"/>
      <c r="U48" s="6"/>
    </row>
    <row r="49" spans="2:22" s="2" customFormat="1" ht="15" x14ac:dyDescent="0.5">
      <c r="B49" s="11"/>
      <c r="C49" s="11"/>
      <c r="D49" s="11"/>
      <c r="E49" s="11"/>
      <c r="F49" s="23"/>
      <c r="G49" s="23"/>
      <c r="H49" s="6"/>
      <c r="I49" s="6"/>
      <c r="L49" s="6"/>
      <c r="M49" s="6"/>
      <c r="N49" s="6"/>
      <c r="O49" s="6"/>
      <c r="P49" s="6"/>
      <c r="Q49" s="6"/>
      <c r="R49" s="6"/>
      <c r="S49" s="6"/>
      <c r="T49" s="6"/>
      <c r="U49" s="6"/>
    </row>
    <row r="50" spans="2:22" s="2" customFormat="1" ht="15" x14ac:dyDescent="0.5">
      <c r="B50" s="11"/>
      <c r="C50" s="11"/>
      <c r="D50" s="11"/>
      <c r="E50" s="11"/>
      <c r="F50" s="23"/>
      <c r="G50" s="23"/>
      <c r="H50" s="6"/>
      <c r="I50" s="6"/>
      <c r="L50" s="6"/>
      <c r="M50" s="6"/>
      <c r="N50" s="6"/>
      <c r="O50" s="6"/>
      <c r="P50" s="6"/>
      <c r="Q50" s="6"/>
      <c r="R50" s="6"/>
      <c r="S50" s="6"/>
      <c r="T50" s="6"/>
      <c r="U50" s="6"/>
    </row>
    <row r="51" spans="2:22" s="2" customFormat="1" ht="15" x14ac:dyDescent="0.5">
      <c r="B51" s="11"/>
      <c r="C51" s="11"/>
      <c r="D51" s="11"/>
      <c r="E51" s="11"/>
      <c r="F51" s="23"/>
      <c r="G51" s="23"/>
      <c r="H51" s="6"/>
      <c r="I51" s="6"/>
      <c r="L51" s="6"/>
      <c r="M51" s="6"/>
      <c r="N51" s="6"/>
      <c r="O51" s="6"/>
      <c r="P51" s="6"/>
      <c r="Q51" s="6"/>
      <c r="R51" s="6"/>
      <c r="S51" s="6"/>
      <c r="T51" s="6"/>
      <c r="U51" s="6"/>
    </row>
    <row r="52" spans="2:22" s="2" customFormat="1" ht="15" x14ac:dyDescent="0.5">
      <c r="B52" s="11"/>
      <c r="C52" s="11"/>
      <c r="D52" s="11"/>
      <c r="E52" s="11"/>
      <c r="F52" s="23"/>
      <c r="G52" s="23"/>
      <c r="H52" s="6"/>
      <c r="I52" s="6"/>
      <c r="L52" s="6"/>
      <c r="M52" s="6"/>
      <c r="N52" s="6"/>
      <c r="O52" s="6"/>
      <c r="P52" s="6"/>
      <c r="Q52" s="6"/>
      <c r="R52" s="6"/>
      <c r="S52" s="6"/>
      <c r="T52" s="6"/>
      <c r="U52" s="6"/>
    </row>
    <row r="53" spans="2:22" s="2" customFormat="1" ht="15" x14ac:dyDescent="0.5">
      <c r="B53" s="11"/>
      <c r="C53" s="11"/>
      <c r="D53" s="11"/>
      <c r="E53" s="11"/>
      <c r="F53" s="23"/>
      <c r="G53" s="23"/>
      <c r="H53" s="6"/>
      <c r="I53" s="6"/>
      <c r="L53" s="6"/>
      <c r="M53" s="6"/>
      <c r="N53" s="6"/>
      <c r="O53" s="6"/>
      <c r="P53" s="6"/>
      <c r="Q53" s="6"/>
      <c r="R53" s="6"/>
      <c r="S53" s="6"/>
      <c r="T53" s="6"/>
      <c r="U53" s="6"/>
    </row>
    <row r="54" spans="2:22" s="2" customFormat="1" ht="13.8" x14ac:dyDescent="0.45"/>
    <row r="55" spans="2:22" s="2" customFormat="1" ht="17.100000000000001" x14ac:dyDescent="0.5">
      <c r="B55" s="18" t="s">
        <v>24</v>
      </c>
    </row>
    <row r="56" spans="2:22" s="2" customFormat="1" ht="28.9" customHeight="1" x14ac:dyDescent="0.45">
      <c r="B56" s="20" t="s">
        <v>25</v>
      </c>
      <c r="C56" s="21"/>
      <c r="D56" s="21"/>
      <c r="E56" s="21"/>
      <c r="F56" s="21"/>
      <c r="G56" s="21"/>
      <c r="H56" s="21"/>
      <c r="I56" s="21"/>
      <c r="J56" s="21"/>
      <c r="K56" s="21"/>
      <c r="L56" s="21"/>
      <c r="M56" s="21"/>
      <c r="N56" s="21"/>
      <c r="O56" s="21"/>
      <c r="P56" s="21"/>
      <c r="Q56" s="21"/>
      <c r="R56" s="21"/>
      <c r="S56" s="22"/>
      <c r="T56" s="6"/>
      <c r="U56" s="6"/>
      <c r="V56" s="6"/>
    </row>
  </sheetData>
  <mergeCells count="10">
    <mergeCell ref="B22:E22"/>
    <mergeCell ref="B56:S56"/>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4F0541-E0CC-4519-9DCC-12D57485F70E}">
  <ds:schemaRefs>
    <ds:schemaRef ds:uri="http://www.w3.org/XML/1998/namespace"/>
    <ds:schemaRef ds:uri="http://purl.org/dc/terms/"/>
    <ds:schemaRef ds:uri="http://schemas.openxmlformats.org/package/2006/metadata/core-properties"/>
    <ds:schemaRef ds:uri="473c8558-9769-4e4c-9240-6b5c31c0767f"/>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fields"/>
    <ds:schemaRef ds:uri="b67fa5cd-9f58-4c91-ae17-33c31eed239f"/>
    <ds:schemaRef ds:uri="http://schemas.microsoft.com/sharepoint/v3"/>
    <ds:schemaRef ds:uri="http://purl.org/dc/elements/1.1/"/>
  </ds:schemaRefs>
</ds:datastoreItem>
</file>

<file path=customXml/itemProps2.xml><?xml version="1.0" encoding="utf-8"?>
<ds:datastoreItem xmlns:ds="http://schemas.openxmlformats.org/officeDocument/2006/customXml" ds:itemID="{429AB5F9-01E9-4E67-9207-68B13FEAB91F}">
  <ds:schemaRefs>
    <ds:schemaRef ds:uri="http://schemas.microsoft.com/sharepoint/v3/contenttype/forms"/>
  </ds:schemaRefs>
</ds:datastoreItem>
</file>

<file path=customXml/itemProps3.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Social Housing Loans</dc:title>
  <dc:subject>Data Audit Results Template - Social Housing Loans</dc:subject>
  <dc:creator>Bank of England</dc:creator>
  <cp:lastModifiedBy>Chapman, Wayne</cp:lastModifiedBy>
  <cp:lastPrinted>2014-04-02T10:46:43Z</cp:lastPrinted>
  <dcterms:created xsi:type="dcterms:W3CDTF">2014-04-02T10:46:30Z</dcterms:created>
  <dcterms:modified xsi:type="dcterms:W3CDTF">2025-10-22T15:34:35Z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