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ktyler\Downloads\"/>
    </mc:Choice>
  </mc:AlternateContent>
  <xr:revisionPtr revIDLastSave="0" documentId="13_ncr:1_{5078C44B-7BF0-4639-BEE5-3461C78719CD}" xr6:coauthVersionLast="47" xr6:coauthVersionMax="47" xr10:uidLastSave="{00000000-0000-0000-0000-000000000000}"/>
  <bookViews>
    <workbookView xWindow="4845" yWindow="765" windowWidth="21600" windowHeight="11250" xr2:uid="{F4773F01-219C-4B9C-B16A-EF26798374EB}"/>
  </bookViews>
  <sheets>
    <sheet name="IRL" sheetId="1" r:id="rId1"/>
    <sheet name="Appendix 1" sheetId="4"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5" i="1" l="1"/>
  <c r="B16" i="1" s="1"/>
  <c r="B17" i="1" s="1"/>
  <c r="B18" i="1" s="1"/>
  <c r="B55" i="1"/>
  <c r="B56" i="1" s="1"/>
  <c r="B57" i="1" s="1"/>
  <c r="B58" i="1" s="1"/>
  <c r="B59" i="1" s="1"/>
  <c r="B60" i="1" s="1"/>
  <c r="B61" i="1" s="1"/>
  <c r="B62" i="1" s="1"/>
  <c r="B63" i="1" s="1"/>
  <c r="B67" i="1"/>
  <c r="B68" i="1" s="1"/>
  <c r="B69" i="1" s="1"/>
  <c r="B70" i="1" s="1"/>
  <c r="B71" i="1" s="1"/>
  <c r="B72" i="1" s="1"/>
  <c r="B73" i="1" s="1"/>
  <c r="B37" i="1"/>
  <c r="B38" i="1" s="1"/>
  <c r="B39" i="1" s="1"/>
  <c r="B22" i="1"/>
  <c r="B23" i="1" s="1"/>
  <c r="B24" i="1" s="1"/>
  <c r="B25" i="1" s="1"/>
  <c r="B26" i="1" s="1"/>
  <c r="B27" i="1" s="1"/>
  <c r="B28" i="1" s="1"/>
  <c r="B29" i="1" s="1"/>
  <c r="B30" i="1" s="1"/>
  <c r="B31" i="1" s="1"/>
  <c r="B32" i="1" s="1"/>
  <c r="B33" i="1" s="1"/>
  <c r="B8" i="1"/>
  <c r="B9" i="1" s="1"/>
  <c r="B10" i="1" s="1"/>
  <c r="B11" i="1" s="1"/>
  <c r="B12" i="1" s="1"/>
  <c r="B13" i="1" s="1"/>
  <c r="B14" i="1" s="1"/>
  <c r="B40" i="1" l="1"/>
  <c r="B41" i="1" s="1"/>
  <c r="B42" i="1" s="1"/>
  <c r="B43" i="1" s="1"/>
  <c r="B44" i="1" s="1"/>
  <c r="B45" i="1" s="1"/>
  <c r="B46" i="1" s="1"/>
  <c r="B47" i="1" s="1"/>
  <c r="B48" i="1" s="1"/>
  <c r="B49" i="1" s="1"/>
  <c r="B50" i="1" s="1"/>
</calcChain>
</file>

<file path=xl/sharedStrings.xml><?xml version="1.0" encoding="utf-8"?>
<sst xmlns="http://schemas.openxmlformats.org/spreadsheetml/2006/main" count="189" uniqueCount="169">
  <si>
    <t>Name and country of borrowing entity</t>
  </si>
  <si>
    <t>Ultimate shareholders</t>
  </si>
  <si>
    <t>Any recent material news</t>
  </si>
  <si>
    <t>Most recent trading update</t>
  </si>
  <si>
    <t>Base case scenario</t>
  </si>
  <si>
    <t>Income statement, balance sheet and cash flow data:</t>
  </si>
  <si>
    <t>Details of current capital structure:</t>
  </si>
  <si>
    <t>Existing security by facility</t>
  </si>
  <si>
    <t>#</t>
  </si>
  <si>
    <t>Status</t>
  </si>
  <si>
    <t>1. Business overview</t>
  </si>
  <si>
    <t>2. Capital structure</t>
  </si>
  <si>
    <t>3. Financial position</t>
  </si>
  <si>
    <t>Positioning in the energy market and business model summary</t>
  </si>
  <si>
    <t>Existing guarantees provided by group entities</t>
  </si>
  <si>
    <t>Provided</t>
  </si>
  <si>
    <t>Part provided</t>
  </si>
  <si>
    <t>Not provided</t>
  </si>
  <si>
    <t>Where other facilities are maturing during the period, details of sources of funds for repayment</t>
  </si>
  <si>
    <t>Details of any contingent liabilities at date of application</t>
  </si>
  <si>
    <t>Breakdown of cash balances at [month end prior to application] split between jurisdiction and identification of trapped / restricted cash</t>
  </si>
  <si>
    <t>Detail of debt service and repayment of the facility</t>
  </si>
  <si>
    <t>5. Means of support</t>
  </si>
  <si>
    <t>Type of facility</t>
  </si>
  <si>
    <t>Maturity of facility</t>
  </si>
  <si>
    <t>Seniority of facility</t>
  </si>
  <si>
    <t>Security provided including any guarantees from group entities</t>
  </si>
  <si>
    <t>Utilisation periods</t>
  </si>
  <si>
    <t>Date provided</t>
  </si>
  <si>
    <t>Graphical representation overlaid to organisation chart</t>
  </si>
  <si>
    <t>Description</t>
  </si>
  <si>
    <t>Organisational chart that identifies holdcos, fincos, operating entities and country of incorporation</t>
  </si>
  <si>
    <t>Applicant response</t>
  </si>
  <si>
    <t>Overview of key forecast assumptions / drivers (and sources of market data where appropriate)</t>
  </si>
  <si>
    <t>Sensitised downside / reasonable worst case scenario</t>
  </si>
  <si>
    <t>Details of proposed EMFS credit facility:</t>
  </si>
  <si>
    <t>Covenants included in the facility including test dates and compliance reporting dates</t>
  </si>
  <si>
    <t>Overview of ICA or other consents required and received in order for facility to be provided</t>
  </si>
  <si>
    <t>Details of any key asset disposal (or acquisition) plans for the next [12] months</t>
  </si>
  <si>
    <t>Current rating and latest rating report, if available</t>
  </si>
  <si>
    <t>Last 3 years of audited accounts [entity and consolidated basis]</t>
  </si>
  <si>
    <t>Details of current credit lines, including ranking and accounting treatment (incl. whether on or off balance sheet)</t>
  </si>
  <si>
    <t>Current available (unused) lines of credit</t>
  </si>
  <si>
    <t>Any advisor reports or similar from the prior six months that have assessed the availability of additional credit or funds in the market</t>
  </si>
  <si>
    <t>Current pricing of any debt and equity trading, if relevant</t>
  </si>
  <si>
    <t>Intercompany debt overview "intercompany matrix" at entity level [month end prior to application]</t>
  </si>
  <si>
    <t>High level working capital analysis for the [6/12] months prior to application</t>
  </si>
  <si>
    <t>Detailed monthly management accounts (quarterly, if monthly is unavailable) for YTD in excel, both at an entity and consolidated basis</t>
  </si>
  <si>
    <t>Brief commentary on where the group treasury function sits and how funds flow through group</t>
  </si>
  <si>
    <t>Brief comment re any negotiations that have been entered into in the last six months (either successfully or unsuccessfully) for additional lines of credit</t>
  </si>
  <si>
    <t>Monthly (quarterly, if monthly unavailable) forecast balance sheet, profit and loss and cash flow statements for the period until the facility is repaid in excel. Please provide integrated three-statement model:</t>
  </si>
  <si>
    <t>Ofgem entity/(ies)</t>
  </si>
  <si>
    <t>Existing covenants and timing of testing</t>
  </si>
  <si>
    <t>Comment on any potential or planned refinancing in the pipeline</t>
  </si>
  <si>
    <t>Energy Firm overview including:</t>
  </si>
  <si>
    <t>Guidance notes</t>
  </si>
  <si>
    <t>Details of current lending syndicate(s)</t>
  </si>
  <si>
    <t xml:space="preserve">Please detail all current lender(s) for each facility, including lead lender/agent </t>
  </si>
  <si>
    <t>Please detail covenants, timing of testing, and provide the most recent covenants provided to the lender(s)</t>
  </si>
  <si>
    <t>Events of default or forbearance</t>
  </si>
  <si>
    <t>Please detail available headroom on current facilities</t>
  </si>
  <si>
    <t>If reports cannot be provided in full, please provide a summary of their findings</t>
  </si>
  <si>
    <t>Please provide annual reports</t>
  </si>
  <si>
    <t>Details of any contingent liabilities, and the circumstances that would convert them to liabilities</t>
  </si>
  <si>
    <t>Where cash is trapped or restricted, please provide commentary as to the restrictions of the jurisdiction, and the policy for returning cash from those jurisdictions</t>
  </si>
  <si>
    <t>Please detail what sensitivities have been applied and what assumptions have been altered in comparison to the base case. Please also set out why it is considered a reasonable worst case scenario</t>
  </si>
  <si>
    <t>Management's base case scenario</t>
  </si>
  <si>
    <t>Please provide detail of key assumptions and drivers, any sources of market data where appropriate or other commentary to support the assumptions</t>
  </si>
  <si>
    <t>Debt service should include both existing facilities and the EMFS facility</t>
  </si>
  <si>
    <t>Where there are plans to acquire an asset please detail source of funds. If there is a planned asset disposal, please detail use of funds</t>
  </si>
  <si>
    <t>Please provide a list of all Ofgem regulated entities in the group</t>
  </si>
  <si>
    <t>Summary of any recent material news, both publicly available or not yet released to the market</t>
  </si>
  <si>
    <t>Please provide an overview of the type of security granted, any specific charged assets, any assets that have been excluded from the security, guarantor entities, and any other relevant information</t>
  </si>
  <si>
    <t>Please detail any additional guarantees provided by group entities, where the detail has not yet been provided</t>
  </si>
  <si>
    <t>Organisational chart should identify all key entities, including the borrowing entity, operating entities, Ofgem regulated entities and their country of incorporation. It is requested at 2.02 that this chart is overlaid with the capital structure. 1.03 and 2.02 can be provided as the one document</t>
  </si>
  <si>
    <t>Please provide a high level summary of the treasury function, particularly where there is cash pooling, or intragroup dividends are required as part of the ordinary course of business</t>
  </si>
  <si>
    <t>Details of ultimate shareholders and their country of incorporation/residence. If listed, confirm details of any controlling shareholders</t>
  </si>
  <si>
    <t>For the previously provided organisational chart, please detail all current facilities and the proposed EMFS facility, including noting guarantor entities where relevant</t>
  </si>
  <si>
    <t>Where a facility (other than the EMFS facility) is maturing in the next 12 months, please provide an overview of how the facility will be repaid. Please detail any other potential or planned refinancing that may be entered into in the next 12 months</t>
  </si>
  <si>
    <t>Please provide an overview of any negotiations entered into for additional credit, both formally and informally. Where negotiations were not successful/proceeded with, please provide an overview why</t>
  </si>
  <si>
    <t>Overview of intercompany debt. Please note where any intercompany debt is currently payable, or the circumstances in which the intercompany debt becomes payable</t>
  </si>
  <si>
    <t>Likely this information is provided at 2.10, please provide any additional relevant information</t>
  </si>
  <si>
    <t>Where available, please provide legal confirmation that consents are sufficient</t>
  </si>
  <si>
    <t>For swaps provide fixing frequency</t>
  </si>
  <si>
    <t>Information on margin arrangements</t>
  </si>
  <si>
    <t xml:space="preserve">For exchange-traded/OTC cleared contracts: </t>
  </si>
  <si>
    <t>For OTC bilateral contracts:</t>
  </si>
  <si>
    <t>Any information on whether cash collateral calls can be triggered through an event of material adverse change in market conditions or other similar non-quantitative triggers</t>
  </si>
  <si>
    <t>Amount of cash collateral received/paid</t>
  </si>
  <si>
    <t>Collateral at risk metrics as applicable/available</t>
  </si>
  <si>
    <t>Please share any notices of default or forbearance received in the prior 12 months</t>
  </si>
  <si>
    <t>Published trading update if available, a summary of most recent key financial figures and business activity if not</t>
  </si>
  <si>
    <t>See Appendix 1 for further details</t>
  </si>
  <si>
    <t>Counterparty name – e.g. names of exchange, CCP, clearing broker / OTC counterparty</t>
  </si>
  <si>
    <t>Commodity type – e.g. natural gas / electricity / LNG / carbon certificates</t>
  </si>
  <si>
    <t>Product type – e.g. future / forward / option / swap</t>
  </si>
  <si>
    <t>Product name – e.g. NBP natural gas / UK baseload power</t>
  </si>
  <si>
    <t>(i)</t>
  </si>
  <si>
    <t>(ii)</t>
  </si>
  <si>
    <t>(iii)</t>
  </si>
  <si>
    <t>(iv)</t>
  </si>
  <si>
    <t>(v)</t>
  </si>
  <si>
    <t>(vi)</t>
  </si>
  <si>
    <t>(vii)</t>
  </si>
  <si>
    <t>Eligible exposure by category</t>
  </si>
  <si>
    <t>Trading venue, counterparty name, commodity type, product type, product name, contract reference period and settlement type</t>
  </si>
  <si>
    <t>Volume traded, direction, reference price, margin arrangements</t>
  </si>
  <si>
    <t>(a)</t>
  </si>
  <si>
    <t>(b)</t>
  </si>
  <si>
    <t>Reference price</t>
  </si>
  <si>
    <t>(c)</t>
  </si>
  <si>
    <t>Please specify units (e.g. GBp/therm, EUR/MWh)</t>
  </si>
  <si>
    <t>Energy Firm’s analysis of liquidity sources and needs:</t>
  </si>
  <si>
    <t>Energy Firm’s analysis of liquidity sources and needs, e.g. a liquidity risk management report the Energy Firm would have produced in its routine management of liquidity risk, including the Energy Firm’s analysis of:</t>
  </si>
  <si>
    <t>any "under-hedges", i.e. trades/hedges that would have been executed by the time of application under normal conditions, but have not been due to limitations in market conditions and/or restrictions in liquidity.</t>
  </si>
  <si>
    <t>a.</t>
  </si>
  <si>
    <t>b.</t>
  </si>
  <si>
    <t xml:space="preserve">c. </t>
  </si>
  <si>
    <t>Collateral at risk metrics as applicable/available.</t>
  </si>
  <si>
    <t>Remaining liquidity from other sources, including timing and available amounts for the Eligible Purposes.</t>
  </si>
  <si>
    <t>Purpose of hedge - please describe why each trading position (or category) meets the criteria of Eligible Purpose (e.g. hedge for UK power supply, hedge for UK based generation asset)</t>
  </si>
  <si>
    <t>Remaining liquidity from other sources, including timing and available amounts for the Eligible Purpose</t>
  </si>
  <si>
    <t xml:space="preserve">For options provide type (e.g. put / call / swing) and all relevant parameters (e.g. strike); please provide greeks risk measures, if available (e.g. delta, vega, gamma, theta) </t>
  </si>
  <si>
    <t>For each trade position (or aggregated trade category, as applicable), the following trade details should be identified:</t>
  </si>
  <si>
    <t>as of the latest available date and one consistent date for all information</t>
  </si>
  <si>
    <t>The information should be provided:</t>
  </si>
  <si>
    <t>in spreadsheet format for items 4.02 to 4.05</t>
  </si>
  <si>
    <t>for all trades that meet the criteria of Eligible Purpose, which is defined in the EMFS Guarantee Agreement.</t>
  </si>
  <si>
    <t>Trade information could be provided at individual trade level or in aggregate at Energy Firm's discretion. If the information is provided in aggregate, it should be broken down by (i) to (vii) below. In either case, the following descriptive information should be identified.</t>
  </si>
  <si>
    <t>Trading venue – e.g. exchange / OTC cleared / OTC bilateral</t>
  </si>
  <si>
    <t>Contract reference period - e.g. Dec 22, Winter 22/23.</t>
  </si>
  <si>
    <t>Settlement type – e.g. physical / financial settlement</t>
  </si>
  <si>
    <t>Volume traded – e.g. in bcm / MWh / therms</t>
  </si>
  <si>
    <t>Direction - i.e. buy / sell</t>
  </si>
  <si>
    <t>Please provide market price used for calculating the variation margin (volume weighted average price if trade information is aggregated)</t>
  </si>
  <si>
    <t>if a particular benchmark is used for calculating margin requirements, please specify (e.g. specific benchmark published by ICIS)</t>
  </si>
  <si>
    <t>If a clearing broker is used, any additional collateral requirements - e.g. initial margin multiplier, and all information available on contractually allowable or expected increases in the multiplier (e.g. clearing broker has communicated a forthcoming but not yet effective increase in multiplier)</t>
  </si>
  <si>
    <t>Specification of applicable cash collateral requirements - e.g. nature of cash collateral requirement (e.g. variation margin), whether the cash collateral requirements are one-way to the Energy Firm, one-way to the counterparty or two-way; any thresholds before cash collateral is called; time period available to post collateral following a margin call.</t>
  </si>
  <si>
    <t>Exposure by category - please provide the underlying volumetric  and marked-to-market exposure for each category that meets the criteria of Eligible Purpose (e.g. UK power supply, UK based generation asset).</t>
  </si>
  <si>
    <t>Exposure should be presented monthly for a forward horizon corresponding to the longest dated hedge.</t>
  </si>
  <si>
    <t>any "planned trades to support existing business", i.e. any trades/hedges that are planned to be executed while the EMFS facility is available (i.e. 12 months) to support existing business.</t>
  </si>
  <si>
    <t>any "trades to support new business", i.e. any trades/hedges that might be executed while the EMFS facility is available (i.e. 12 months) to support new business (e.g. expansion of supply portfolio).</t>
  </si>
  <si>
    <t>any "other trades", any other categories not already covered by the above categories (please specify activity).</t>
  </si>
  <si>
    <t>Purpose of trade / hedge</t>
  </si>
  <si>
    <t>Energy Firm's forecast of liquidity need over period of facility and breakdown of purpose of liquidity need</t>
  </si>
  <si>
    <t>All information in 4.02 and 4.03 that is available for planned or forecast trading activity, for which liquidity from the EMFS might be drawn. It must be identified which of the following categories the planned hedging activity falls into:</t>
  </si>
  <si>
    <t>Please provide most recent rating report(s) from Moody's, Standard &amp; Poor's, and Fitch</t>
  </si>
  <si>
    <t>Please provide most recent data available</t>
  </si>
  <si>
    <t>Please provide a summary of current credit lines</t>
  </si>
  <si>
    <t>Maturity schedule</t>
  </si>
  <si>
    <t>Please provide a schedule of maturities for current facilities</t>
  </si>
  <si>
    <t>Please provide this on a consolidated basis, with notes on any key movements</t>
  </si>
  <si>
    <t>Copies of any trading market and/or credit risk reports as at latest relevant balance sheet date (assuming month-end prior end to application)</t>
  </si>
  <si>
    <t>Please provide for both the consolidated group and the borrowing entity</t>
  </si>
  <si>
    <t>Please provide copies of relevant internal reports assuming that some are readily prepared as part of trading risk management / monitoring.</t>
  </si>
  <si>
    <t>Energy Markets Financing Scheme</t>
  </si>
  <si>
    <t>Indicative due-diligence information request list - DRAFT</t>
  </si>
  <si>
    <t>Quantum of support - additional detail</t>
  </si>
  <si>
    <t>Any information pertaining to 4.02 to 4.05 that is available for planned and forecasted trades for the next 12 months that would meet the criteria of Eligible Purpose.</t>
  </si>
  <si>
    <t>4. Quantum of support</t>
  </si>
  <si>
    <t>Current requirements for all margin needs - e.g. initial and variation margin, including amounts already paid/received</t>
  </si>
  <si>
    <t>Energy Firm’s forecast of liquidity needs over the period over which EMFS will be available (i.e. 12 months), including information on the basis of the forecast (e.g. assumptions in the forecast price changes) and breakdown by the purpose of liquidity needs (e.g. increase in initial margin, variation margin)</t>
  </si>
  <si>
    <t>Detailed information on current outstanding trade (hedge) positions, i.e. trades that are not yet settled:</t>
  </si>
  <si>
    <t>Impact of energy price volatility and management's response</t>
  </si>
  <si>
    <t>Please provide a description of business model and key dependencies, an overview of your position in the energy market, and ongoing strategy. To the extent this is detailed in the annual report, please confirm where in the report the information is available</t>
  </si>
  <si>
    <t>Names of board members, including executive and non-executive directors</t>
  </si>
  <si>
    <t>For both the borrowing entity and the ultimate parent company please provide the names of all board members, including executive and non-executive directors</t>
  </si>
  <si>
    <t>Please provide if not previously detailed in the EMFS term sheet</t>
  </si>
  <si>
    <t>Please summarise the  impact of energy price volatility on your business and how management has responded to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</si>
</sst>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i/>
      <sz val="11"/>
      <color rgb="FFFF0000"/>
      <name val="Calibri"/>
      <family val="2"/>
      <scheme val="minor"/>
    </font>
    <font>
      <sz val="8"/>
      <name val="Calibri"/>
      <family val="2"/>
      <scheme val="minor"/>
    </font>
    <font>
      <sz val="1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cellStyleXfs>
  <cellXfs count="23">
    <xf numFmtId="0" fontId="0" fillId="0" borderId="0" xfId="0"/>
    <xf numFmtId="0" fontId="1" fillId="0" borderId="0" xfId="0" applyFont="1" applyFill="1"/>
    <xf numFmtId="0" fontId="0" fillId="0" borderId="0" xfId="0" applyFont="1" applyFill="1"/>
    <xf numFmtId="0" fontId="2" fillId="0" borderId="0" xfId="0" applyFont="1" applyFill="1"/>
    <xf numFmtId="0" fontId="0" fillId="0" borderId="0" xfId="0" applyFill="1"/>
    <xf numFmtId="0" fontId="1" fillId="0" borderId="1" xfId="0" applyFont="1" applyFill="1" applyBorder="1"/>
    <xf numFmtId="2" fontId="0" fillId="0" borderId="0" xfId="0" applyNumberFormat="1" applyFill="1"/>
    <xf numFmtId="2" fontId="0" fillId="0" borderId="0" xfId="0" applyNumberFormat="1"/>
    <xf numFmtId="0" fontId="0" fillId="2" borderId="0" xfId="0" applyFill="1"/>
    <xf numFmtId="0" fontId="0" fillId="0" borderId="0" xfId="0" applyFill="1" applyAlignment="1">
      <alignment horizontal="left" vertical="center" wrapText="1"/>
    </xf>
    <xf numFmtId="0" fontId="4" fillId="0" borderId="0" xfId="0" applyFont="1" applyFill="1"/>
    <xf numFmtId="2" fontId="0" fillId="2" borderId="0" xfId="0" applyNumberFormat="1" applyFill="1"/>
    <xf numFmtId="0" fontId="0" fillId="2" borderId="0" xfId="0" applyFill="1" applyAlignment="1">
      <alignment horizontal="left" vertical="center" wrapText="1"/>
    </xf>
    <xf numFmtId="0" fontId="1" fillId="2" borderId="0" xfId="0" applyFont="1" applyFill="1"/>
    <xf numFmtId="0" fontId="1" fillId="0" borderId="0" xfId="0" applyFont="1" applyFill="1" applyAlignment="1">
      <alignment wrapText="1"/>
    </xf>
    <xf numFmtId="0" fontId="0" fillId="0" borderId="0" xfId="0" applyFill="1" applyAlignment="1">
      <alignment wrapText="1"/>
    </xf>
    <xf numFmtId="0" fontId="1" fillId="0" borderId="1" xfId="0" applyFont="1" applyFill="1" applyBorder="1" applyAlignment="1">
      <alignment wrapText="1"/>
    </xf>
    <xf numFmtId="0" fontId="4" fillId="0" borderId="0" xfId="0" applyFont="1" applyFill="1" applyAlignment="1">
      <alignment wrapText="1"/>
    </xf>
    <xf numFmtId="0" fontId="0" fillId="2" borderId="0" xfId="0" applyFill="1" applyAlignment="1">
      <alignment wrapText="1"/>
    </xf>
    <xf numFmtId="0" fontId="4" fillId="0" borderId="0" xfId="0" applyFont="1"/>
    <xf numFmtId="0" fontId="1" fillId="0" borderId="0" xfId="0" applyFont="1"/>
    <xf numFmtId="0" fontId="0" fillId="0" borderId="0" xfId="0" applyFont="1"/>
    <xf numFmtId="0" fontId="4" fillId="2" borderId="0" xfId="0" applyFont="1" applyFill="1"/>
  </cellXfs>
  <cellStyles count="1">
    <cellStyle name="Normal" xfId="0" builtinId="0"/>
  </cellStyles>
  <dxfs count="3">
    <dxf>
      <font>
        <color theme="9" tint="-0.499984740745262"/>
      </font>
      <fill>
        <patternFill>
          <bgColor theme="9" tint="0.59996337778862885"/>
        </patternFill>
      </fill>
    </dxf>
    <dxf>
      <font>
        <color theme="5"/>
      </font>
      <fill>
        <patternFill>
          <bgColor theme="7" tint="0.79998168889431442"/>
        </patternFill>
      </fill>
    </dxf>
    <dxf>
      <font>
        <color rgb="FFC00000"/>
      </font>
      <fill>
        <patternFill>
          <bgColor rgb="FFFF9999"/>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BF76C-D6B7-4D82-86B5-D423E3794FAE}">
  <sheetPr>
    <pageSetUpPr fitToPage="1"/>
  </sheetPr>
  <dimension ref="B1:H77"/>
  <sheetViews>
    <sheetView showGridLines="0" tabSelected="1" workbookViewId="0">
      <pane ySplit="5" topLeftCell="A6" activePane="bottomLeft" state="frozen"/>
      <selection pane="bottomLeft" activeCell="D12" sqref="D12"/>
    </sheetView>
  </sheetViews>
  <sheetFormatPr defaultColWidth="8.7109375" defaultRowHeight="14.1" customHeight="1" x14ac:dyDescent="0.25"/>
  <cols>
    <col min="1" max="1" width="2.85546875" style="4" customWidth="1"/>
    <col min="2" max="2" width="6.42578125" style="4" customWidth="1"/>
    <col min="3" max="3" width="3.5703125" style="4" customWidth="1"/>
    <col min="4" max="4" width="145.85546875" style="4" bestFit="1" customWidth="1"/>
    <col min="5" max="5" width="142.85546875" style="15" customWidth="1"/>
    <col min="6" max="6" width="14.140625" style="2" customWidth="1"/>
    <col min="7" max="7" width="14.140625" style="4" customWidth="1"/>
    <col min="8" max="8" width="70.140625" style="4" customWidth="1"/>
    <col min="9" max="16384" width="8.7109375" style="4"/>
  </cols>
  <sheetData>
    <row r="1" spans="2:8" s="1" customFormat="1" ht="14.1" customHeight="1" x14ac:dyDescent="0.25">
      <c r="B1" s="1" t="s">
        <v>155</v>
      </c>
      <c r="E1" s="14"/>
      <c r="F1" s="2"/>
      <c r="G1" s="2"/>
    </row>
    <row r="2" spans="2:8" s="1" customFormat="1" ht="14.1" customHeight="1" x14ac:dyDescent="0.25">
      <c r="B2" s="1" t="s">
        <v>156</v>
      </c>
      <c r="E2" s="14"/>
      <c r="F2" s="2"/>
      <c r="G2" s="2"/>
    </row>
    <row r="3" spans="2:8" s="1" customFormat="1" ht="14.1" customHeight="1" x14ac:dyDescent="0.25">
      <c r="B3" s="3"/>
      <c r="E3" s="14"/>
      <c r="F3" s="2"/>
      <c r="G3" s="2"/>
    </row>
    <row r="4" spans="2:8" ht="14.1" customHeight="1" x14ac:dyDescent="0.25">
      <c r="G4" s="2"/>
    </row>
    <row r="5" spans="2:8" s="1" customFormat="1" ht="14.1" customHeight="1" x14ac:dyDescent="0.25">
      <c r="B5" s="5" t="s">
        <v>8</v>
      </c>
      <c r="C5" s="5" t="s">
        <v>30</v>
      </c>
      <c r="D5" s="5"/>
      <c r="E5" s="16" t="s">
        <v>55</v>
      </c>
      <c r="F5" s="5" t="s">
        <v>9</v>
      </c>
      <c r="G5" s="5" t="s">
        <v>28</v>
      </c>
      <c r="H5" s="5" t="s">
        <v>32</v>
      </c>
    </row>
    <row r="6" spans="2:8" ht="14.1" customHeight="1" x14ac:dyDescent="0.25">
      <c r="B6" s="1" t="s">
        <v>10</v>
      </c>
      <c r="C6" s="1"/>
      <c r="D6" s="1"/>
      <c r="E6" s="14"/>
      <c r="H6" s="1"/>
    </row>
    <row r="7" spans="2:8" ht="14.1" customHeight="1" x14ac:dyDescent="0.25">
      <c r="B7" s="6">
        <v>1.01</v>
      </c>
      <c r="C7" s="4" t="s">
        <v>54</v>
      </c>
    </row>
    <row r="8" spans="2:8" ht="14.1" customHeight="1" x14ac:dyDescent="0.25">
      <c r="B8" s="6">
        <f>+B7+0.01</f>
        <v>1.02</v>
      </c>
      <c r="D8" s="4" t="s">
        <v>0</v>
      </c>
    </row>
    <row r="9" spans="2:8" ht="14.1" customHeight="1" x14ac:dyDescent="0.25">
      <c r="B9" s="6">
        <f>+B8+0.01</f>
        <v>1.03</v>
      </c>
      <c r="D9" s="4" t="s">
        <v>31</v>
      </c>
      <c r="E9" s="15" t="s">
        <v>74</v>
      </c>
    </row>
    <row r="10" spans="2:8" ht="14.1" customHeight="1" x14ac:dyDescent="0.25">
      <c r="B10" s="6">
        <f t="shared" ref="B10:B18" si="0">+B9+0.01</f>
        <v>1.04</v>
      </c>
      <c r="D10" s="4" t="s">
        <v>13</v>
      </c>
      <c r="E10" s="15" t="s">
        <v>164</v>
      </c>
    </row>
    <row r="11" spans="2:8" ht="14.1" customHeight="1" x14ac:dyDescent="0.25">
      <c r="B11" s="6">
        <f t="shared" si="0"/>
        <v>1.05</v>
      </c>
      <c r="D11" s="4" t="s">
        <v>163</v>
      </c>
      <c r="E11" s="15" t="s">
        <v>168</v>
      </c>
    </row>
    <row r="12" spans="2:8" s="10" customFormat="1" ht="14.1" customHeight="1" x14ac:dyDescent="0.25">
      <c r="B12" s="6">
        <f t="shared" si="0"/>
        <v>1.06</v>
      </c>
      <c r="D12" s="10" t="s">
        <v>51</v>
      </c>
      <c r="E12" s="17" t="s">
        <v>70</v>
      </c>
    </row>
    <row r="13" spans="2:8" ht="14.1" customHeight="1" x14ac:dyDescent="0.25">
      <c r="B13" s="6">
        <f t="shared" si="0"/>
        <v>1.07</v>
      </c>
      <c r="C13" s="8"/>
      <c r="D13" s="8" t="s">
        <v>48</v>
      </c>
      <c r="E13" s="18" t="s">
        <v>75</v>
      </c>
    </row>
    <row r="14" spans="2:8" ht="14.1" customHeight="1" x14ac:dyDescent="0.25">
      <c r="B14" s="6">
        <f t="shared" si="0"/>
        <v>1.08</v>
      </c>
      <c r="D14" s="4" t="s">
        <v>1</v>
      </c>
      <c r="E14" s="15" t="s">
        <v>76</v>
      </c>
    </row>
    <row r="15" spans="2:8" ht="14.1" customHeight="1" x14ac:dyDescent="0.25">
      <c r="B15" s="6">
        <f t="shared" si="0"/>
        <v>1.0900000000000001</v>
      </c>
      <c r="D15" s="4" t="s">
        <v>165</v>
      </c>
      <c r="E15" s="15" t="s">
        <v>166</v>
      </c>
    </row>
    <row r="16" spans="2:8" ht="14.1" customHeight="1" x14ac:dyDescent="0.25">
      <c r="B16" s="6">
        <f t="shared" si="0"/>
        <v>1.1000000000000001</v>
      </c>
      <c r="C16" s="4" t="s">
        <v>44</v>
      </c>
      <c r="E16" s="15" t="s">
        <v>147</v>
      </c>
    </row>
    <row r="17" spans="2:5" ht="14.1" customHeight="1" x14ac:dyDescent="0.25">
      <c r="B17" s="6">
        <f t="shared" si="0"/>
        <v>1.1100000000000001</v>
      </c>
      <c r="C17" s="4" t="s">
        <v>39</v>
      </c>
      <c r="E17" s="18" t="s">
        <v>146</v>
      </c>
    </row>
    <row r="18" spans="2:5" ht="14.1" customHeight="1" x14ac:dyDescent="0.25">
      <c r="B18" s="6">
        <f t="shared" si="0"/>
        <v>1.1200000000000001</v>
      </c>
      <c r="C18" s="4" t="s">
        <v>2</v>
      </c>
      <c r="E18" s="15" t="s">
        <v>71</v>
      </c>
    </row>
    <row r="20" spans="2:5" ht="14.1" customHeight="1" x14ac:dyDescent="0.25">
      <c r="B20" s="1" t="s">
        <v>11</v>
      </c>
      <c r="C20" s="1"/>
    </row>
    <row r="21" spans="2:5" ht="14.1" customHeight="1" x14ac:dyDescent="0.25">
      <c r="B21" s="4">
        <v>2.0099999999999998</v>
      </c>
      <c r="C21" s="4" t="s">
        <v>6</v>
      </c>
    </row>
    <row r="22" spans="2:5" ht="14.1" customHeight="1" x14ac:dyDescent="0.25">
      <c r="B22" s="4">
        <f>+B21+0.01</f>
        <v>2.0199999999999996</v>
      </c>
      <c r="D22" s="4" t="s">
        <v>29</v>
      </c>
      <c r="E22" s="15" t="s">
        <v>77</v>
      </c>
    </row>
    <row r="23" spans="2:5" ht="14.1" customHeight="1" x14ac:dyDescent="0.25">
      <c r="B23" s="4">
        <f t="shared" ref="B23:B33" si="1">+B22+0.01</f>
        <v>2.0299999999999994</v>
      </c>
      <c r="D23" s="10" t="s">
        <v>41</v>
      </c>
      <c r="E23" s="15" t="s">
        <v>148</v>
      </c>
    </row>
    <row r="24" spans="2:5" ht="14.1" customHeight="1" x14ac:dyDescent="0.25">
      <c r="B24" s="4">
        <f t="shared" si="1"/>
        <v>2.0399999999999991</v>
      </c>
      <c r="D24" s="10" t="s">
        <v>56</v>
      </c>
      <c r="E24" s="15" t="s">
        <v>57</v>
      </c>
    </row>
    <row r="25" spans="2:5" ht="14.1" customHeight="1" x14ac:dyDescent="0.25">
      <c r="B25" s="4">
        <f t="shared" si="1"/>
        <v>2.0499999999999989</v>
      </c>
      <c r="D25" s="10" t="s">
        <v>149</v>
      </c>
      <c r="E25" s="15" t="s">
        <v>150</v>
      </c>
    </row>
    <row r="26" spans="2:5" ht="14.1" customHeight="1" x14ac:dyDescent="0.25">
      <c r="B26" s="4">
        <f t="shared" si="1"/>
        <v>2.0599999999999987</v>
      </c>
      <c r="D26" s="10" t="s">
        <v>7</v>
      </c>
      <c r="E26" s="15" t="s">
        <v>72</v>
      </c>
    </row>
    <row r="27" spans="2:5" ht="14.1" customHeight="1" x14ac:dyDescent="0.25">
      <c r="B27" s="4">
        <f t="shared" si="1"/>
        <v>2.0699999999999985</v>
      </c>
      <c r="D27" s="10" t="s">
        <v>14</v>
      </c>
      <c r="E27" s="15" t="s">
        <v>73</v>
      </c>
    </row>
    <row r="28" spans="2:5" ht="14.1" customHeight="1" x14ac:dyDescent="0.25">
      <c r="B28" s="4">
        <f t="shared" si="1"/>
        <v>2.0799999999999983</v>
      </c>
      <c r="D28" s="10" t="s">
        <v>52</v>
      </c>
      <c r="E28" s="15" t="s">
        <v>58</v>
      </c>
    </row>
    <row r="29" spans="2:5" ht="14.1" customHeight="1" x14ac:dyDescent="0.25">
      <c r="B29" s="6">
        <f t="shared" si="1"/>
        <v>2.0899999999999981</v>
      </c>
      <c r="D29" s="10" t="s">
        <v>59</v>
      </c>
      <c r="E29" s="15" t="s">
        <v>90</v>
      </c>
    </row>
    <row r="30" spans="2:5" ht="14.1" customHeight="1" x14ac:dyDescent="0.25">
      <c r="B30" s="6">
        <f t="shared" si="1"/>
        <v>2.0999999999999979</v>
      </c>
      <c r="D30" s="10" t="s">
        <v>53</v>
      </c>
      <c r="E30" s="15" t="s">
        <v>78</v>
      </c>
    </row>
    <row r="31" spans="2:5" ht="14.1" customHeight="1" x14ac:dyDescent="0.25">
      <c r="B31" s="4">
        <f t="shared" si="1"/>
        <v>2.1099999999999977</v>
      </c>
      <c r="C31" s="4" t="s">
        <v>42</v>
      </c>
      <c r="D31" s="10"/>
      <c r="E31" s="15" t="s">
        <v>60</v>
      </c>
    </row>
    <row r="32" spans="2:5" ht="14.1" customHeight="1" x14ac:dyDescent="0.25">
      <c r="B32" s="4">
        <f t="shared" si="1"/>
        <v>2.1199999999999974</v>
      </c>
      <c r="C32" s="4" t="s">
        <v>49</v>
      </c>
      <c r="E32" s="15" t="s">
        <v>79</v>
      </c>
    </row>
    <row r="33" spans="2:5" ht="14.1" customHeight="1" x14ac:dyDescent="0.25">
      <c r="B33" s="4">
        <f t="shared" si="1"/>
        <v>2.1299999999999972</v>
      </c>
      <c r="C33" s="4" t="s">
        <v>43</v>
      </c>
      <c r="E33" s="18" t="s">
        <v>61</v>
      </c>
    </row>
    <row r="34" spans="2:5" ht="14.1" customHeight="1" x14ac:dyDescent="0.25">
      <c r="E34" s="18"/>
    </row>
    <row r="35" spans="2:5" ht="14.1" customHeight="1" x14ac:dyDescent="0.25">
      <c r="B35" s="1" t="s">
        <v>12</v>
      </c>
      <c r="C35" s="1"/>
      <c r="E35" s="18"/>
    </row>
    <row r="36" spans="2:5" ht="14.1" customHeight="1" x14ac:dyDescent="0.25">
      <c r="B36" s="6">
        <v>3.01</v>
      </c>
      <c r="C36" s="4" t="s">
        <v>3</v>
      </c>
      <c r="E36" s="18" t="s">
        <v>91</v>
      </c>
    </row>
    <row r="37" spans="2:5" ht="14.1" customHeight="1" x14ac:dyDescent="0.25">
      <c r="B37" s="6">
        <f t="shared" ref="B37:B50" si="2">+B36+0.01</f>
        <v>3.0199999999999996</v>
      </c>
      <c r="C37" s="4" t="s">
        <v>5</v>
      </c>
      <c r="E37" s="18"/>
    </row>
    <row r="38" spans="2:5" ht="14.1" customHeight="1" x14ac:dyDescent="0.25">
      <c r="B38" s="6">
        <f t="shared" si="2"/>
        <v>3.0299999999999994</v>
      </c>
      <c r="D38" s="4" t="s">
        <v>40</v>
      </c>
      <c r="E38" s="18" t="s">
        <v>62</v>
      </c>
    </row>
    <row r="39" spans="2:5" ht="14.1" customHeight="1" x14ac:dyDescent="0.25">
      <c r="B39" s="6">
        <f t="shared" si="2"/>
        <v>3.0399999999999991</v>
      </c>
      <c r="D39" s="4" t="s">
        <v>47</v>
      </c>
      <c r="E39" s="18" t="s">
        <v>153</v>
      </c>
    </row>
    <row r="40" spans="2:5" ht="14.1" customHeight="1" x14ac:dyDescent="0.25">
      <c r="B40" s="6">
        <f t="shared" si="2"/>
        <v>3.0499999999999989</v>
      </c>
      <c r="D40" s="4" t="s">
        <v>19</v>
      </c>
      <c r="E40" s="18" t="s">
        <v>63</v>
      </c>
    </row>
    <row r="41" spans="2:5" ht="14.1" customHeight="1" x14ac:dyDescent="0.25">
      <c r="B41" s="6">
        <f t="shared" si="2"/>
        <v>3.0599999999999987</v>
      </c>
      <c r="D41" s="8" t="s">
        <v>46</v>
      </c>
      <c r="E41" s="18" t="s">
        <v>151</v>
      </c>
    </row>
    <row r="42" spans="2:5" ht="14.1" customHeight="1" x14ac:dyDescent="0.25">
      <c r="B42" s="6">
        <f t="shared" si="2"/>
        <v>3.0699999999999985</v>
      </c>
      <c r="C42" s="4" t="s">
        <v>45</v>
      </c>
      <c r="E42" s="18" t="s">
        <v>80</v>
      </c>
    </row>
    <row r="43" spans="2:5" ht="14.1" customHeight="1" x14ac:dyDescent="0.25">
      <c r="B43" s="6">
        <f t="shared" si="2"/>
        <v>3.0799999999999983</v>
      </c>
      <c r="C43" s="4" t="s">
        <v>20</v>
      </c>
      <c r="E43" s="18" t="s">
        <v>64</v>
      </c>
    </row>
    <row r="44" spans="2:5" ht="14.1" customHeight="1" x14ac:dyDescent="0.25">
      <c r="B44" s="6">
        <f t="shared" si="2"/>
        <v>3.0899999999999981</v>
      </c>
      <c r="C44" s="4" t="s">
        <v>50</v>
      </c>
      <c r="E44" s="12"/>
    </row>
    <row r="45" spans="2:5" ht="14.1" customHeight="1" x14ac:dyDescent="0.25">
      <c r="B45" s="6">
        <f t="shared" si="2"/>
        <v>3.0999999999999979</v>
      </c>
      <c r="D45" s="4" t="s">
        <v>4</v>
      </c>
      <c r="E45" s="9" t="s">
        <v>66</v>
      </c>
    </row>
    <row r="46" spans="2:5" ht="14.1" customHeight="1" x14ac:dyDescent="0.25">
      <c r="B46" s="6">
        <f t="shared" si="2"/>
        <v>3.1099999999999977</v>
      </c>
      <c r="D46" s="4" t="s">
        <v>34</v>
      </c>
      <c r="E46" s="9" t="s">
        <v>65</v>
      </c>
    </row>
    <row r="47" spans="2:5" ht="14.1" customHeight="1" x14ac:dyDescent="0.25">
      <c r="B47" s="6">
        <f t="shared" si="2"/>
        <v>3.1199999999999974</v>
      </c>
      <c r="D47" s="4" t="s">
        <v>33</v>
      </c>
      <c r="E47" s="9" t="s">
        <v>67</v>
      </c>
    </row>
    <row r="48" spans="2:5" ht="14.1" customHeight="1" x14ac:dyDescent="0.25">
      <c r="B48" s="6">
        <f t="shared" si="2"/>
        <v>3.1299999999999972</v>
      </c>
      <c r="D48" s="4" t="s">
        <v>21</v>
      </c>
      <c r="E48" s="9" t="s">
        <v>68</v>
      </c>
    </row>
    <row r="49" spans="2:5" ht="14.1" customHeight="1" x14ac:dyDescent="0.25">
      <c r="B49" s="6">
        <f t="shared" si="2"/>
        <v>3.139999999999997</v>
      </c>
      <c r="D49" s="4" t="s">
        <v>18</v>
      </c>
      <c r="E49" s="9" t="s">
        <v>81</v>
      </c>
    </row>
    <row r="50" spans="2:5" ht="14.1" customHeight="1" x14ac:dyDescent="0.25">
      <c r="B50" s="6">
        <f t="shared" si="2"/>
        <v>3.1499999999999968</v>
      </c>
      <c r="D50" s="4" t="s">
        <v>38</v>
      </c>
      <c r="E50" s="9" t="s">
        <v>69</v>
      </c>
    </row>
    <row r="51" spans="2:5" ht="14.1" customHeight="1" x14ac:dyDescent="0.25">
      <c r="B51" s="6">
        <v>3.16</v>
      </c>
      <c r="C51" s="4" t="s">
        <v>152</v>
      </c>
      <c r="E51" s="9" t="s">
        <v>154</v>
      </c>
    </row>
    <row r="53" spans="2:5" ht="14.1" customHeight="1" x14ac:dyDescent="0.25">
      <c r="B53" s="1" t="s">
        <v>159</v>
      </c>
    </row>
    <row r="54" spans="2:5" ht="14.1" customHeight="1" x14ac:dyDescent="0.25">
      <c r="B54" s="4">
        <v>4.01</v>
      </c>
      <c r="C54" s="19" t="s">
        <v>162</v>
      </c>
      <c r="D54" s="10"/>
      <c r="E54" s="18" t="s">
        <v>92</v>
      </c>
    </row>
    <row r="55" spans="2:5" ht="14.1" customHeight="1" x14ac:dyDescent="0.25">
      <c r="B55" s="7">
        <f t="shared" ref="B55:B63" si="3">+B54+0.01</f>
        <v>4.0199999999999996</v>
      </c>
      <c r="C55"/>
      <c r="D55" s="4" t="s">
        <v>105</v>
      </c>
    </row>
    <row r="56" spans="2:5" ht="14.1" customHeight="1" x14ac:dyDescent="0.25">
      <c r="B56" s="7">
        <f t="shared" si="3"/>
        <v>4.0299999999999994</v>
      </c>
      <c r="C56"/>
      <c r="D56" s="4" t="s">
        <v>106</v>
      </c>
      <c r="E56" s="9"/>
    </row>
    <row r="57" spans="2:5" ht="14.1" customHeight="1" x14ac:dyDescent="0.25">
      <c r="B57" s="7">
        <f t="shared" si="3"/>
        <v>4.0399999999999991</v>
      </c>
      <c r="C57"/>
      <c r="D57" s="4" t="s">
        <v>143</v>
      </c>
      <c r="E57" s="9"/>
    </row>
    <row r="58" spans="2:5" ht="14.1" customHeight="1" x14ac:dyDescent="0.25">
      <c r="B58" s="7">
        <f t="shared" si="3"/>
        <v>4.0499999999999989</v>
      </c>
      <c r="C58"/>
      <c r="D58" s="4" t="s">
        <v>104</v>
      </c>
      <c r="E58" s="9"/>
    </row>
    <row r="59" spans="2:5" ht="14.1" customHeight="1" x14ac:dyDescent="0.25">
      <c r="B59" s="6">
        <f t="shared" si="3"/>
        <v>4.0599999999999987</v>
      </c>
      <c r="C59" s="4" t="s">
        <v>158</v>
      </c>
      <c r="E59" s="9"/>
    </row>
    <row r="60" spans="2:5" ht="14.1" customHeight="1" x14ac:dyDescent="0.25">
      <c r="B60" s="6">
        <f t="shared" si="3"/>
        <v>4.0699999999999985</v>
      </c>
      <c r="C60" s="4" t="s">
        <v>112</v>
      </c>
      <c r="E60" s="9"/>
    </row>
    <row r="61" spans="2:5" ht="14.1" customHeight="1" x14ac:dyDescent="0.25">
      <c r="B61" s="7">
        <f t="shared" si="3"/>
        <v>4.0799999999999983</v>
      </c>
      <c r="C61"/>
      <c r="D61" s="8" t="s">
        <v>89</v>
      </c>
      <c r="E61" s="9"/>
    </row>
    <row r="62" spans="2:5" ht="14.1" customHeight="1" x14ac:dyDescent="0.25">
      <c r="B62" s="7">
        <f t="shared" si="3"/>
        <v>4.0899999999999981</v>
      </c>
      <c r="C62"/>
      <c r="D62" t="s">
        <v>121</v>
      </c>
      <c r="E62" s="9"/>
    </row>
    <row r="63" spans="2:5" ht="14.1" customHeight="1" x14ac:dyDescent="0.25">
      <c r="B63" s="7">
        <f t="shared" si="3"/>
        <v>4.0999999999999979</v>
      </c>
      <c r="C63"/>
      <c r="D63" t="s">
        <v>144</v>
      </c>
      <c r="E63" s="9"/>
    </row>
    <row r="65" spans="2:5" ht="14.1" customHeight="1" x14ac:dyDescent="0.25">
      <c r="B65" s="1" t="s">
        <v>22</v>
      </c>
    </row>
    <row r="66" spans="2:5" ht="14.1" customHeight="1" x14ac:dyDescent="0.25">
      <c r="B66" s="6">
        <v>5.01</v>
      </c>
      <c r="C66" s="4" t="s">
        <v>35</v>
      </c>
    </row>
    <row r="67" spans="2:5" ht="14.1" customHeight="1" x14ac:dyDescent="0.25">
      <c r="B67" s="6">
        <f t="shared" ref="B67:B73" si="4">+B66+0.01</f>
        <v>5.0199999999999996</v>
      </c>
      <c r="D67" s="4" t="s">
        <v>23</v>
      </c>
      <c r="E67" s="15" t="s">
        <v>167</v>
      </c>
    </row>
    <row r="68" spans="2:5" ht="14.1" customHeight="1" x14ac:dyDescent="0.25">
      <c r="B68" s="6">
        <f t="shared" si="4"/>
        <v>5.0299999999999994</v>
      </c>
      <c r="D68" s="4" t="s">
        <v>27</v>
      </c>
      <c r="E68" s="15" t="s">
        <v>167</v>
      </c>
    </row>
    <row r="69" spans="2:5" ht="14.1" customHeight="1" x14ac:dyDescent="0.25">
      <c r="B69" s="6">
        <f t="shared" si="4"/>
        <v>5.0399999999999991</v>
      </c>
      <c r="D69" s="4" t="s">
        <v>24</v>
      </c>
      <c r="E69" s="15" t="s">
        <v>167</v>
      </c>
    </row>
    <row r="70" spans="2:5" ht="14.1" customHeight="1" x14ac:dyDescent="0.25">
      <c r="B70" s="6">
        <f t="shared" si="4"/>
        <v>5.0499999999999989</v>
      </c>
      <c r="D70" s="4" t="s">
        <v>25</v>
      </c>
      <c r="E70" s="15" t="s">
        <v>167</v>
      </c>
    </row>
    <row r="71" spans="2:5" ht="14.1" customHeight="1" x14ac:dyDescent="0.25">
      <c r="B71" s="6">
        <f t="shared" si="4"/>
        <v>5.0599999999999987</v>
      </c>
      <c r="D71" s="4" t="s">
        <v>26</v>
      </c>
      <c r="E71" s="15" t="s">
        <v>167</v>
      </c>
    </row>
    <row r="72" spans="2:5" ht="14.1" customHeight="1" x14ac:dyDescent="0.25">
      <c r="B72" s="6">
        <f t="shared" si="4"/>
        <v>5.0699999999999985</v>
      </c>
      <c r="D72" s="4" t="s">
        <v>36</v>
      </c>
      <c r="E72" s="15" t="s">
        <v>167</v>
      </c>
    </row>
    <row r="73" spans="2:5" ht="14.1" customHeight="1" x14ac:dyDescent="0.25">
      <c r="B73" s="6">
        <f t="shared" si="4"/>
        <v>5.0799999999999983</v>
      </c>
      <c r="D73" s="4" t="s">
        <v>37</v>
      </c>
      <c r="E73" s="15" t="s">
        <v>82</v>
      </c>
    </row>
    <row r="74" spans="2:5" ht="14.1" customHeight="1" x14ac:dyDescent="0.25">
      <c r="B74" s="6"/>
    </row>
    <row r="75" spans="2:5" ht="14.1" customHeight="1" x14ac:dyDescent="0.25">
      <c r="B75" s="6"/>
    </row>
    <row r="76" spans="2:5" ht="14.1" customHeight="1" x14ac:dyDescent="0.25">
      <c r="B76" s="6"/>
    </row>
    <row r="77" spans="2:5" ht="14.1" customHeight="1" x14ac:dyDescent="0.25">
      <c r="B77" s="6"/>
    </row>
  </sheetData>
  <phoneticPr fontId="3" type="noConversion"/>
  <pageMargins left="0.7" right="0.7" top="0.75" bottom="0.75" header="0.3" footer="0.3"/>
  <pageSetup paperSize="9" scale="32" fitToHeight="0" orientation="landscape" r:id="rId1"/>
  <extLst>
    <ext xmlns:x14="http://schemas.microsoft.com/office/spreadsheetml/2009/9/main" uri="{78C0D931-6437-407d-A8EE-F0AAD7539E65}">
      <x14:conditionalFormattings>
        <x14:conditionalFormatting xmlns:xm="http://schemas.microsoft.com/office/excel/2006/main">
          <x14:cfRule type="containsText" priority="1" operator="containsText" id="{3F91DB15-C598-405F-99E5-D4D3118AD988}">
            <xm:f>NOT(ISERROR(SEARCH(Sheet2!$A$3,F6)))</xm:f>
            <xm:f>Sheet2!$A$3</xm:f>
            <x14:dxf>
              <font>
                <color rgb="FFC00000"/>
              </font>
              <fill>
                <patternFill>
                  <bgColor rgb="FFFF9999"/>
                </patternFill>
              </fill>
            </x14:dxf>
          </x14:cfRule>
          <x14:cfRule type="containsText" priority="2" operator="containsText" id="{F2D416C6-DB9E-4404-9C2E-76C9E04E2B0E}">
            <xm:f>NOT(ISERROR(SEARCH(Sheet2!$A$2,F6)))</xm:f>
            <xm:f>Sheet2!$A$2</xm:f>
            <x14:dxf>
              <font>
                <color theme="5"/>
              </font>
              <fill>
                <patternFill>
                  <bgColor theme="7" tint="0.79998168889431442"/>
                </patternFill>
              </fill>
            </x14:dxf>
          </x14:cfRule>
          <x14:cfRule type="containsText" priority="3" operator="containsText" id="{451BE168-1B8F-499F-8124-F6EEDE6B8937}">
            <xm:f>NOT(ISERROR(SEARCH(Sheet2!$A$1,F6)))</xm:f>
            <xm:f>Sheet2!$A$1</xm:f>
            <x14:dxf>
              <font>
                <color theme="9" tint="-0.499984740745262"/>
              </font>
              <fill>
                <patternFill>
                  <bgColor theme="9" tint="0.59996337778862885"/>
                </patternFill>
              </fill>
            </x14:dxf>
          </x14:cfRule>
          <xm:sqref>F6:F73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6F6F525B-9C09-4C17-A248-D20D6B8F49F1}">
          <x14:formula1>
            <xm:f>Sheet2!$A$1:$A$3</xm:f>
          </x14:formula1>
          <xm:sqref>F6:F73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48A0B-B745-4BA9-8FEF-1DBA9626DC9C}">
  <dimension ref="B1:Y45"/>
  <sheetViews>
    <sheetView showGridLines="0" workbookViewId="0">
      <selection activeCell="O21" sqref="O21"/>
    </sheetView>
  </sheetViews>
  <sheetFormatPr defaultColWidth="8.7109375" defaultRowHeight="15" x14ac:dyDescent="0.25"/>
  <cols>
    <col min="1" max="1" width="3.5703125" style="8" customWidth="1"/>
    <col min="2" max="2" width="12.28515625" style="8" customWidth="1"/>
    <col min="3" max="7" width="3.85546875" style="8" customWidth="1"/>
    <col min="8" max="16384" width="8.7109375" style="8"/>
  </cols>
  <sheetData>
    <row r="1" spans="2:7" s="13" customFormat="1" ht="13.5" customHeight="1" x14ac:dyDescent="0.25">
      <c r="B1" s="20" t="s">
        <v>155</v>
      </c>
      <c r="F1" s="8"/>
      <c r="G1" s="8"/>
    </row>
    <row r="2" spans="2:7" ht="13.5" customHeight="1" x14ac:dyDescent="0.25">
      <c r="B2" s="20" t="s">
        <v>156</v>
      </c>
    </row>
    <row r="3" spans="2:7" ht="13.5" customHeight="1" x14ac:dyDescent="0.25">
      <c r="B3" s="21" t="s">
        <v>157</v>
      </c>
    </row>
    <row r="4" spans="2:7" ht="13.5" customHeight="1" x14ac:dyDescent="0.25"/>
    <row r="5" spans="2:7" ht="13.5" customHeight="1" x14ac:dyDescent="0.25">
      <c r="B5" s="8">
        <v>4.01</v>
      </c>
      <c r="D5" s="8" t="s">
        <v>125</v>
      </c>
    </row>
    <row r="6" spans="2:7" ht="13.5" customHeight="1" x14ac:dyDescent="0.25">
      <c r="C6" s="8" t="s">
        <v>115</v>
      </c>
      <c r="D6" s="8" t="s">
        <v>126</v>
      </c>
    </row>
    <row r="7" spans="2:7" ht="13.5" customHeight="1" x14ac:dyDescent="0.25">
      <c r="C7" s="8" t="s">
        <v>116</v>
      </c>
      <c r="D7" s="8" t="s">
        <v>124</v>
      </c>
    </row>
    <row r="8" spans="2:7" ht="13.5" customHeight="1" x14ac:dyDescent="0.25">
      <c r="C8" s="8" t="s">
        <v>117</v>
      </c>
      <c r="D8" s="8" t="s">
        <v>127</v>
      </c>
    </row>
    <row r="9" spans="2:7" ht="13.5" customHeight="1" x14ac:dyDescent="0.25">
      <c r="B9" s="8">
        <v>4.0199999999999996</v>
      </c>
      <c r="D9" s="8" t="s">
        <v>128</v>
      </c>
    </row>
    <row r="10" spans="2:7" ht="13.5" customHeight="1" x14ac:dyDescent="0.25">
      <c r="C10" s="8" t="s">
        <v>97</v>
      </c>
      <c r="E10" s="8" t="s">
        <v>129</v>
      </c>
    </row>
    <row r="11" spans="2:7" ht="13.5" customHeight="1" x14ac:dyDescent="0.25">
      <c r="C11" s="8" t="s">
        <v>98</v>
      </c>
      <c r="E11" s="8" t="s">
        <v>93</v>
      </c>
    </row>
    <row r="12" spans="2:7" ht="13.5" customHeight="1" x14ac:dyDescent="0.25">
      <c r="C12" s="8" t="s">
        <v>99</v>
      </c>
      <c r="E12" s="8" t="s">
        <v>94</v>
      </c>
    </row>
    <row r="13" spans="2:7" ht="13.5" customHeight="1" x14ac:dyDescent="0.25">
      <c r="C13" s="8" t="s">
        <v>100</v>
      </c>
      <c r="E13" s="8" t="s">
        <v>95</v>
      </c>
    </row>
    <row r="14" spans="2:7" ht="13.5" customHeight="1" x14ac:dyDescent="0.25">
      <c r="D14" s="8" t="s">
        <v>107</v>
      </c>
      <c r="F14" s="8" t="s">
        <v>83</v>
      </c>
    </row>
    <row r="15" spans="2:7" ht="13.5" customHeight="1" x14ac:dyDescent="0.25">
      <c r="D15" s="8" t="s">
        <v>108</v>
      </c>
      <c r="F15" s="8" t="s">
        <v>122</v>
      </c>
    </row>
    <row r="16" spans="2:7" ht="13.5" customHeight="1" x14ac:dyDescent="0.25">
      <c r="C16" s="8" t="s">
        <v>101</v>
      </c>
      <c r="E16" s="8" t="s">
        <v>96</v>
      </c>
    </row>
    <row r="17" spans="2:7" ht="13.5" customHeight="1" x14ac:dyDescent="0.25">
      <c r="C17" s="8" t="s">
        <v>102</v>
      </c>
      <c r="E17" s="8" t="s">
        <v>130</v>
      </c>
    </row>
    <row r="18" spans="2:7" ht="13.5" customHeight="1" x14ac:dyDescent="0.25">
      <c r="C18" s="8" t="s">
        <v>103</v>
      </c>
      <c r="E18" s="8" t="s">
        <v>131</v>
      </c>
    </row>
    <row r="19" spans="2:7" ht="13.5" customHeight="1" x14ac:dyDescent="0.25">
      <c r="B19" s="8">
        <v>4.03</v>
      </c>
      <c r="D19" s="8" t="s">
        <v>123</v>
      </c>
    </row>
    <row r="20" spans="2:7" ht="13.5" customHeight="1" x14ac:dyDescent="0.25">
      <c r="C20" s="8" t="s">
        <v>97</v>
      </c>
      <c r="E20" s="8" t="s">
        <v>132</v>
      </c>
    </row>
    <row r="21" spans="2:7" ht="13.5" customHeight="1" x14ac:dyDescent="0.25">
      <c r="C21" s="8" t="s">
        <v>98</v>
      </c>
      <c r="E21" s="8" t="s">
        <v>133</v>
      </c>
    </row>
    <row r="22" spans="2:7" ht="13.5" customHeight="1" x14ac:dyDescent="0.25">
      <c r="C22" s="8" t="s">
        <v>99</v>
      </c>
      <c r="E22" s="8" t="s">
        <v>109</v>
      </c>
    </row>
    <row r="23" spans="2:7" ht="13.5" customHeight="1" x14ac:dyDescent="0.25">
      <c r="D23" s="8" t="s">
        <v>107</v>
      </c>
      <c r="F23" s="8" t="s">
        <v>134</v>
      </c>
    </row>
    <row r="24" spans="2:7" ht="13.5" customHeight="1" x14ac:dyDescent="0.25">
      <c r="D24" s="8" t="s">
        <v>108</v>
      </c>
      <c r="F24" s="8" t="s">
        <v>111</v>
      </c>
    </row>
    <row r="25" spans="2:7" ht="13.5" customHeight="1" x14ac:dyDescent="0.25">
      <c r="D25" s="8" t="s">
        <v>110</v>
      </c>
      <c r="F25" s="8" t="s">
        <v>135</v>
      </c>
    </row>
    <row r="26" spans="2:7" ht="13.5" customHeight="1" x14ac:dyDescent="0.25">
      <c r="C26" s="8" t="s">
        <v>100</v>
      </c>
      <c r="E26" s="8" t="s">
        <v>84</v>
      </c>
    </row>
    <row r="27" spans="2:7" ht="13.5" customHeight="1" x14ac:dyDescent="0.25">
      <c r="D27" s="8" t="s">
        <v>107</v>
      </c>
      <c r="F27" s="8" t="s">
        <v>85</v>
      </c>
    </row>
    <row r="28" spans="2:7" ht="13.5" customHeight="1" x14ac:dyDescent="0.25">
      <c r="G28" s="22" t="s">
        <v>160</v>
      </c>
    </row>
    <row r="29" spans="2:7" ht="13.5" customHeight="1" x14ac:dyDescent="0.25">
      <c r="G29" s="8" t="s">
        <v>136</v>
      </c>
    </row>
    <row r="30" spans="2:7" ht="13.5" customHeight="1" x14ac:dyDescent="0.25">
      <c r="D30" s="8" t="s">
        <v>108</v>
      </c>
      <c r="F30" s="8" t="s">
        <v>86</v>
      </c>
    </row>
    <row r="31" spans="2:7" ht="13.5" customHeight="1" x14ac:dyDescent="0.25">
      <c r="G31" s="8" t="s">
        <v>137</v>
      </c>
    </row>
    <row r="32" spans="2:7" ht="13.5" customHeight="1" x14ac:dyDescent="0.25">
      <c r="G32" s="8" t="s">
        <v>87</v>
      </c>
    </row>
    <row r="33" spans="2:25" ht="13.5" customHeight="1" x14ac:dyDescent="0.25">
      <c r="G33" s="8" t="s">
        <v>88</v>
      </c>
    </row>
    <row r="34" spans="2:25" ht="13.5" customHeight="1" x14ac:dyDescent="0.25">
      <c r="B34" s="8">
        <v>4.04</v>
      </c>
      <c r="D34" s="8" t="s">
        <v>120</v>
      </c>
      <c r="E34" s="4"/>
      <c r="F34" s="4"/>
      <c r="G34" s="4"/>
      <c r="H34" s="4"/>
      <c r="I34" s="4"/>
      <c r="J34" s="4"/>
      <c r="K34" s="4"/>
      <c r="L34" s="4"/>
      <c r="M34" s="4"/>
      <c r="N34" s="4"/>
      <c r="O34" s="4"/>
      <c r="P34" s="4"/>
    </row>
    <row r="35" spans="2:25" ht="13.5" customHeight="1" x14ac:dyDescent="0.25">
      <c r="B35" s="8">
        <v>4.05</v>
      </c>
      <c r="D35" s="4" t="s">
        <v>138</v>
      </c>
    </row>
    <row r="36" spans="2:25" ht="13.5" customHeight="1" x14ac:dyDescent="0.25">
      <c r="C36" s="8" t="s">
        <v>97</v>
      </c>
      <c r="E36" s="8" t="s">
        <v>139</v>
      </c>
    </row>
    <row r="37" spans="2:25" ht="13.5" customHeight="1" x14ac:dyDescent="0.25">
      <c r="B37" s="8">
        <v>4.0599999999999996</v>
      </c>
      <c r="D37" s="8" t="s">
        <v>145</v>
      </c>
    </row>
    <row r="38" spans="2:25" ht="13.5" customHeight="1" x14ac:dyDescent="0.25">
      <c r="C38" s="8" t="s">
        <v>97</v>
      </c>
      <c r="E38" s="4" t="s">
        <v>114</v>
      </c>
      <c r="F38" s="4"/>
      <c r="G38" s="4"/>
      <c r="H38" s="4"/>
      <c r="I38" s="4"/>
      <c r="J38" s="4"/>
      <c r="K38" s="4"/>
      <c r="L38" s="4"/>
      <c r="M38" s="4"/>
      <c r="N38" s="4"/>
      <c r="O38" s="4"/>
      <c r="P38" s="4"/>
      <c r="Q38" s="4"/>
      <c r="R38" s="4"/>
      <c r="S38" s="4"/>
      <c r="T38" s="4"/>
      <c r="U38" s="4"/>
      <c r="V38" s="4"/>
      <c r="W38" s="4"/>
      <c r="X38" s="4"/>
      <c r="Y38" s="4"/>
    </row>
    <row r="39" spans="2:25" ht="13.5" customHeight="1" x14ac:dyDescent="0.25">
      <c r="C39" s="8" t="s">
        <v>98</v>
      </c>
      <c r="E39" s="4" t="s">
        <v>140</v>
      </c>
      <c r="F39" s="4"/>
      <c r="G39" s="4"/>
      <c r="H39" s="4"/>
      <c r="I39" s="4"/>
      <c r="J39" s="4"/>
      <c r="K39" s="4"/>
      <c r="L39" s="4"/>
      <c r="M39" s="4"/>
      <c r="N39" s="4"/>
      <c r="O39" s="4"/>
      <c r="P39" s="4"/>
      <c r="Q39" s="4"/>
      <c r="R39" s="4"/>
      <c r="S39" s="4"/>
      <c r="T39" s="4"/>
      <c r="U39" s="4"/>
      <c r="V39" s="4"/>
      <c r="W39" s="4"/>
      <c r="X39" s="4"/>
      <c r="Y39" s="4"/>
    </row>
    <row r="40" spans="2:25" ht="13.5" customHeight="1" x14ac:dyDescent="0.25">
      <c r="C40" s="8" t="s">
        <v>99</v>
      </c>
      <c r="E40" s="4" t="s">
        <v>141</v>
      </c>
      <c r="F40" s="4"/>
      <c r="G40" s="4"/>
      <c r="H40" s="4"/>
      <c r="I40" s="4"/>
      <c r="J40" s="4"/>
      <c r="K40" s="4"/>
      <c r="L40" s="4"/>
      <c r="M40" s="4"/>
      <c r="N40" s="4"/>
      <c r="O40" s="4"/>
      <c r="P40" s="4"/>
      <c r="Q40" s="4"/>
      <c r="R40" s="4"/>
      <c r="S40" s="4"/>
      <c r="T40" s="4"/>
      <c r="U40" s="4"/>
      <c r="V40" s="4"/>
      <c r="W40" s="4"/>
      <c r="X40" s="4"/>
      <c r="Y40" s="4"/>
    </row>
    <row r="41" spans="2:25" ht="13.5" customHeight="1" x14ac:dyDescent="0.25">
      <c r="C41" s="8" t="s">
        <v>100</v>
      </c>
      <c r="E41" s="4" t="s">
        <v>142</v>
      </c>
      <c r="F41" s="4"/>
      <c r="G41" s="4"/>
      <c r="H41" s="4"/>
      <c r="I41" s="4"/>
      <c r="J41" s="4"/>
      <c r="K41" s="4"/>
      <c r="L41" s="4"/>
      <c r="M41" s="4"/>
      <c r="N41" s="4"/>
      <c r="O41" s="4"/>
      <c r="P41" s="4"/>
      <c r="Q41" s="4"/>
      <c r="R41" s="4"/>
      <c r="S41" s="4"/>
      <c r="T41" s="4"/>
      <c r="U41" s="4"/>
      <c r="V41" s="4"/>
      <c r="W41" s="4"/>
      <c r="X41" s="4"/>
      <c r="Y41" s="4"/>
    </row>
    <row r="42" spans="2:25" ht="13.5" customHeight="1" x14ac:dyDescent="0.25">
      <c r="B42" s="11">
        <v>4.0699999999999985</v>
      </c>
      <c r="D42" s="8" t="s">
        <v>113</v>
      </c>
    </row>
    <row r="43" spans="2:25" ht="13.5" customHeight="1" x14ac:dyDescent="0.25">
      <c r="B43" s="11">
        <v>4.0799999999999983</v>
      </c>
      <c r="E43" s="8" t="s">
        <v>118</v>
      </c>
    </row>
    <row r="44" spans="2:25" ht="13.5" customHeight="1" x14ac:dyDescent="0.25">
      <c r="B44" s="11">
        <v>4.0899999999999981</v>
      </c>
      <c r="E44" s="8" t="s">
        <v>119</v>
      </c>
    </row>
    <row r="45" spans="2:25" ht="13.5" customHeight="1" x14ac:dyDescent="0.25">
      <c r="B45" s="11">
        <v>4.0999999999999979</v>
      </c>
      <c r="E45" s="8" t="s">
        <v>161</v>
      </c>
    </row>
  </sheetData>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1A6F2-EC34-4EE3-8575-EB42C89004D9}">
  <dimension ref="A1:A3"/>
  <sheetViews>
    <sheetView workbookViewId="0">
      <selection activeCell="A4" sqref="A4"/>
    </sheetView>
  </sheetViews>
  <sheetFormatPr defaultRowHeight="15" x14ac:dyDescent="0.25"/>
  <sheetData>
    <row r="1" spans="1:1" x14ac:dyDescent="0.25">
      <c r="A1" t="s">
        <v>15</v>
      </c>
    </row>
    <row r="2" spans="1:1" x14ac:dyDescent="0.25">
      <c r="A2" t="s">
        <v>16</v>
      </c>
    </row>
    <row r="3" spans="1:1" x14ac:dyDescent="0.25">
      <c r="A3" t="s">
        <v>17</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04C72B4D6687448BCFAD7A6CD469074" ma:contentTypeVersion="10" ma:contentTypeDescription="Create a new document." ma:contentTypeScope="" ma:versionID="5f099dd70c0b9157d55595af9c0f0692">
  <xsd:schema xmlns:xsd="http://www.w3.org/2001/XMLSchema" xmlns:xs="http://www.w3.org/2001/XMLSchema" xmlns:p="http://schemas.microsoft.com/office/2006/metadata/properties" xmlns:ns2="53614cb3-0dcd-4da2-bd1c-aad37c7324f3" xmlns:ns3="b6e64ba5-0a9d-4e50-8876-3485841dede6" targetNamespace="http://schemas.microsoft.com/office/2006/metadata/properties" ma:root="true" ma:fieldsID="bad20a4d459c6e96f32ef5e0c7c4e691" ns2:_="" ns3:_="">
    <xsd:import namespace="53614cb3-0dcd-4da2-bd1c-aad37c7324f3"/>
    <xsd:import namespace="b6e64ba5-0a9d-4e50-8876-3485841dede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614cb3-0dcd-4da2-bd1c-aad37c732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afeaa13d-ada4-4a84-9029-5ef133c991c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64ba5-0a9d-4e50-8876-3485841dede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a9858681-ae22-46d7-8443-09ebca3bf81d}" ma:internalName="TaxCatchAll" ma:showField="CatchAllData" ma:web="b6e64ba5-0a9d-4e50-8876-3485841dede6">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6e64ba5-0a9d-4e50-8876-3485841dede6" xsi:nil="true"/>
    <lcf76f155ced4ddcb4097134ff3c332f xmlns="53614cb3-0dcd-4da2-bd1c-aad37c7324f3">
      <Terms xmlns="http://schemas.microsoft.com/office/infopath/2007/PartnerControls"/>
    </lcf76f155ced4ddcb4097134ff3c332f>
    <SharedWithUsers xmlns="b6e64ba5-0a9d-4e50-8876-3485841dede6">
      <UserInfo>
        <DisplayName>Patricelli, Giovanni</DisplayName>
        <AccountId>12</AccountId>
        <AccountType/>
      </UserInfo>
      <UserInfo>
        <DisplayName>Brown, Peter</DisplayName>
        <AccountId>15</AccountId>
        <AccountType/>
      </UserInfo>
      <UserInfo>
        <DisplayName>Versey, Kate</DisplayName>
        <AccountId>13</AccountId>
        <AccountType/>
      </UserInfo>
    </SharedWithUsers>
  </documentManagement>
</p:properties>
</file>

<file path=customXml/itemProps1.xml><?xml version="1.0" encoding="utf-8"?>
<ds:datastoreItem xmlns:ds="http://schemas.openxmlformats.org/officeDocument/2006/customXml" ds:itemID="{C0354A5D-3E0E-45F1-B13A-6C3B2DB168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614cb3-0dcd-4da2-bd1c-aad37c7324f3"/>
    <ds:schemaRef ds:uri="b6e64ba5-0a9d-4e50-8876-3485841ded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450A82-9EDE-4495-9056-C1BBA7609E9F}">
  <ds:schemaRefs>
    <ds:schemaRef ds:uri="http://schemas.microsoft.com/sharepoint/v3/contenttype/forms"/>
  </ds:schemaRefs>
</ds:datastoreItem>
</file>

<file path=customXml/itemProps3.xml><?xml version="1.0" encoding="utf-8"?>
<ds:datastoreItem xmlns:ds="http://schemas.openxmlformats.org/officeDocument/2006/customXml" ds:itemID="{501708C5-3B09-4588-9E13-C9CEFC70A01B}">
  <ds:schemaRefs>
    <ds:schemaRef ds:uri="http://schemas.microsoft.com/office/2006/documentManagement/types"/>
    <ds:schemaRef ds:uri="53614cb3-0dcd-4da2-bd1c-aad37c7324f3"/>
    <ds:schemaRef ds:uri="b6e64ba5-0a9d-4e50-8876-3485841dede6"/>
    <ds:schemaRef ds:uri="http://purl.org/dc/dcmitype/"/>
    <ds:schemaRef ds:uri="http://purl.org/dc/terms/"/>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IRL</vt:lpstr>
      <vt:lpstr>Appendix 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Versey, Kate</dc:creator>
  <cp:lastModifiedBy>Tyler, Kimberley - HMT</cp:lastModifiedBy>
  <cp:lastPrinted>2022-10-13T14:53:07Z</cp:lastPrinted>
  <dcterms:created xsi:type="dcterms:W3CDTF">2022-10-12T20:46:02Z</dcterms:created>
  <dcterms:modified xsi:type="dcterms:W3CDTF">2022-10-28T09:07:20Z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0x010100504C72B4D6687448BCFAD7A6CD469074</vt:lpwstr>
  </property>
  <property fmtid="{D5CDD505-2E9C-101B-9397-08002B2CF9AE}" pid="3" name="MediaServiceImageTags">
    <vt:lpwstr/>
  </property>
  <property fmtid="{D5CDD505-2E9C-101B-9397-08002B2CF9AE}" pid="4" name="_AdHocReviewCycleID">
    <vt:i4>981676388</vt:i4>
  </property>
  <property fmtid="{D5CDD505-2E9C-101B-9397-08002B2CF9AE}" pid="5" name="_NewReviewCycle">
    <vt:lpwstr/>
  </property>
  <property fmtid="{D5CDD505-2E9C-101B-9397-08002B2CF9AE}" pid="6" name="_EmailSubject">
    <vt:lpwstr>Landing page for EMFS</vt:lpwstr>
  </property>
  <property fmtid="{D5CDD505-2E9C-101B-9397-08002B2CF9AE}" pid="7" name="_AuthorEmail">
    <vt:lpwstr>James.Rapa@bankofengland.co.uk</vt:lpwstr>
  </property>
  <property fmtid="{D5CDD505-2E9C-101B-9397-08002B2CF9AE}" pid="8" name="_AuthorEmailDisplayName">
    <vt:lpwstr>Rapa, James</vt:lpwstr>
  </property>
  <property fmtid="{D5CDD505-2E9C-101B-9397-08002B2CF9AE}" pid="9" name="_PreviousAdHocReviewCycleID">
    <vt:i4>981676388</vt:i4>
  </property>
</Properties>
</file>