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75" windowWidth="20115" windowHeight="7995" activeTab="1"/>
  </bookViews>
  <sheets>
    <sheet name="Roll out" sheetId="1" r:id="rId1"/>
    <sheet name="PPU" sheetId="2" r:id="rId2"/>
  </sheets>
  <calcPr calcId="145621"/>
</workbook>
</file>

<file path=xl/calcChain.xml><?xml version="1.0" encoding="utf-8"?>
<calcChain xmlns="http://schemas.openxmlformats.org/spreadsheetml/2006/main">
  <c r="D52" i="2" l="1"/>
  <c r="D42" i="2"/>
  <c r="D54" i="2" l="1"/>
  <c r="C43" i="2"/>
  <c r="D43" i="2" s="1"/>
  <c r="C44" i="2"/>
  <c r="D44" i="2"/>
  <c r="C45" i="2"/>
  <c r="D45" i="2" s="1"/>
  <c r="C46" i="2"/>
  <c r="D46" i="2"/>
  <c r="C47" i="2"/>
  <c r="D47" i="2" s="1"/>
  <c r="C48" i="2"/>
  <c r="D48" i="2"/>
  <c r="C49" i="2"/>
  <c r="D49" i="2" s="1"/>
  <c r="C50" i="2"/>
  <c r="D50" i="2"/>
  <c r="C51" i="2"/>
  <c r="D51" i="2" s="1"/>
  <c r="C42" i="2"/>
  <c r="D41" i="2"/>
</calcChain>
</file>

<file path=xl/sharedStrings.xml><?xml version="1.0" encoding="utf-8"?>
<sst xmlns="http://schemas.openxmlformats.org/spreadsheetml/2006/main" count="94" uniqueCount="77">
  <si>
    <t>Portfolio Name</t>
  </si>
  <si>
    <t>Sequential implementation plan in accordance with Article 148 of CRR</t>
  </si>
  <si>
    <t>Portfolios permanently exempted from the IRB approach for application of the standardised approach in accordance with  Article 150 of CRR</t>
  </si>
  <si>
    <t>Exposure (£000s)</t>
  </si>
  <si>
    <t>RWAs (£000s)</t>
  </si>
  <si>
    <t>Exposure size (£000s)</t>
  </si>
  <si>
    <t>Portfolio short description</t>
  </si>
  <si>
    <t>Approach</t>
  </si>
  <si>
    <t>If PPU is being applied for please reference the CRR article and sub-article that is the rationale</t>
  </si>
  <si>
    <t>IRB/Slotting</t>
  </si>
  <si>
    <t>Roll-out</t>
  </si>
  <si>
    <t>PPU</t>
  </si>
  <si>
    <t>Approaches</t>
  </si>
  <si>
    <t>PPU exemption category</t>
  </si>
  <si>
    <t>150.1.(a)</t>
  </si>
  <si>
    <t>150.1.(b)</t>
  </si>
  <si>
    <t>150.1.(c)</t>
  </si>
  <si>
    <t>150.1.(d)</t>
  </si>
  <si>
    <t>150.1.(e)</t>
  </si>
  <si>
    <t>150.1.(f)</t>
  </si>
  <si>
    <t>150.1.(g)</t>
  </si>
  <si>
    <t>150.1.(h)</t>
  </si>
  <si>
    <t>150.1.(i)</t>
  </si>
  <si>
    <t>150.1.(j)</t>
  </si>
  <si>
    <t>IRB or slotting</t>
  </si>
  <si>
    <t>PPU exclusion</t>
  </si>
  <si>
    <t>RWAs</t>
  </si>
  <si>
    <t>The PRA expects that this number is no larger than 15% (SS 11/13 para 6.5)</t>
  </si>
  <si>
    <t>Final % PPU for non-significant or immaterial exposure classes:</t>
  </si>
  <si>
    <t>All Credit Risk Exposures calculated under CRR Articles 92.3(a) and 92.3(f)</t>
  </si>
  <si>
    <r>
      <t xml:space="preserve">Rationale for exemption (or link to external document)
</t>
    </r>
    <r>
      <rPr>
        <i/>
        <sz val="12"/>
        <rFont val="Calibri"/>
        <family val="2"/>
        <scheme val="minor"/>
      </rPr>
      <t>Please ensure rationale meets criteria in stated CRR article and provide evidence to support as needed</t>
    </r>
  </si>
  <si>
    <t>Please make the best forecast you can of the asset distribution and likely risk-weights at the completion of the roll-out plan. This enables an assessment against the expectation within the Supervisory Statement (11.13) para 6.5</t>
  </si>
  <si>
    <t>Year end</t>
  </si>
  <si>
    <t>Slotting</t>
  </si>
  <si>
    <t>Standardised (on roll-out)</t>
  </si>
  <si>
    <t>Standardised (PPU)</t>
  </si>
  <si>
    <t>To enable us to assess the proposed roll-out plan please complete the table below.</t>
  </si>
  <si>
    <t>You should complete one row per portfolio and rating system for each year from the current year-end until completion of the roll-out plan.</t>
  </si>
  <si>
    <t>Please submit separately a rationale for the phasing of the roll-out plan that specifically considers the requirements of CRR 148. Ensure you include supporting evidence</t>
  </si>
  <si>
    <t>and material to show that the roll-tou plan is not used selectively for the pruposes of achieving reduced own funds requirements.</t>
  </si>
  <si>
    <t>IRB (FIRB)</t>
  </si>
  <si>
    <t>IRB (AIRB or Retail)</t>
  </si>
  <si>
    <r>
      <t xml:space="preserve">Business Unit
</t>
    </r>
    <r>
      <rPr>
        <i/>
        <sz val="11"/>
        <color theme="1"/>
        <rFont val="Calibri"/>
        <family val="2"/>
        <scheme val="minor"/>
      </rPr>
      <t>(any separate organisational or legal entities, business lines, geographical locations)</t>
    </r>
  </si>
  <si>
    <t>Comment</t>
  </si>
  <si>
    <t>Exposure class</t>
  </si>
  <si>
    <t>Definition</t>
  </si>
  <si>
    <t xml:space="preserve">Central banks and central governments </t>
  </si>
  <si>
    <t>Article 147 (2) (a) CRR</t>
  </si>
  <si>
    <t>Institutions</t>
  </si>
  <si>
    <t>Article 147 (2) point (b) CRR</t>
  </si>
  <si>
    <t>Corporate – SME</t>
  </si>
  <si>
    <t>Article 147 (2) point (c) CRR classified as SME under Article 501</t>
  </si>
  <si>
    <t>Corporate – Specialised lending</t>
  </si>
  <si>
    <t>Article 147 (8) CRR</t>
  </si>
  <si>
    <t xml:space="preserve">Corporate – Other </t>
  </si>
  <si>
    <t>All corporates according to article 147 (2) point (c), not reported as SME or Specialised.</t>
  </si>
  <si>
    <t>Retail – Secured by immovable property SME</t>
  </si>
  <si>
    <t>Exposures reflecting Article 147 (2) point (d) in conjunction with Article 154 (3) CRR (secured by immovable property) classified as SME under Article 501.</t>
  </si>
  <si>
    <t>Retail – Secured by immovable property non-SME</t>
  </si>
  <si>
    <t>Exposures reflecting Article 147 (2) point (d) CRR ) in conjunction with Article 154 (3) CRR (secured by immovable property) classified as SME under Article 501</t>
  </si>
  <si>
    <t>Retail – Qualifying revolving</t>
  </si>
  <si>
    <t>Article 147 (2) point (d) in conjunction with Article 154 (4) CRR.</t>
  </si>
  <si>
    <t xml:space="preserve">Retail – Other SME </t>
  </si>
  <si>
    <t>Article 147 (2) point (d) not reported as secured by immovable property or as qualifying revolving and classified as SME under Article 501.</t>
  </si>
  <si>
    <t>Retail – Other non – SME</t>
  </si>
  <si>
    <t>Remaining Article 147 (2) point (d) CRR exposures.</t>
  </si>
  <si>
    <t>Equity exposures</t>
  </si>
  <si>
    <t>Article 147 (2) point (e)</t>
  </si>
  <si>
    <t>Securitisation positions</t>
  </si>
  <si>
    <t>Article 147 (2) point (f)</t>
  </si>
  <si>
    <t>Other non credit-obligation assets</t>
  </si>
  <si>
    <t>Article 147 (2) point (g)</t>
  </si>
  <si>
    <t>IRB Exposoure Class</t>
  </si>
  <si>
    <t>Equity (IRB)</t>
  </si>
  <si>
    <t>Other</t>
  </si>
  <si>
    <t>Please complete this template to help us assess your compliance with CRR Article 150 (Permanent Partial Usage, PPU)</t>
  </si>
  <si>
    <t>Firms are reminded that meeting the expectations set out in Section 6.5 are not sufficient to grant PPU permission. Each permission for PPU much be justified on its own merits against the CRR requirements of Article 150</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</si>
</sst>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theme="1"/>
      <name val="Calibri"/>
      <family val="2"/>
      <scheme val="minor"/>
    </font>
    <font>
      <b/>
      <sz val="13"/>
      <color theme="3"/>
      <name val="Calibri"/>
      <family val="2"/>
      <scheme val="minor"/>
    </font>
    <font>
      <b/>
      <sz val="18"/>
      <color theme="1"/>
      <name val="Calibri"/>
      <family val="2"/>
      <scheme val="minor"/>
    </font>
    <font>
      <sz val="11"/>
      <color theme="1"/>
      <name val="Calibri"/>
      <family val="2"/>
      <scheme val="minor"/>
    </font>
    <font>
      <b/>
      <sz val="11"/>
      <color theme="1"/>
      <name val="Calibri"/>
      <family val="2"/>
      <scheme val="minor"/>
    </font>
    <font>
      <b/>
      <sz val="11"/>
      <name val="Calibri"/>
      <family val="2"/>
      <scheme val="minor"/>
    </font>
    <font>
      <b/>
      <sz val="12"/>
      <name val="Calibri"/>
      <family val="2"/>
      <scheme val="minor"/>
    </font>
    <font>
      <sz val="12"/>
      <name val="Calibri"/>
      <family val="2"/>
      <scheme val="minor"/>
    </font>
    <font>
      <b/>
      <sz val="12"/>
      <color theme="1"/>
      <name val="Calibri"/>
      <family val="2"/>
      <scheme val="minor"/>
    </font>
    <font>
      <i/>
      <sz val="11"/>
      <color theme="1"/>
      <name val="Calibri"/>
      <family val="2"/>
      <scheme val="minor"/>
    </font>
    <font>
      <i/>
      <sz val="12"/>
      <name val="Calibri"/>
      <family val="2"/>
      <scheme val="minor"/>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7">
    <border>
      <left/>
      <right/>
      <top/>
      <bottom/>
      <diagonal/>
    </border>
    <border>
      <left/>
      <right/>
      <top/>
      <bottom style="thick">
        <color theme="4" tint="0.499984740745262"/>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s>
  <cellStyleXfs count="3">
    <xf numFmtId="0" fontId="0" fillId="0" borderId="0"/>
    <xf numFmtId="0" fontId="1" fillId="0" borderId="1" applyNumberFormat="0" applyFill="0" applyAlignment="0" applyProtection="0"/>
    <xf numFmtId="9" fontId="3" fillId="0" borderId="0" applyFont="0" applyFill="0" applyBorder="0" applyAlignment="0" applyProtection="0"/>
  </cellStyleXfs>
  <cellXfs count="21">
    <xf numFmtId="0" fontId="0" fillId="0" borderId="0" xfId="0"/>
    <xf numFmtId="0" fontId="0" fillId="2" borderId="0" xfId="0" applyFill="1"/>
    <xf numFmtId="0" fontId="0" fillId="2" borderId="0" xfId="0" applyFill="1" applyBorder="1"/>
    <xf numFmtId="0" fontId="2" fillId="2" borderId="0" xfId="0" applyFont="1" applyFill="1"/>
    <xf numFmtId="0" fontId="0" fillId="2" borderId="2" xfId="0" applyFill="1" applyBorder="1"/>
    <xf numFmtId="0" fontId="0" fillId="2" borderId="2" xfId="0" applyFill="1" applyBorder="1" applyAlignment="1">
      <alignment wrapText="1"/>
    </xf>
    <xf numFmtId="0" fontId="7" fillId="2" borderId="2" xfId="0" applyFont="1" applyFill="1" applyBorder="1"/>
    <xf numFmtId="0" fontId="6" fillId="3" borderId="2" xfId="1" applyFont="1" applyFill="1" applyBorder="1" applyAlignment="1">
      <alignment horizontal="center" vertical="center" wrapText="1"/>
    </xf>
    <xf numFmtId="0" fontId="6" fillId="3" borderId="2" xfId="0" applyFont="1" applyFill="1" applyBorder="1" applyAlignment="1">
      <alignment horizontal="center" vertical="center" wrapText="1"/>
    </xf>
    <xf numFmtId="0" fontId="9" fillId="2" borderId="0" xfId="0" applyFont="1" applyFill="1"/>
    <xf numFmtId="9" fontId="0" fillId="2" borderId="2" xfId="2" applyFont="1" applyFill="1" applyBorder="1"/>
    <xf numFmtId="0" fontId="4" fillId="3" borderId="5" xfId="0" applyFont="1" applyFill="1" applyBorder="1" applyAlignment="1">
      <alignment horizontal="center"/>
    </xf>
    <xf numFmtId="0" fontId="5" fillId="3" borderId="5" xfId="1" applyFont="1" applyFill="1" applyBorder="1" applyAlignment="1">
      <alignment horizontal="center"/>
    </xf>
    <xf numFmtId="0" fontId="5" fillId="3" borderId="2" xfId="1" applyFont="1" applyFill="1" applyBorder="1"/>
    <xf numFmtId="0" fontId="4" fillId="3" borderId="5" xfId="0" applyFont="1" applyFill="1" applyBorder="1" applyAlignment="1">
      <alignment horizontal="center" wrapText="1"/>
    </xf>
    <xf numFmtId="0" fontId="8" fillId="3" borderId="3" xfId="0" applyFont="1" applyFill="1" applyBorder="1" applyAlignment="1"/>
    <xf numFmtId="0" fontId="8" fillId="3" borderId="6" xfId="0" applyFont="1" applyFill="1" applyBorder="1" applyAlignment="1"/>
    <xf numFmtId="0" fontId="8" fillId="3" borderId="4" xfId="0" applyFont="1" applyFill="1" applyBorder="1" applyAlignment="1"/>
    <xf numFmtId="0" fontId="8" fillId="3" borderId="2" xfId="0" applyFont="1" applyFill="1" applyBorder="1" applyAlignment="1">
      <alignment horizontal="left"/>
    </xf>
    <xf numFmtId="0" fontId="6" fillId="3" borderId="3" xfId="1" applyFont="1" applyFill="1" applyBorder="1" applyAlignment="1">
      <alignment horizontal="right" vertical="center" wrapText="1" indent="1"/>
    </xf>
    <xf numFmtId="0" fontId="6" fillId="3" borderId="4" xfId="1" applyFont="1" applyFill="1" applyBorder="1" applyAlignment="1">
      <alignment horizontal="right" vertical="center" wrapText="1" indent="1"/>
    </xf>
  </cellXfs>
  <cellStyles count="3">
    <cellStyle name="Heading 2" xfId="1" builtinId="17"/>
    <cellStyle name="Normal" xfId="0" builtinId="0"/>
    <cellStyle name="Percent" xfId="2" builtinId="5"/>
  </cellStyles>
  <dxfs count="0"/>
  <tableStyles count="0" defaultTableStyle="TableStyleMedium2" defaultPivotStyle="PivotStyleLight16"/>
  <colors>
    <mruColors>
      <color rgb="FFF3F5AD"/>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9"/>
  <sheetViews>
    <sheetView topLeftCell="A4" workbookViewId="0">
      <selection activeCell="E26" sqref="E26"/>
    </sheetView>
  </sheetViews>
  <sheetFormatPr defaultRowHeight="15" x14ac:dyDescent="0.25"/>
  <cols>
    <col min="1" max="2" width="9.140625" style="1"/>
    <col min="3" max="3" width="46.85546875" style="1" customWidth="1"/>
    <col min="4" max="4" width="17.7109375" style="1" customWidth="1"/>
    <col min="5" max="5" width="9.140625" style="1"/>
    <col min="6" max="6" width="35.5703125" style="1" customWidth="1"/>
    <col min="7" max="7" width="48.5703125" style="1" customWidth="1"/>
    <col min="8" max="8" width="17" style="1" customWidth="1"/>
    <col min="9" max="9" width="14.42578125" style="1" customWidth="1"/>
    <col min="10" max="12" width="9.140625" style="1"/>
    <col min="13" max="13" width="45.7109375" style="1" bestFit="1" customWidth="1"/>
    <col min="14" max="14" width="143.7109375" style="1" bestFit="1" customWidth="1"/>
    <col min="15" max="16384" width="9.140625" style="1"/>
  </cols>
  <sheetData>
    <row r="1" spans="1:13" ht="23.25" x14ac:dyDescent="0.35">
      <c r="A1" s="3" t="s">
        <v>1</v>
      </c>
      <c r="B1" s="3"/>
      <c r="C1" s="3"/>
      <c r="E1" s="3"/>
      <c r="F1" s="3"/>
    </row>
    <row r="2" spans="1:13" x14ac:dyDescent="0.25">
      <c r="H2" s="2"/>
    </row>
    <row r="3" spans="1:13" x14ac:dyDescent="0.25">
      <c r="B3" s="1" t="s">
        <v>36</v>
      </c>
      <c r="H3" s="2"/>
    </row>
    <row r="4" spans="1:13" x14ac:dyDescent="0.25">
      <c r="B4" s="1" t="s">
        <v>37</v>
      </c>
      <c r="H4" s="2"/>
    </row>
    <row r="5" spans="1:13" x14ac:dyDescent="0.25">
      <c r="B5" s="1" t="s">
        <v>38</v>
      </c>
      <c r="H5" s="2"/>
    </row>
    <row r="6" spans="1:13" x14ac:dyDescent="0.25">
      <c r="B6" s="1" t="s">
        <v>39</v>
      </c>
      <c r="H6" s="2"/>
    </row>
    <row r="7" spans="1:13" x14ac:dyDescent="0.25">
      <c r="H7" s="2"/>
    </row>
    <row r="8" spans="1:13" x14ac:dyDescent="0.25">
      <c r="H8" s="2"/>
    </row>
    <row r="9" spans="1:13" x14ac:dyDescent="0.25">
      <c r="H9" s="2"/>
    </row>
    <row r="10" spans="1:13" x14ac:dyDescent="0.25">
      <c r="H10" s="2"/>
    </row>
    <row r="11" spans="1:13" x14ac:dyDescent="0.25">
      <c r="H11" s="2"/>
    </row>
    <row r="12" spans="1:13" ht="15.75" x14ac:dyDescent="0.25">
      <c r="B12" s="15" t="s">
        <v>29</v>
      </c>
      <c r="C12" s="16"/>
      <c r="D12" s="16"/>
      <c r="E12" s="16"/>
      <c r="F12" s="16"/>
      <c r="G12" s="16"/>
      <c r="H12" s="16"/>
      <c r="I12" s="17"/>
    </row>
    <row r="13" spans="1:13" ht="45" x14ac:dyDescent="0.25">
      <c r="B13" s="11" t="s">
        <v>32</v>
      </c>
      <c r="C13" s="14" t="s">
        <v>42</v>
      </c>
      <c r="D13" s="12" t="s">
        <v>0</v>
      </c>
      <c r="E13" s="11" t="s">
        <v>7</v>
      </c>
      <c r="F13" s="12" t="s">
        <v>72</v>
      </c>
      <c r="G13" s="12" t="s">
        <v>43</v>
      </c>
      <c r="H13" s="13" t="s">
        <v>3</v>
      </c>
      <c r="I13" s="13" t="s">
        <v>4</v>
      </c>
    </row>
    <row r="14" spans="1:13" ht="15.75" x14ac:dyDescent="0.25">
      <c r="B14" s="4"/>
      <c r="C14" s="4"/>
      <c r="D14" s="6"/>
      <c r="E14" s="4"/>
      <c r="F14" s="6"/>
      <c r="G14" s="6"/>
      <c r="H14" s="6"/>
      <c r="I14" s="6"/>
      <c r="M14" s="7" t="s">
        <v>12</v>
      </c>
    </row>
    <row r="15" spans="1:13" ht="15.75" x14ac:dyDescent="0.25">
      <c r="B15" s="4"/>
      <c r="C15" s="4"/>
      <c r="D15" s="6"/>
      <c r="E15" s="4"/>
      <c r="F15" s="6"/>
      <c r="G15" s="6"/>
      <c r="H15" s="6"/>
      <c r="I15" s="6"/>
      <c r="M15" s="4" t="s">
        <v>41</v>
      </c>
    </row>
    <row r="16" spans="1:13" ht="15.75" x14ac:dyDescent="0.25">
      <c r="B16" s="4"/>
      <c r="C16" s="4"/>
      <c r="D16" s="6"/>
      <c r="E16" s="4"/>
      <c r="F16" s="6"/>
      <c r="G16" s="6"/>
      <c r="H16" s="6"/>
      <c r="I16" s="6"/>
      <c r="M16" s="4" t="s">
        <v>40</v>
      </c>
    </row>
    <row r="17" spans="2:14" ht="15.75" x14ac:dyDescent="0.25">
      <c r="B17" s="4"/>
      <c r="C17" s="4"/>
      <c r="D17" s="6"/>
      <c r="E17" s="4"/>
      <c r="F17" s="6"/>
      <c r="G17" s="6"/>
      <c r="H17" s="6"/>
      <c r="I17" s="6"/>
      <c r="M17" s="4" t="s">
        <v>33</v>
      </c>
    </row>
    <row r="18" spans="2:14" ht="15.75" x14ac:dyDescent="0.25">
      <c r="B18" s="4"/>
      <c r="C18" s="4"/>
      <c r="D18" s="6"/>
      <c r="E18" s="4"/>
      <c r="F18" s="6"/>
      <c r="G18" s="6"/>
      <c r="H18" s="6"/>
      <c r="I18" s="6"/>
      <c r="M18" s="4" t="s">
        <v>73</v>
      </c>
    </row>
    <row r="19" spans="2:14" ht="15.75" x14ac:dyDescent="0.25">
      <c r="B19" s="4"/>
      <c r="C19" s="4"/>
      <c r="D19" s="6"/>
      <c r="E19" s="4"/>
      <c r="F19" s="6"/>
      <c r="G19" s="6"/>
      <c r="H19" s="6"/>
      <c r="I19" s="6"/>
      <c r="M19" s="4" t="s">
        <v>74</v>
      </c>
    </row>
    <row r="20" spans="2:14" ht="15.75" x14ac:dyDescent="0.25">
      <c r="B20" s="4"/>
      <c r="C20" s="4"/>
      <c r="D20" s="6"/>
      <c r="E20" s="4"/>
      <c r="F20" s="6"/>
      <c r="G20" s="6"/>
      <c r="H20" s="6"/>
      <c r="I20" s="6"/>
      <c r="M20" s="4" t="s">
        <v>34</v>
      </c>
    </row>
    <row r="21" spans="2:14" ht="15.75" x14ac:dyDescent="0.25">
      <c r="B21" s="4"/>
      <c r="C21" s="4"/>
      <c r="D21" s="6"/>
      <c r="E21" s="4"/>
      <c r="F21" s="6"/>
      <c r="G21" s="6"/>
      <c r="H21" s="6"/>
      <c r="I21" s="6"/>
      <c r="M21" s="4" t="s">
        <v>35</v>
      </c>
    </row>
    <row r="22" spans="2:14" ht="15.75" x14ac:dyDescent="0.25">
      <c r="B22" s="4"/>
      <c r="C22" s="4"/>
      <c r="D22" s="6"/>
      <c r="E22" s="4"/>
      <c r="F22" s="6"/>
      <c r="G22" s="6"/>
      <c r="H22" s="6"/>
      <c r="I22" s="6"/>
    </row>
    <row r="23" spans="2:14" ht="15.75" x14ac:dyDescent="0.25">
      <c r="B23" s="4"/>
      <c r="C23" s="4"/>
      <c r="D23" s="6"/>
      <c r="E23" s="4"/>
      <c r="F23" s="6"/>
      <c r="G23" s="6"/>
      <c r="H23" s="6"/>
      <c r="I23" s="6"/>
    </row>
    <row r="24" spans="2:14" ht="15.75" x14ac:dyDescent="0.25">
      <c r="B24" s="4"/>
      <c r="C24" s="4"/>
      <c r="D24" s="6"/>
      <c r="E24" s="4"/>
      <c r="F24" s="6"/>
      <c r="G24" s="6"/>
      <c r="H24" s="6"/>
      <c r="I24" s="6"/>
    </row>
    <row r="25" spans="2:14" ht="15.75" x14ac:dyDescent="0.25">
      <c r="B25" s="4"/>
      <c r="C25" s="4"/>
      <c r="D25" s="6"/>
      <c r="E25" s="4"/>
      <c r="F25" s="6"/>
      <c r="G25" s="6"/>
      <c r="H25" s="6"/>
      <c r="I25" s="6"/>
      <c r="M25" s="7" t="s">
        <v>44</v>
      </c>
      <c r="N25" s="7" t="s">
        <v>45</v>
      </c>
    </row>
    <row r="26" spans="2:14" ht="15.75" x14ac:dyDescent="0.25">
      <c r="B26" s="4"/>
      <c r="C26" s="4"/>
      <c r="D26" s="6"/>
      <c r="E26" s="4"/>
      <c r="F26" s="6"/>
      <c r="G26" s="6"/>
      <c r="H26" s="6"/>
      <c r="I26" s="6"/>
      <c r="M26" s="4" t="s">
        <v>46</v>
      </c>
      <c r="N26" s="4" t="s">
        <v>47</v>
      </c>
    </row>
    <row r="27" spans="2:14" ht="15.75" x14ac:dyDescent="0.25">
      <c r="B27" s="4"/>
      <c r="C27" s="4"/>
      <c r="D27" s="6"/>
      <c r="E27" s="4"/>
      <c r="F27" s="6"/>
      <c r="G27" s="6"/>
      <c r="H27" s="6"/>
      <c r="I27" s="6"/>
      <c r="M27" s="4" t="s">
        <v>48</v>
      </c>
      <c r="N27" s="4" t="s">
        <v>49</v>
      </c>
    </row>
    <row r="28" spans="2:14" ht="15.75" x14ac:dyDescent="0.25">
      <c r="B28" s="4"/>
      <c r="C28" s="4"/>
      <c r="D28" s="6"/>
      <c r="E28" s="4"/>
      <c r="F28" s="6"/>
      <c r="G28" s="6"/>
      <c r="H28" s="6"/>
      <c r="I28" s="6"/>
      <c r="M28" s="4" t="s">
        <v>50</v>
      </c>
      <c r="N28" s="4" t="s">
        <v>51</v>
      </c>
    </row>
    <row r="29" spans="2:14" ht="15.75" x14ac:dyDescent="0.25">
      <c r="B29" s="4"/>
      <c r="C29" s="4"/>
      <c r="D29" s="6"/>
      <c r="E29" s="4"/>
      <c r="F29" s="6"/>
      <c r="G29" s="6"/>
      <c r="H29" s="6"/>
      <c r="I29" s="6"/>
      <c r="M29" s="4" t="s">
        <v>52</v>
      </c>
      <c r="N29" s="4" t="s">
        <v>53</v>
      </c>
    </row>
    <row r="30" spans="2:14" ht="15.75" x14ac:dyDescent="0.25">
      <c r="B30" s="4"/>
      <c r="C30" s="4"/>
      <c r="D30" s="6"/>
      <c r="E30" s="4"/>
      <c r="F30" s="6"/>
      <c r="G30" s="6"/>
      <c r="H30" s="6"/>
      <c r="I30" s="6"/>
      <c r="M30" s="4" t="s">
        <v>54</v>
      </c>
      <c r="N30" s="4" t="s">
        <v>55</v>
      </c>
    </row>
    <row r="31" spans="2:14" ht="15.75" x14ac:dyDescent="0.25">
      <c r="B31" s="4"/>
      <c r="C31" s="4"/>
      <c r="D31" s="6"/>
      <c r="E31" s="4"/>
      <c r="F31" s="6"/>
      <c r="G31" s="6"/>
      <c r="H31" s="6"/>
      <c r="I31" s="6"/>
      <c r="M31" s="4" t="s">
        <v>56</v>
      </c>
      <c r="N31" s="4" t="s">
        <v>57</v>
      </c>
    </row>
    <row r="32" spans="2:14" ht="15.75" x14ac:dyDescent="0.25">
      <c r="B32" s="4"/>
      <c r="C32" s="4"/>
      <c r="D32" s="6"/>
      <c r="E32" s="4"/>
      <c r="F32" s="6"/>
      <c r="G32" s="6"/>
      <c r="H32" s="6"/>
      <c r="I32" s="6"/>
      <c r="M32" s="4" t="s">
        <v>58</v>
      </c>
      <c r="N32" s="4" t="s">
        <v>59</v>
      </c>
    </row>
    <row r="33" spans="2:14" ht="15.75" x14ac:dyDescent="0.25">
      <c r="B33" s="4"/>
      <c r="C33" s="4"/>
      <c r="D33" s="6"/>
      <c r="E33" s="4"/>
      <c r="F33" s="6"/>
      <c r="G33" s="6"/>
      <c r="H33" s="6"/>
      <c r="I33" s="6"/>
      <c r="M33" s="4" t="s">
        <v>60</v>
      </c>
      <c r="N33" s="4" t="s">
        <v>61</v>
      </c>
    </row>
    <row r="34" spans="2:14" ht="15.75" x14ac:dyDescent="0.25">
      <c r="B34" s="4"/>
      <c r="C34" s="4"/>
      <c r="D34" s="6"/>
      <c r="E34" s="4"/>
      <c r="F34" s="6"/>
      <c r="G34" s="6"/>
      <c r="H34" s="6"/>
      <c r="I34" s="6"/>
      <c r="M34" s="4" t="s">
        <v>62</v>
      </c>
      <c r="N34" s="4" t="s">
        <v>63</v>
      </c>
    </row>
    <row r="35" spans="2:14" ht="15.75" x14ac:dyDescent="0.25">
      <c r="B35" s="4"/>
      <c r="C35" s="4"/>
      <c r="D35" s="6"/>
      <c r="E35" s="4"/>
      <c r="F35" s="6"/>
      <c r="G35" s="6"/>
      <c r="H35" s="6"/>
      <c r="I35" s="6"/>
      <c r="M35" s="4" t="s">
        <v>64</v>
      </c>
      <c r="N35" s="4" t="s">
        <v>65</v>
      </c>
    </row>
    <row r="36" spans="2:14" ht="15.75" x14ac:dyDescent="0.25">
      <c r="B36" s="4"/>
      <c r="C36" s="4"/>
      <c r="D36" s="6"/>
      <c r="E36" s="4"/>
      <c r="F36" s="6"/>
      <c r="G36" s="6"/>
      <c r="H36" s="6"/>
      <c r="I36" s="6"/>
      <c r="M36" s="4" t="s">
        <v>66</v>
      </c>
      <c r="N36" s="4" t="s">
        <v>67</v>
      </c>
    </row>
    <row r="37" spans="2:14" ht="15.75" x14ac:dyDescent="0.25">
      <c r="B37" s="4"/>
      <c r="C37" s="4"/>
      <c r="D37" s="6"/>
      <c r="E37" s="4"/>
      <c r="F37" s="6"/>
      <c r="G37" s="6"/>
      <c r="H37" s="6"/>
      <c r="I37" s="6"/>
      <c r="M37" s="4" t="s">
        <v>68</v>
      </c>
      <c r="N37" s="4" t="s">
        <v>69</v>
      </c>
    </row>
    <row r="38" spans="2:14" ht="15.75" x14ac:dyDescent="0.25">
      <c r="B38" s="4"/>
      <c r="C38" s="4"/>
      <c r="D38" s="6"/>
      <c r="E38" s="4"/>
      <c r="F38" s="6"/>
      <c r="G38" s="6"/>
      <c r="H38" s="6"/>
      <c r="I38" s="6"/>
      <c r="M38" s="4" t="s">
        <v>70</v>
      </c>
      <c r="N38" s="4" t="s">
        <v>71</v>
      </c>
    </row>
    <row r="39" spans="2:14" ht="15.75" x14ac:dyDescent="0.25">
      <c r="B39" s="4"/>
      <c r="C39" s="4"/>
      <c r="D39" s="6"/>
      <c r="E39" s="4"/>
      <c r="F39" s="6"/>
      <c r="G39" s="6"/>
      <c r="H39" s="6"/>
      <c r="I39" s="6"/>
    </row>
  </sheetData>
  <dataValidations count="2">
    <dataValidation type="list" allowBlank="1" showInputMessage="1" showErrorMessage="1" sqref="F14:F39">
      <formula1>$M$26:$M$38</formula1>
    </dataValidation>
    <dataValidation type="list" allowBlank="1" showInputMessage="1" showErrorMessage="1" sqref="E14:E39">
      <formula1>$M$15:$M$21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54"/>
  <sheetViews>
    <sheetView tabSelected="1" view="pageLayout" topLeftCell="D1" zoomScaleNormal="100" workbookViewId="0">
      <selection activeCell="M3" sqref="M3"/>
    </sheetView>
  </sheetViews>
  <sheetFormatPr defaultRowHeight="15" x14ac:dyDescent="0.25"/>
  <cols>
    <col min="1" max="1" width="9.140625" style="1"/>
    <col min="2" max="2" width="16.85546875" style="1" customWidth="1"/>
    <col min="3" max="3" width="16.7109375" style="1" customWidth="1"/>
    <col min="4" max="4" width="24.7109375" style="1" bestFit="1" customWidth="1"/>
    <col min="5" max="5" width="24.7109375" style="1" customWidth="1"/>
    <col min="6" max="6" width="95.140625" style="1" customWidth="1"/>
    <col min="7" max="7" width="19.7109375" style="1" customWidth="1"/>
    <col min="8" max="8" width="20.5703125" style="1" customWidth="1"/>
    <col min="9" max="10" width="9.140625" style="1"/>
    <col min="11" max="11" width="18.5703125" style="1" customWidth="1"/>
    <col min="12" max="12" width="9.140625" style="1"/>
    <col min="13" max="13" width="21" style="1" customWidth="1"/>
    <col min="14" max="16384" width="9.140625" style="1"/>
  </cols>
  <sheetData>
    <row r="1" spans="1:13" ht="23.25" x14ac:dyDescent="0.35">
      <c r="A1" s="3" t="s">
        <v>2</v>
      </c>
      <c r="D1" s="3"/>
      <c r="E1" s="3"/>
    </row>
    <row r="3" spans="1:13" x14ac:dyDescent="0.25">
      <c r="B3" s="1" t="s">
        <v>75</v>
      </c>
    </row>
    <row r="4" spans="1:13" x14ac:dyDescent="0.25">
      <c r="B4" s="1" t="s">
        <v>31</v>
      </c>
    </row>
    <row r="5" spans="1:13" x14ac:dyDescent="0.25">
      <c r="B5" s="1" t="s">
        <v>76</v>
      </c>
    </row>
    <row r="8" spans="1:13" ht="21" customHeight="1" x14ac:dyDescent="0.25">
      <c r="B8" s="18" t="s">
        <v>29</v>
      </c>
      <c r="C8" s="18"/>
      <c r="D8" s="18"/>
      <c r="E8" s="18"/>
      <c r="F8" s="18"/>
      <c r="G8" s="18"/>
      <c r="H8" s="18"/>
    </row>
    <row r="9" spans="1:13" ht="78.75" x14ac:dyDescent="0.25">
      <c r="B9" s="7" t="s">
        <v>0</v>
      </c>
      <c r="C9" s="7" t="s">
        <v>6</v>
      </c>
      <c r="D9" s="8" t="s">
        <v>7</v>
      </c>
      <c r="E9" s="8" t="s">
        <v>8</v>
      </c>
      <c r="F9" s="7" t="s">
        <v>30</v>
      </c>
      <c r="G9" s="7" t="s">
        <v>5</v>
      </c>
      <c r="H9" s="7" t="s">
        <v>4</v>
      </c>
      <c r="K9" s="7" t="s">
        <v>12</v>
      </c>
      <c r="M9" s="7" t="s">
        <v>13</v>
      </c>
    </row>
    <row r="10" spans="1:13" x14ac:dyDescent="0.25">
      <c r="B10" s="4"/>
      <c r="C10" s="4"/>
      <c r="D10" s="4"/>
      <c r="E10" s="4"/>
      <c r="F10" s="5"/>
      <c r="G10" s="4"/>
      <c r="H10" s="4"/>
      <c r="K10" s="4" t="s">
        <v>9</v>
      </c>
      <c r="M10" s="4" t="s">
        <v>14</v>
      </c>
    </row>
    <row r="11" spans="1:13" x14ac:dyDescent="0.25">
      <c r="B11" s="4"/>
      <c r="C11" s="4"/>
      <c r="D11" s="4"/>
      <c r="E11" s="4"/>
      <c r="F11" s="5"/>
      <c r="G11" s="4"/>
      <c r="H11" s="4"/>
      <c r="K11" s="4" t="s">
        <v>10</v>
      </c>
      <c r="M11" s="4" t="s">
        <v>15</v>
      </c>
    </row>
    <row r="12" spans="1:13" x14ac:dyDescent="0.25">
      <c r="B12" s="4"/>
      <c r="C12" s="4"/>
      <c r="D12" s="4"/>
      <c r="E12" s="4"/>
      <c r="F12" s="5"/>
      <c r="G12" s="4"/>
      <c r="H12" s="4"/>
      <c r="K12" s="4" t="s">
        <v>11</v>
      </c>
      <c r="M12" s="4" t="s">
        <v>16</v>
      </c>
    </row>
    <row r="13" spans="1:13" x14ac:dyDescent="0.25">
      <c r="B13" s="4"/>
      <c r="C13" s="4"/>
      <c r="D13" s="4"/>
      <c r="E13" s="4"/>
      <c r="F13" s="5"/>
      <c r="G13" s="4"/>
      <c r="H13" s="4"/>
      <c r="M13" s="4" t="s">
        <v>17</v>
      </c>
    </row>
    <row r="14" spans="1:13" x14ac:dyDescent="0.25">
      <c r="B14" s="4"/>
      <c r="C14" s="4"/>
      <c r="D14" s="4"/>
      <c r="E14" s="4"/>
      <c r="F14" s="5"/>
      <c r="G14" s="4"/>
      <c r="H14" s="4"/>
      <c r="M14" s="4" t="s">
        <v>18</v>
      </c>
    </row>
    <row r="15" spans="1:13" x14ac:dyDescent="0.25">
      <c r="B15" s="4"/>
      <c r="C15" s="4"/>
      <c r="D15" s="4"/>
      <c r="E15" s="4"/>
      <c r="F15" s="5"/>
      <c r="G15" s="4"/>
      <c r="H15" s="4"/>
      <c r="M15" s="4" t="s">
        <v>19</v>
      </c>
    </row>
    <row r="16" spans="1:13" x14ac:dyDescent="0.25">
      <c r="B16" s="4"/>
      <c r="C16" s="4"/>
      <c r="D16" s="4"/>
      <c r="E16" s="4"/>
      <c r="F16" s="5"/>
      <c r="G16" s="4"/>
      <c r="H16" s="4"/>
      <c r="M16" s="4" t="s">
        <v>20</v>
      </c>
    </row>
    <row r="17" spans="2:13" x14ac:dyDescent="0.25">
      <c r="B17" s="4"/>
      <c r="C17" s="4"/>
      <c r="D17" s="4"/>
      <c r="E17" s="4"/>
      <c r="F17" s="5"/>
      <c r="G17" s="4"/>
      <c r="H17" s="4"/>
      <c r="M17" s="4" t="s">
        <v>21</v>
      </c>
    </row>
    <row r="18" spans="2:13" x14ac:dyDescent="0.25">
      <c r="B18" s="4"/>
      <c r="C18" s="4"/>
      <c r="D18" s="4"/>
      <c r="E18" s="4"/>
      <c r="F18" s="5"/>
      <c r="G18" s="4"/>
      <c r="H18" s="4"/>
      <c r="M18" s="4" t="s">
        <v>22</v>
      </c>
    </row>
    <row r="19" spans="2:13" x14ac:dyDescent="0.25">
      <c r="B19" s="4"/>
      <c r="C19" s="4"/>
      <c r="D19" s="4"/>
      <c r="E19" s="4"/>
      <c r="F19" s="5"/>
      <c r="G19" s="4"/>
      <c r="H19" s="4"/>
      <c r="M19" s="4" t="s">
        <v>23</v>
      </c>
    </row>
    <row r="20" spans="2:13" x14ac:dyDescent="0.25">
      <c r="B20" s="4"/>
      <c r="C20" s="4"/>
      <c r="D20" s="4"/>
      <c r="E20" s="4"/>
      <c r="F20" s="5"/>
      <c r="G20" s="4"/>
      <c r="H20" s="4"/>
    </row>
    <row r="21" spans="2:13" x14ac:dyDescent="0.25">
      <c r="B21" s="4"/>
      <c r="C21" s="4"/>
      <c r="D21" s="4"/>
      <c r="E21" s="4"/>
      <c r="F21" s="5"/>
      <c r="G21" s="4"/>
      <c r="H21" s="4"/>
    </row>
    <row r="22" spans="2:13" x14ac:dyDescent="0.25">
      <c r="B22" s="4"/>
      <c r="C22" s="4"/>
      <c r="D22" s="4"/>
      <c r="E22" s="4"/>
      <c r="F22" s="5"/>
      <c r="G22" s="4"/>
      <c r="H22" s="4"/>
    </row>
    <row r="23" spans="2:13" x14ac:dyDescent="0.25">
      <c r="B23" s="4"/>
      <c r="C23" s="4"/>
      <c r="D23" s="4"/>
      <c r="E23" s="4"/>
      <c r="F23" s="5"/>
      <c r="G23" s="4"/>
      <c r="H23" s="4"/>
    </row>
    <row r="24" spans="2:13" x14ac:dyDescent="0.25">
      <c r="B24" s="4"/>
      <c r="C24" s="4"/>
      <c r="D24" s="4"/>
      <c r="E24" s="4"/>
      <c r="F24" s="5"/>
      <c r="G24" s="4"/>
      <c r="H24" s="4"/>
    </row>
    <row r="25" spans="2:13" x14ac:dyDescent="0.25">
      <c r="B25" s="4"/>
      <c r="C25" s="4"/>
      <c r="D25" s="4"/>
      <c r="E25" s="4"/>
      <c r="F25" s="5"/>
      <c r="G25" s="4"/>
      <c r="H25" s="4"/>
    </row>
    <row r="26" spans="2:13" x14ac:dyDescent="0.25">
      <c r="B26" s="4"/>
      <c r="C26" s="4"/>
      <c r="D26" s="4"/>
      <c r="E26" s="4"/>
      <c r="F26" s="5"/>
      <c r="G26" s="4"/>
      <c r="H26" s="4"/>
    </row>
    <row r="27" spans="2:13" x14ac:dyDescent="0.25">
      <c r="B27" s="4"/>
      <c r="C27" s="4"/>
      <c r="D27" s="4"/>
      <c r="E27" s="4"/>
      <c r="F27" s="5"/>
      <c r="G27" s="4"/>
      <c r="H27" s="4"/>
    </row>
    <row r="28" spans="2:13" x14ac:dyDescent="0.25">
      <c r="B28" s="4"/>
      <c r="C28" s="4"/>
      <c r="D28" s="4"/>
      <c r="E28" s="4"/>
      <c r="F28" s="5"/>
      <c r="G28" s="4"/>
      <c r="H28" s="4"/>
    </row>
    <row r="29" spans="2:13" x14ac:dyDescent="0.25">
      <c r="B29" s="4"/>
      <c r="C29" s="4"/>
      <c r="D29" s="4"/>
      <c r="E29" s="4"/>
      <c r="F29" s="5"/>
      <c r="G29" s="4"/>
      <c r="H29" s="4"/>
    </row>
    <row r="30" spans="2:13" x14ac:dyDescent="0.25">
      <c r="B30" s="4"/>
      <c r="C30" s="4"/>
      <c r="D30" s="4"/>
      <c r="E30" s="4"/>
      <c r="F30" s="5"/>
      <c r="G30" s="4"/>
      <c r="H30" s="4"/>
    </row>
    <row r="31" spans="2:13" x14ac:dyDescent="0.25">
      <c r="B31" s="4"/>
      <c r="C31" s="4"/>
      <c r="D31" s="4"/>
      <c r="E31" s="4"/>
      <c r="F31" s="5"/>
      <c r="G31" s="4"/>
      <c r="H31" s="4"/>
    </row>
    <row r="32" spans="2:13" x14ac:dyDescent="0.25">
      <c r="B32" s="4"/>
      <c r="C32" s="4"/>
      <c r="D32" s="4"/>
      <c r="E32" s="4"/>
      <c r="F32" s="5"/>
      <c r="G32" s="4"/>
      <c r="H32" s="4"/>
    </row>
    <row r="33" spans="2:8" x14ac:dyDescent="0.25">
      <c r="B33" s="4"/>
      <c r="C33" s="4"/>
      <c r="D33" s="4"/>
      <c r="E33" s="4"/>
      <c r="F33" s="5"/>
      <c r="G33" s="4"/>
      <c r="H33" s="4"/>
    </row>
    <row r="34" spans="2:8" x14ac:dyDescent="0.25">
      <c r="B34" s="4"/>
      <c r="C34" s="4"/>
      <c r="D34" s="4"/>
      <c r="E34" s="4"/>
      <c r="F34" s="5"/>
      <c r="G34" s="4"/>
      <c r="H34" s="4"/>
    </row>
    <row r="35" spans="2:8" x14ac:dyDescent="0.25">
      <c r="B35" s="4"/>
      <c r="C35" s="4"/>
      <c r="D35" s="4"/>
      <c r="E35" s="4"/>
      <c r="F35" s="5"/>
      <c r="G35" s="4"/>
      <c r="H35" s="4"/>
    </row>
    <row r="40" spans="2:8" ht="15.75" x14ac:dyDescent="0.25">
      <c r="B40" s="7" t="s">
        <v>7</v>
      </c>
      <c r="C40" s="7" t="s">
        <v>25</v>
      </c>
      <c r="D40" s="7" t="s">
        <v>26</v>
      </c>
    </row>
    <row r="41" spans="2:8" ht="15.75" x14ac:dyDescent="0.25">
      <c r="B41" s="7" t="s">
        <v>24</v>
      </c>
      <c r="C41" s="4"/>
      <c r="D41" s="4">
        <f>SUMIF($D$10:$D$35,"="&amp;$K$10,$H$10:$H$35)</f>
        <v>0</v>
      </c>
    </row>
    <row r="42" spans="2:8" ht="15.75" x14ac:dyDescent="0.25">
      <c r="B42" s="7" t="s">
        <v>11</v>
      </c>
      <c r="C42" s="4" t="str">
        <f>M10</f>
        <v>150.1.(a)</v>
      </c>
      <c r="D42" s="4">
        <f>SUMIFS($H$10:$H$35,$D$10:$D$35,"="&amp;$K$12,$E$10:$E$35,"="&amp;C42)</f>
        <v>0</v>
      </c>
    </row>
    <row r="43" spans="2:8" ht="15.75" x14ac:dyDescent="0.25">
      <c r="B43" s="7" t="s">
        <v>11</v>
      </c>
      <c r="C43" s="4" t="str">
        <f t="shared" ref="C43:C51" si="0">M11</f>
        <v>150.1.(b)</v>
      </c>
      <c r="D43" s="4">
        <f t="shared" ref="D43:D51" si="1">SUMIFS($H$10:$H$35,$D$10:$D$35,"="&amp;$K$12,$E$10:$E$35,"="&amp;C43)</f>
        <v>0</v>
      </c>
    </row>
    <row r="44" spans="2:8" ht="15.75" x14ac:dyDescent="0.25">
      <c r="B44" s="7" t="s">
        <v>11</v>
      </c>
      <c r="C44" s="4" t="str">
        <f t="shared" si="0"/>
        <v>150.1.(c)</v>
      </c>
      <c r="D44" s="4">
        <f t="shared" si="1"/>
        <v>0</v>
      </c>
    </row>
    <row r="45" spans="2:8" ht="15.75" x14ac:dyDescent="0.25">
      <c r="B45" s="7" t="s">
        <v>11</v>
      </c>
      <c r="C45" s="4" t="str">
        <f t="shared" si="0"/>
        <v>150.1.(d)</v>
      </c>
      <c r="D45" s="4">
        <f t="shared" si="1"/>
        <v>0</v>
      </c>
    </row>
    <row r="46" spans="2:8" ht="15.75" x14ac:dyDescent="0.25">
      <c r="B46" s="7" t="s">
        <v>11</v>
      </c>
      <c r="C46" s="4" t="str">
        <f t="shared" si="0"/>
        <v>150.1.(e)</v>
      </c>
      <c r="D46" s="4">
        <f t="shared" si="1"/>
        <v>0</v>
      </c>
    </row>
    <row r="47" spans="2:8" ht="15.75" x14ac:dyDescent="0.25">
      <c r="B47" s="7" t="s">
        <v>11</v>
      </c>
      <c r="C47" s="4" t="str">
        <f t="shared" si="0"/>
        <v>150.1.(f)</v>
      </c>
      <c r="D47" s="4">
        <f t="shared" si="1"/>
        <v>0</v>
      </c>
    </row>
    <row r="48" spans="2:8" ht="15.75" x14ac:dyDescent="0.25">
      <c r="B48" s="7" t="s">
        <v>11</v>
      </c>
      <c r="C48" s="4" t="str">
        <f t="shared" si="0"/>
        <v>150.1.(g)</v>
      </c>
      <c r="D48" s="4">
        <f t="shared" si="1"/>
        <v>0</v>
      </c>
    </row>
    <row r="49" spans="2:5" ht="15.75" x14ac:dyDescent="0.25">
      <c r="B49" s="7" t="s">
        <v>11</v>
      </c>
      <c r="C49" s="4" t="str">
        <f t="shared" si="0"/>
        <v>150.1.(h)</v>
      </c>
      <c r="D49" s="4">
        <f t="shared" si="1"/>
        <v>0</v>
      </c>
    </row>
    <row r="50" spans="2:5" ht="15.75" x14ac:dyDescent="0.25">
      <c r="B50" s="7" t="s">
        <v>11</v>
      </c>
      <c r="C50" s="4" t="str">
        <f t="shared" si="0"/>
        <v>150.1.(i)</v>
      </c>
      <c r="D50" s="4">
        <f t="shared" si="1"/>
        <v>0</v>
      </c>
    </row>
    <row r="51" spans="2:5" ht="15.75" x14ac:dyDescent="0.25">
      <c r="B51" s="7" t="s">
        <v>11</v>
      </c>
      <c r="C51" s="4" t="str">
        <f t="shared" si="0"/>
        <v>150.1.(j)</v>
      </c>
      <c r="D51" s="4">
        <f t="shared" si="1"/>
        <v>0</v>
      </c>
    </row>
    <row r="52" spans="2:5" ht="15.75" x14ac:dyDescent="0.25">
      <c r="B52" s="7" t="s">
        <v>10</v>
      </c>
      <c r="C52" s="4"/>
      <c r="D52" s="4">
        <f>SUMIF($D$10:$D$35,"="&amp;$B$52,$H$10:$H$35)</f>
        <v>0</v>
      </c>
    </row>
    <row r="54" spans="2:5" ht="28.5" customHeight="1" x14ac:dyDescent="0.25">
      <c r="B54" s="19" t="s">
        <v>28</v>
      </c>
      <c r="C54" s="20"/>
      <c r="D54" s="10" t="e">
        <f>D44/SUM(D41:D52)</f>
        <v>#DIV/0!</v>
      </c>
      <c r="E54" s="9" t="s">
        <v>27</v>
      </c>
    </row>
  </sheetData>
  <mergeCells count="2">
    <mergeCell ref="B8:H8"/>
    <mergeCell ref="B54:C54"/>
  </mergeCells>
  <dataValidations disablePrompts="1" count="2">
    <dataValidation type="list" allowBlank="1" showInputMessage="1" showErrorMessage="1" sqref="D10:D35">
      <formula1>$K$10:$K$12</formula1>
    </dataValidation>
    <dataValidation type="list" allowBlank="1" showInputMessage="1" showErrorMessage="1" sqref="E10:E35">
      <formula1>$M$10:$M$19</formula1>
    </dataValidation>
  </dataValidations>
  <pageMargins left="0.7" right="0.7" top="0.75" bottom="0.75" header="0.3" footer="0.3"/>
  <pageSetup paperSize="9" scale="44" orientation="landscape" r:id="rId1"/>
  <headerFooter>
    <oddHeader>&amp;L&amp;G&amp;R19 June 2017</oddHead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BOETwoLevelApprovalUnapprovedUrls xmlns="75afd6ce-d5e2-450c-a4ec-ac3847b33ee0" xsi:nil="true"/>
    <BOEReplicationFlag xmlns="http://schemas.microsoft.com/sharepoint/v3">2</BOEReplicationFlag>
    <BOEReplicateBackwardLinksOnDeployFlag xmlns="http://schemas.microsoft.com/sharepoint/v3">false</BOEReplicateBackwardLinksOnDeployFlag>
    <PublishDate xmlns="http://schemas.microsoft.com/sharepoint/v3">2017-06-18T23:00:00+00:00</PublishDate>
    <BOETaxonomyFieldTaxHTField0 xmlns="75afd6ce-d5e2-450c-a4ec-ac3847b33ee0">
      <Terms xmlns="http://schemas.microsoft.com/office/infopath/2007/PartnerControls">
        <TermInfo xmlns="http://schemas.microsoft.com/office/infopath/2007/PartnerControls">
          <TermName xmlns="http://schemas.microsoft.com/office/infopath/2007/PartnerControls">PRA</TermName>
          <TermId xmlns="http://schemas.microsoft.com/office/infopath/2007/PartnerControls">576d08f4-2daf-4724-8d8f-4727760545ae</TermId>
        </TermInfo>
      </Terms>
    </BOETaxonomyFieldTaxHTField0>
    <TaxCatchAll xmlns="473c8558-9769-4e4c-9240-6b5c31c0767f">
      <Value>1444</Value>
    </TaxCatchAll>
    <ContentReviewDate xmlns="http://schemas.microsoft.com/sharepoint/v3">1900-01-01T00:00:00+00:00</ContentReviewDate>
    <PublishingExpirationDate xmlns="http://schemas.microsoft.com/sharepoint/v3" xsi:nil="true"/>
    <IncludeContentsInIndex xmlns="http://schemas.microsoft.com/sharepoint/v3">true</IncludeContentsInIndex>
    <PublishingStartDate xmlns="http://schemas.microsoft.com/sharepoint/v3">2017-06-19T09:00:00+00:00</PublishingStartDate>
    <BOEKeywords xmlns="http://schemas.microsoft.com/sharepoint/v3/fields" xsi:nil="true"/>
    <OwnerGroup xmlns="http://schemas.microsoft.com/sharepoint/v3">
      <UserInfo>
        <DisplayName/>
        <AccountId>587</AccountId>
        <AccountType/>
      </UserInfo>
    </OwnerGroup>
    <BOEApprovalStatus xmlns="http://schemas.microsoft.com/sharepoint/v3">Level 2 Approved</BOEApprovalStatus>
    <BOESummaryText xmlns="http://schemas.microsoft.com/sharepoint/v3" xsi:nil="true"/>
    <ArchivalChoice xmlns="http://schemas.microsoft.com/sharepoint/v3">3 Years</ArchivalChoice>
    <ArchivalDate xmlns="http://schemas.microsoft.com/sharepoint/v3">2020-06-19T09:43:27+00:00</ArchivalDate>
    <ApprovedBy xmlns="http://schemas.microsoft.com/sharepoint/v3">
      <UserInfo>
        <DisplayName>Reed, Vijay</DisplayName>
        <AccountId>533</AccountId>
        <AccountType/>
      </UserInfo>
    </ApprovedBy>
    <PublishedBy xmlns="http://schemas.microsoft.com/sharepoint/v3">
      <UserInfo>
        <DisplayName>Moorhead, Nick</DisplayName>
        <AccountId>1634</AccountId>
        <AccountType/>
      </UserInfo>
    </PublishedBy>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D1E48008848E7F4AA1B8A7F6862DAC08" ma:contentTypeVersion="32" ma:contentTypeDescription="Create a new document." ma:contentTypeScope="" ma:versionID="c02f0840a58f0efd430fa2d143929947">
  <xsd:schema xmlns:xsd="http://www.w3.org/2001/XMLSchema" xmlns:xs="http://www.w3.org/2001/XMLSchema" xmlns:p="http://schemas.microsoft.com/office/2006/metadata/properties" xmlns:ns1="http://schemas.microsoft.com/sharepoint/v3" xmlns:ns2="75afd6ce-d5e2-450c-a4ec-ac3847b33ee0" xmlns:ns3="473c8558-9769-4e4c-9240-6b5c31c0767f" xmlns:ns4="http://schemas.microsoft.com/sharepoint/v3/fields" targetNamespace="http://schemas.microsoft.com/office/2006/metadata/properties" ma:root="true" ma:fieldsID="b253d1541467cdfc3ffb4b7ceca9184c" ns1:_="" ns2:_="" ns3:_="" ns4:_="">
    <xsd:import namespace="http://schemas.microsoft.com/sharepoint/v3"/>
    <xsd:import namespace="75afd6ce-d5e2-450c-a4ec-ac3847b33ee0"/>
    <xsd:import namespace="473c8558-9769-4e4c-9240-6b5c31c0767f"/>
    <xsd:import namespace="http://schemas.microsoft.com/sharepoint/v3/fields"/>
    <xsd:element name="properties">
      <xsd:complexType>
        <xsd:sequence>
          <xsd:element name="documentManagement">
            <xsd:complexType>
              <xsd:all>
                <xsd:element ref="ns1:PublishingStartDate" minOccurs="0"/>
                <xsd:element ref="ns1:PublishingExpirationDate" minOccurs="0"/>
                <xsd:element ref="ns1:PublishDate" minOccurs="0"/>
                <xsd:element ref="ns1:OwnerGroup"/>
                <xsd:element ref="ns2:BOETaxonomyFieldTaxHTField0" minOccurs="0"/>
                <xsd:element ref="ns3:TaxCatchAll" minOccurs="0"/>
                <xsd:element ref="ns3:TaxCatchAllLabel" minOccurs="0"/>
                <xsd:element ref="ns4:BOEKeywords" minOccurs="0"/>
                <xsd:element ref="ns1:BOESummaryText" minOccurs="0"/>
                <xsd:element ref="ns1:IncludeContentsInIndex" minOccurs="0"/>
                <xsd:element ref="ns1:BOEApprovalStatus" minOccurs="0"/>
                <xsd:element ref="ns2:BOETwoLevelApprovalUnapprovedUrls" minOccurs="0"/>
                <xsd:element ref="ns1:ApprovedBy" minOccurs="0"/>
                <xsd:element ref="ns1:PublishedBy" minOccurs="0"/>
                <xsd:element ref="ns1:ArchivalDate" minOccurs="0"/>
                <xsd:element ref="ns1:ArchivalChoice"/>
                <xsd:element ref="ns1:BOEReplicationFlag" minOccurs="0"/>
                <xsd:element ref="ns1:BOEReplicateBackwardLinksOnDeployFlag" minOccurs="0"/>
                <xsd:element ref="ns1:ContentReviewDate"/>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internalName="PublishingStartDate">
      <xsd:simpleType>
        <xsd:restriction base="dms:Unknown"/>
      </xsd:simpleType>
    </xsd:element>
    <xsd:element name="PublishingExpirationDate" ma:index="9" nillable="true" ma:displayName="Scheduling End Date" ma:internalName="PublishingExpirationDate">
      <xsd:simpleType>
        <xsd:restriction base="dms:Unknown"/>
      </xsd:simpleType>
    </xsd:element>
    <xsd:element name="PublishDate" ma:index="10" nillable="true" ma:displayName="Publication Date" ma:format="DateOnly" ma:internalName="PublishDate">
      <xsd:simpleType>
        <xsd:restriction base="dms:DateTime"/>
      </xsd:simpleType>
    </xsd:element>
    <xsd:element name="OwnerGroup" ma:index="11" ma:displayName="Owner Group" ma:list="UserInfo" ma:SearchPeopleOnly="false" ma:internalName="OwnerGroup">
      <xsd:complexType>
        <xsd:complexContent>
          <xsd:extension base="dms:UserMulti">
            <xsd:sequence>
              <xsd:element name="UserInfo" minOccurs="0" maxOccurs="unbounded">
                <xsd:complexType>
                  <xsd:sequence>
                    <xsd:element name="DisplayName" type="xsd:string" minOccurs="0"/>
                    <xsd:element name="AccountId" type="dms:UserId" minOccurs="0"/>
                    <xsd:element name="AccountType" type="xsd:string" minOccurs="0"/>
                  </xsd:sequence>
                </xsd:complexType>
              </xsd:element>
            </xsd:sequence>
          </xsd:extension>
        </xsd:complexContent>
      </xsd:complexType>
    </xsd:element>
    <xsd:element name="BOESummaryText" ma:index="17" nillable="true" ma:displayName="Summary Text" ma:internalName="BOESummaryText">
      <xsd:simpleType>
        <xsd:restriction base="dms:Note">
          <xsd:maxLength value="255"/>
        </xsd:restriction>
      </xsd:simpleType>
    </xsd:element>
    <xsd:element name="IncludeContentsInIndex" ma:index="18" nillable="true" ma:displayName="Make Content Searchable" ma:default="1" ma:description="" ma:internalName="IncludeContentsInIndex">
      <xsd:simpleType>
        <xsd:restriction base="dms:Boolean"/>
      </xsd:simpleType>
    </xsd:element>
    <xsd:element name="BOEApprovalStatus" ma:index="19" nillable="true" ma:displayName="2 Stage Approval Status" ma:default="Pending Approval" ma:internalName="BOEApprovalStatus">
      <xsd:simpleType>
        <xsd:restriction base="dms:Choice">
          <xsd:enumeration value="Pending Approval"/>
          <xsd:enumeration value="Level 1 Approved"/>
          <xsd:enumeration value="Level 1 Rejected"/>
          <xsd:enumeration value="Level 2 Approved"/>
          <xsd:enumeration value="Level 2 Rejected"/>
        </xsd:restriction>
      </xsd:simpleType>
    </xsd:element>
    <xsd:element name="ApprovedBy" ma:index="21" nillable="true" ma:displayName="Approved By" ma:list="UserInfo" ma:internalName="ApprovedBy"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ublishedBy" ma:index="22" nillable="true" ma:displayName="Published By" ma:list="UserInfo" ma:internalName="PublishedBy"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rchivalDate" ma:index="23" nillable="true" ma:displayName="Archival Date" ma:format="DateOnly" ma:internalName="ArchivalDate">
      <xsd:simpleType>
        <xsd:restriction base="dms:DateTime"/>
      </xsd:simpleType>
    </xsd:element>
    <xsd:element name="ArchivalChoice" ma:index="24" ma:displayName="Archive In" ma:default="3 Years" ma:internalName="ArchivalChoice">
      <xsd:simpleType>
        <xsd:restriction base="dms:Choice">
          <xsd:enumeration value="3 Months"/>
          <xsd:enumeration value="6 Months"/>
          <xsd:enumeration value="1 Year"/>
          <xsd:enumeration value="2 Years"/>
          <xsd:enumeration value="3 Years"/>
          <xsd:enumeration value="4 Years"/>
          <xsd:enumeration value="5 Years"/>
        </xsd:restriction>
      </xsd:simpleType>
    </xsd:element>
    <xsd:element name="BOEReplicationFlag" ma:index="25" nillable="true" ma:displayName="Replicated" ma:default="1" ma:internalName="Replicated">
      <xsd:simpleType>
        <xsd:restriction base="dms:Text"/>
      </xsd:simpleType>
    </xsd:element>
    <xsd:element name="BOEReplicateBackwardLinksOnDeployFlag" ma:index="26" nillable="true" ma:displayName="Replicate Backward Links On Deploy" ma:default="0" ma:internalName="Replicate_x0020_Backward_x0020_Links_x0020_On_x0020_Deploy">
      <xsd:simpleType>
        <xsd:restriction base="dms:Boolean"/>
      </xsd:simpleType>
    </xsd:element>
    <xsd:element name="ContentReviewDate" ma:index="27" ma:displayName="Content Review Date" ma:internalName="ContentReview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75afd6ce-d5e2-450c-a4ec-ac3847b33ee0" elementFormDefault="qualified">
    <xsd:import namespace="http://schemas.microsoft.com/office/2006/documentManagement/types"/>
    <xsd:import namespace="http://schemas.microsoft.com/office/infopath/2007/PartnerControls"/>
    <xsd:element name="BOETaxonomyFieldTaxHTField0" ma:index="13" ma:taxonomy="true" ma:internalName="BOETaxonomyFieldTaxHTField0" ma:taxonomyFieldName="BOETaxonomyField" ma:displayName="Taxonomy" ma:default="" ma:fieldId="{8d0458c1-0fb7-4981-bee1-52d0df01895c}" ma:taxonomyMulti="true" ma:sspId="dd42ef28-d2e4-4e47-97ab-d11fb38978d1" ma:termSetId="7f21c66a-f36f-4b9d-aabb-5e38ce00f643" ma:anchorId="00000000-0000-0000-0000-000000000000" ma:open="false" ma:isKeyword="false">
      <xsd:complexType>
        <xsd:sequence>
          <xsd:element ref="pc:Terms" minOccurs="0" maxOccurs="1"/>
        </xsd:sequence>
      </xsd:complexType>
    </xsd:element>
    <xsd:element name="BOETwoLevelApprovalUnapprovedUrls" ma:index="20" nillable="true" ma:displayName="Unapproved Urls" ma:internalName="BOETwoLevelApprovalUnapprovedUrls">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73c8558-9769-4e4c-9240-6b5c31c0767f" elementFormDefault="qualified">
    <xsd:import namespace="http://schemas.microsoft.com/office/2006/documentManagement/types"/>
    <xsd:import namespace="http://schemas.microsoft.com/office/infopath/2007/PartnerControls"/>
    <xsd:element name="TaxCatchAll" ma:index="14" nillable="true" ma:displayName="Taxonomy Catch All Column" ma:description="" ma:hidden="true" ma:list="{f5b2acf9-fd1b-4571-a3a3-69a8fa54b25c}" ma:internalName="TaxCatchAll" ma:showField="CatchAllData" ma:web="473c8558-9769-4e4c-9240-6b5c31c0767f">
      <xsd:complexType>
        <xsd:complexContent>
          <xsd:extension base="dms:MultiChoiceLookup">
            <xsd:sequence>
              <xsd:element name="Value" type="dms:Lookup" maxOccurs="unbounded" minOccurs="0" nillable="true"/>
            </xsd:sequence>
          </xsd:extension>
        </xsd:complexContent>
      </xsd:complexType>
    </xsd:element>
    <xsd:element name="TaxCatchAllLabel" ma:index="15" nillable="true" ma:displayName="Taxonomy Catch All Column1" ma:hidden="true" ma:list="{f5b2acf9-fd1b-4571-a3a3-69a8fa54b25c}" ma:internalName="TaxCatchAllLabel" ma:readOnly="true" ma:showField="CatchAllDataLabel" ma:web="473c8558-9769-4e4c-9240-6b5c31c0767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BOEKeywords" ma:index="16" nillable="true" ma:displayName="Keywords" ma:hidden="true" ma:internalName="BOEKeywords">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E151DEB-7646-4D65-9CE9-2734C63D80D4}">
  <ds:schemaRefs>
    <ds:schemaRef ds:uri="http://schemas.microsoft.com/sharepoint/v3/contenttype/forms"/>
  </ds:schemaRefs>
</ds:datastoreItem>
</file>

<file path=customXml/itemProps2.xml><?xml version="1.0" encoding="utf-8"?>
<ds:datastoreItem xmlns:ds="http://schemas.openxmlformats.org/officeDocument/2006/customXml" ds:itemID="{D97565A3-9C2A-405C-80A5-54DB83BEC232}">
  <ds:schemaRefs>
    <ds:schemaRef ds:uri="http://schemas.microsoft.com/sharepoint/v3"/>
    <ds:schemaRef ds:uri="http://schemas.microsoft.com/office/2006/metadata/properties"/>
    <ds:schemaRef ds:uri="http://purl.org/dc/elements/1.1/"/>
    <ds:schemaRef ds:uri="http://purl.org/dc/terms/"/>
    <ds:schemaRef ds:uri="http://schemas.microsoft.com/office/infopath/2007/PartnerControls"/>
    <ds:schemaRef ds:uri="http://schemas.openxmlformats.org/package/2006/metadata/core-properties"/>
    <ds:schemaRef ds:uri="http://schemas.microsoft.com/office/2006/documentManagement/types"/>
    <ds:schemaRef ds:uri="http://schemas.microsoft.com/sharepoint/v3/fields"/>
    <ds:schemaRef ds:uri="http://purl.org/dc/dcmitype/"/>
    <ds:schemaRef ds:uri="473c8558-9769-4e4c-9240-6b5c31c0767f"/>
    <ds:schemaRef ds:uri="75afd6ce-d5e2-450c-a4ec-ac3847b33ee0"/>
    <ds:schemaRef ds:uri="http://www.w3.org/XML/1998/namespace"/>
  </ds:schemaRefs>
</ds:datastoreItem>
</file>

<file path=customXml/itemProps3.xml><?xml version="1.0" encoding="utf-8"?>
<ds:datastoreItem xmlns:ds="http://schemas.openxmlformats.org/officeDocument/2006/customXml" ds:itemID="{2E7FE96A-35FA-45D7-AA49-844FB6B4D68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5afd6ce-d5e2-450c-a4ec-ac3847b33ee0"/>
    <ds:schemaRef ds:uri="473c8558-9769-4e4c-9240-6b5c31c0767f"/>
    <ds:schemaRef ds:uri="http://schemas.microsoft.com/sharepoint/v3/field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Roll out</vt:lpstr>
      <vt:lpstr>PPU</vt:lpstr>
    </vt:vector>
  </TitlesOfParts>
  <Company>Bank of England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permpart</dc:title>
  <dc:creator>Cross, Lucy</dc:creator>
  <cp:lastModifiedBy>Hind, Katherine</cp:lastModifiedBy>
  <cp:lastPrinted>2017-06-16T14:23:18Z</cp:lastPrinted>
  <dcterms:created xsi:type="dcterms:W3CDTF">2017-05-24T08:39:44Z</dcterms:created>
  <dcterms:modified xsi:type="dcterms:W3CDTF">2017-12-21T10:16:37Z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0x010100D1E48008848E7F4AA1B8A7F6862DAC08</vt:lpwstr>
  </property>
  <property fmtid="{D5CDD505-2E9C-101B-9397-08002B2CF9AE}" pid="3" name="BOEInter">
    <vt:lpwstr/>
  </property>
  <property fmtid="{D5CDD505-2E9C-101B-9397-08002B2CF9AE}" pid="4" name="BOETaxonomyField">
    <vt:lpwstr>1444;#PRA|576d08f4-2daf-4724-8d8f-4727760545ae</vt:lpwstr>
  </property>
</Properties>
</file>