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filterPrivacy="1" defaultThemeVersion="124226"/>
  <xr:revisionPtr revIDLastSave="0" documentId="8_{4194D273-D8E5-4FCC-BF74-9CF8EEA78C9D}" xr6:coauthVersionLast="47" xr6:coauthVersionMax="47" xr10:uidLastSave="{00000000-0000-0000-0000-000000000000}"/>
  <bookViews>
    <workbookView xWindow="28680" yWindow="-10920" windowWidth="29040" windowHeight="15720" tabRatio="717" firstSheet="3" activeTab="3" xr2:uid="{00000000-000D-0000-FFFF-FFFF00000000}"/>
  </bookViews>
  <sheets>
    <sheet name="M1 - Flightpaths" sheetId="2" state="hidden" r:id="rId1"/>
    <sheet name="M3 - Actuals" sheetId="1" state="hidden" r:id="rId2"/>
    <sheet name="PLEASE READ" sheetId="16" state="hidden" r:id="rId3"/>
    <sheet name="General Information" sheetId="12" r:id="rId4"/>
    <sheet name="MRL001" sheetId="13" r:id="rId5"/>
    <sheet name="MRL002" sheetId="9" r:id="rId6"/>
    <sheet name="MRL003" sheetId="15" r:id="rId7"/>
  </sheets>
  <definedNames>
    <definedName name="Accounting" localSheetId="0">#REF!</definedName>
    <definedName name="Accounting" localSheetId="4">#REF!</definedName>
    <definedName name="Accounting" localSheetId="5">#REF!</definedName>
    <definedName name="Accounting">#REF!</definedName>
    <definedName name="BankType" localSheetId="0">#REF!</definedName>
    <definedName name="BankType" localSheetId="4">#REF!</definedName>
    <definedName name="BankType" localSheetId="5">#REF!</definedName>
    <definedName name="BankType">#REF!</definedName>
    <definedName name="BankTypeNumeric" localSheetId="0">#REF!</definedName>
    <definedName name="BankTypeNumeric" localSheetId="4">#REF!</definedName>
    <definedName name="BankTypeNumeric" localSheetId="5">#REF!</definedName>
    <definedName name="BankTypeNumeric">#REF!</definedName>
    <definedName name="Basel12" localSheetId="0">#REF!</definedName>
    <definedName name="Basel12" localSheetId="4">#REF!</definedName>
    <definedName name="Basel12" localSheetId="5">#REF!</definedName>
    <definedName name="Basel12">#REF!</definedName>
    <definedName name="CCROTC" localSheetId="0">#REF!</definedName>
    <definedName name="CCROTC" localSheetId="4">#REF!</definedName>
    <definedName name="CCROTC" localSheetId="5">#REF!</definedName>
    <definedName name="CCROTC">#REF!</definedName>
    <definedName name="CCRSFT" localSheetId="0">#REF!</definedName>
    <definedName name="CCRSFT" localSheetId="4">#REF!</definedName>
    <definedName name="CCRSFT" localSheetId="5">#REF!</definedName>
    <definedName name="CCRSFT">#REF!</definedName>
    <definedName name="ConnectedCounterparties" localSheetId="0">#REF!</definedName>
    <definedName name="ConnectedCounterparties" localSheetId="4">#REF!</definedName>
    <definedName name="ConnectedCounterparties" localSheetId="5">#REF!</definedName>
    <definedName name="ConnectedCounterparties">#REF!</definedName>
    <definedName name="CreditRisk" localSheetId="0">#REF!</definedName>
    <definedName name="CreditRisk" localSheetId="4">#REF!</definedName>
    <definedName name="CreditRisk" localSheetId="5">#REF!</definedName>
    <definedName name="CreditRisk">#REF!</definedName>
    <definedName name="CreditRiskEquity" localSheetId="0">#REF!</definedName>
    <definedName name="CreditRiskEquity" localSheetId="4">#REF!</definedName>
    <definedName name="CreditRiskEquity" localSheetId="5">#REF!</definedName>
    <definedName name="CreditRiskEquity">#REF!</definedName>
    <definedName name="CSRBB" localSheetId="0">#REF!</definedName>
    <definedName name="CSRBB" localSheetId="4">#REF!</definedName>
    <definedName name="CSRBB" localSheetId="5">#REF!</definedName>
    <definedName name="CSRBB">#REF!</definedName>
    <definedName name="CurrencyCodes" localSheetId="0">#REF!</definedName>
    <definedName name="CurrencyCodes" localSheetId="4">#REF!</definedName>
    <definedName name="CurrencyCodes" localSheetId="5">#REF!</definedName>
    <definedName name="CurrencyCodes">#REF!</definedName>
    <definedName name="Group" localSheetId="0">#REF!</definedName>
    <definedName name="Group" localSheetId="4">#REF!</definedName>
    <definedName name="Group" localSheetId="5">#REF!</definedName>
    <definedName name="Group">#REF!</definedName>
    <definedName name="LECounterparty" localSheetId="0">#REF!</definedName>
    <definedName name="LECounterparty" localSheetId="4">#REF!</definedName>
    <definedName name="LECounterparty" localSheetId="5">#REF!</definedName>
    <definedName name="LECounterparty">#REF!</definedName>
    <definedName name="OpRisk" localSheetId="0">#REF!</definedName>
    <definedName name="OpRisk" localSheetId="4">#REF!</definedName>
    <definedName name="OpRisk" localSheetId="5">#REF!</definedName>
    <definedName name="OpRisk">#REF!</definedName>
    <definedName name="_xlnm.Print_Area" localSheetId="3">'General Information'!$A$1:$I$22</definedName>
    <definedName name="_xlnm.Print_Area" localSheetId="0">'M1 - Flightpaths'!$A$1:$I$30</definedName>
    <definedName name="_xlnm.Print_Area" localSheetId="1">'M3 - Actuals'!$A$1:$O$33</definedName>
    <definedName name="_xlnm.Print_Area" localSheetId="4">'MRL001'!$A$1:$S$35</definedName>
    <definedName name="_xlnm.Print_Area" localSheetId="5">'MRL002'!$A$1:$N$29</definedName>
    <definedName name="_xlnm.Print_Area" localSheetId="6">'MRL003'!$A$1:$BK$13</definedName>
    <definedName name="QNumeric100" localSheetId="0">#REF!</definedName>
    <definedName name="QNumeric100" localSheetId="4">#REF!</definedName>
    <definedName name="QNumeric100" localSheetId="5">#REF!</definedName>
    <definedName name="QNumeric100">#REF!</definedName>
    <definedName name="QNumeric3" localSheetId="0">#REF!</definedName>
    <definedName name="QNumeric3" localSheetId="4">#REF!</definedName>
    <definedName name="QNumeric3" localSheetId="5">#REF!</definedName>
    <definedName name="QNumeric3">#REF!</definedName>
    <definedName name="QNumeric5" localSheetId="0">#REF!</definedName>
    <definedName name="QNumeric5" localSheetId="4">#REF!</definedName>
    <definedName name="QNumeric5" localSheetId="5">#REF!</definedName>
    <definedName name="QNumeric5">#REF!</definedName>
    <definedName name="QNumeric6" localSheetId="0">#REF!</definedName>
    <definedName name="QNumeric6" localSheetId="4">#REF!</definedName>
    <definedName name="QNumeric6" localSheetId="5">#REF!</definedName>
    <definedName name="QNumeric6">#REF!</definedName>
    <definedName name="QNumericZ10" localSheetId="0">#REF!</definedName>
    <definedName name="QNumericZ10" localSheetId="4">#REF!</definedName>
    <definedName name="QNumericZ10" localSheetId="5">#REF!</definedName>
    <definedName name="QNumericZ10">#REF!</definedName>
    <definedName name="QNumericZ100" localSheetId="0">#REF!</definedName>
    <definedName name="QNumericZ100" localSheetId="4">#REF!</definedName>
    <definedName name="QNumericZ100" localSheetId="5">#REF!</definedName>
    <definedName name="QNumericZ100">#REF!</definedName>
    <definedName name="UnitT" localSheetId="0">#REF!</definedName>
    <definedName name="UnitT" localSheetId="4">#REF!</definedName>
    <definedName name="UnitT" localSheetId="5">#REF!</definedName>
    <definedName name="UnitT">#REF!</definedName>
    <definedName name="UnitW" localSheetId="0">#REF!</definedName>
    <definedName name="UnitW" localSheetId="4">#REF!</definedName>
    <definedName name="UnitW" localSheetId="5">#REF!</definedName>
    <definedName name="UnitW">#REF!</definedName>
    <definedName name="YesNo" localSheetId="0">#REF!</definedName>
    <definedName name="YesNo" localSheetId="4">#REF!</definedName>
    <definedName name="YesNo" localSheetId="5">#REF!</definedName>
    <definedName name="YesNo">#REF!</definedName>
    <definedName name="YesNoNA" localSheetId="0">#REF!</definedName>
    <definedName name="YesNoNA" localSheetId="4">#REF!</definedName>
    <definedName name="YesNoNA" localSheetId="5">#REF!</definedName>
    <definedName name="YesNoNA">#REF!</definedName>
  </definedNames>
  <calcPr calcId="191028"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0" i="2" l="1"/>
  <c r="G15" i="2" l="1"/>
  <c r="F15" i="2"/>
  <c r="E15" i="2"/>
  <c r="L28" i="1"/>
  <c r="H28" i="1"/>
  <c r="F28" i="1"/>
  <c r="E23" i="2" l="1"/>
  <c r="E25" i="2" s="1"/>
  <c r="F23" i="2"/>
  <c r="F25" i="2" s="1"/>
  <c r="G23" i="2"/>
  <c r="G25" i="2" l="1"/>
  <c r="J20" i="1"/>
  <c r="J26" i="1"/>
  <c r="J25" i="1"/>
  <c r="J15" i="1"/>
  <c r="J14" i="1"/>
  <c r="J13" i="1"/>
  <c r="J10" i="1"/>
  <c r="J28" i="1" l="1"/>
  <c r="D20" i="2"/>
  <c r="D13" i="2"/>
  <c r="D37" i="2"/>
  <c r="D22" i="2"/>
  <c r="D28" i="1"/>
  <c r="D9" i="2"/>
  <c r="D14" i="2"/>
  <c r="D12" i="2"/>
  <c r="D8" i="2"/>
  <c r="D7" i="2"/>
  <c r="D36" i="2" s="1"/>
  <c r="G40" i="2"/>
  <c r="F40" i="2"/>
  <c r="E40" i="2"/>
  <c r="G39" i="2"/>
  <c r="F39" i="2"/>
  <c r="E39" i="2"/>
  <c r="G37" i="2"/>
  <c r="F37" i="2"/>
  <c r="E37" i="2"/>
  <c r="G36" i="2"/>
  <c r="G41" i="2" s="1"/>
  <c r="G43" i="2" s="1"/>
  <c r="F36" i="2"/>
  <c r="F41" i="2" s="1"/>
  <c r="F43" i="2" s="1"/>
  <c r="E36" i="2"/>
  <c r="E38" i="2" s="1"/>
  <c r="G19" i="2"/>
  <c r="F19" i="2"/>
  <c r="E19" i="2"/>
  <c r="D19" i="2"/>
  <c r="D15" i="2" l="1"/>
  <c r="D21" i="2"/>
  <c r="D23" i="2" s="1"/>
  <c r="D41" i="2"/>
  <c r="D43" i="2" s="1"/>
  <c r="D38" i="2"/>
  <c r="D39" i="2"/>
  <c r="E41" i="2"/>
  <c r="E43" i="2" s="1"/>
  <c r="F38" i="2"/>
  <c r="G38" i="2"/>
  <c r="D40" i="2" l="1"/>
  <c r="D25" i="2"/>
</calcChain>
</file>

<file path=xl/sharedStrings.xml><?xml version="1.0" encoding="utf-8"?>
<sst xmlns="http://schemas.openxmlformats.org/spreadsheetml/2006/main" count="930" uniqueCount="297">
  <si>
    <t>This template was published as part of Policy Statement 11/18 'Resolution planning: MREL reporting' available at: www.bankofengland.co.uk/prudential-regulation/publication/2018/resolution-planning-mrel-reporting</t>
  </si>
  <si>
    <t>MRL00.01 - General Information</t>
  </si>
  <si>
    <t>Columns</t>
  </si>
  <si>
    <t>Values</t>
  </si>
  <si>
    <t>General Information</t>
  </si>
  <si>
    <t>Rows</t>
  </si>
  <si>
    <t>010</t>
  </si>
  <si>
    <t>Entity Name</t>
  </si>
  <si>
    <t>String</t>
  </si>
  <si>
    <t>Firm Reference Number</t>
  </si>
  <si>
    <t>020</t>
  </si>
  <si>
    <t>Integer</t>
  </si>
  <si>
    <t>LEI</t>
  </si>
  <si>
    <t>030</t>
  </si>
  <si>
    <t>Reporting Basis</t>
  </si>
  <si>
    <t>040</t>
  </si>
  <si>
    <t>Enumeration</t>
  </si>
  <si>
    <t>Reporting Period Start Date</t>
  </si>
  <si>
    <t>050</t>
  </si>
  <si>
    <t>Date</t>
  </si>
  <si>
    <t>Reporting Period End Date</t>
  </si>
  <si>
    <t>060</t>
  </si>
  <si>
    <t>Reporting Currency</t>
  </si>
  <si>
    <t>080</t>
  </si>
  <si>
    <t>Working Level Contact</t>
  </si>
  <si>
    <t>090</t>
  </si>
  <si>
    <t>Name</t>
  </si>
  <si>
    <t>091</t>
  </si>
  <si>
    <t>Position</t>
  </si>
  <si>
    <t>092</t>
  </si>
  <si>
    <t>Email</t>
  </si>
  <si>
    <t>093</t>
  </si>
  <si>
    <t>MRL001 - MREL Resources</t>
  </si>
  <si>
    <t>MATURITY PROFILE</t>
  </si>
  <si>
    <t>ID</t>
  </si>
  <si>
    <t>MREL Items</t>
  </si>
  <si>
    <t>Tier 2 capital</t>
  </si>
  <si>
    <t>Monetary Value</t>
  </si>
  <si>
    <t xml:space="preserve">Tier 2 capital issued by subsidiaries </t>
  </si>
  <si>
    <t>Tier 2 capital that is no longer eligible as regulatory capital due to prudential amortisations</t>
  </si>
  <si>
    <t>Tier 2 capital issued by subsidiaries that is no longer eligible as regulatory capital due to prudential amortisations</t>
  </si>
  <si>
    <t xml:space="preserve">MREL eligible subordinated unsecured liabilities </t>
  </si>
  <si>
    <t>MREL eligible senior unsecured liabilities</t>
  </si>
  <si>
    <t>Liabilities that are not MREL eligible</t>
  </si>
  <si>
    <t>070</t>
  </si>
  <si>
    <t>Total MREL eligible resources</t>
  </si>
  <si>
    <t>Supplementary Information</t>
  </si>
  <si>
    <t>Exposures to other MPE resolution groups that correspond to liabilities eligible for MREL (not applicable to SPE firms)</t>
  </si>
  <si>
    <t>90</t>
  </si>
  <si>
    <t>Investments in own non-regulatory capital MREL eligible liabilities</t>
  </si>
  <si>
    <t>100</t>
  </si>
  <si>
    <t>Reciprocal cross-holdings in non-regulatory capital MREL eligible liabilities</t>
  </si>
  <si>
    <t>110</t>
  </si>
  <si>
    <t>Investments in non-regulatory capital MREL eligible instruments of financial sector entities where the institution does not own more than 10% of the issued common share capital of the entity</t>
  </si>
  <si>
    <t>120</t>
  </si>
  <si>
    <t>2.4.1</t>
  </si>
  <si>
    <t>Of which held in the trading book and are to be sold within 30 business days</t>
  </si>
  <si>
    <t>130</t>
  </si>
  <si>
    <t>Investments in non-regulatory capital MREL eligible instruments of financial sector entities where the institution owns more than 10% of the issued common share capital of the entity</t>
  </si>
  <si>
    <t>140</t>
  </si>
  <si>
    <t>Ineligible CET1</t>
  </si>
  <si>
    <t>150</t>
  </si>
  <si>
    <t>Ineligible AT1</t>
  </si>
  <si>
    <t>160</t>
  </si>
  <si>
    <t>Ineligible T2</t>
  </si>
  <si>
    <t>170</t>
  </si>
  <si>
    <t>MRL002 - MREL Resources Forecast</t>
  </si>
  <si>
    <t>Current reporting</t>
  </si>
  <si>
    <t>Q1</t>
  </si>
  <si>
    <t>Q2</t>
  </si>
  <si>
    <t>Q3</t>
  </si>
  <si>
    <t>Q4</t>
  </si>
  <si>
    <t>Q5</t>
  </si>
  <si>
    <t>Q6</t>
  </si>
  <si>
    <t>Q7</t>
  </si>
  <si>
    <t>Q8</t>
  </si>
  <si>
    <t>Year End Following Q8</t>
  </si>
  <si>
    <t>M1 - Fligthpath</t>
  </si>
  <si>
    <t>1.0 Measures of exposures</t>
  </si>
  <si>
    <t>Comments</t>
  </si>
  <si>
    <t>YE19</t>
  </si>
  <si>
    <t>2.0 Measures of Eligible liabilities</t>
  </si>
  <si>
    <t>2.1 Regulatory capital  (after regulatory adjustments)</t>
  </si>
  <si>
    <t>2.1.1</t>
  </si>
  <si>
    <t>CET1</t>
  </si>
  <si>
    <t>2.1.2</t>
  </si>
  <si>
    <t xml:space="preserve">Additional Tier 1 </t>
  </si>
  <si>
    <t>2.1.2.1</t>
  </si>
  <si>
    <t xml:space="preserve">of which: issued by subsidiaries </t>
  </si>
  <si>
    <t>2.1.3</t>
  </si>
  <si>
    <t>Tier 2</t>
  </si>
  <si>
    <t>2.1.3.1</t>
  </si>
  <si>
    <t>of which: with less than 1 year residual maturity</t>
  </si>
  <si>
    <t>2.1.3.2</t>
  </si>
  <si>
    <t>2.1.4</t>
  </si>
  <si>
    <t>Tier 2 instruments that are no longer eligible due to prudential amortisations  &gt;= 1year</t>
  </si>
  <si>
    <t>2.1.4.1</t>
  </si>
  <si>
    <t>of which: Tier 2 instruments that are no longer eligible due to prudential amortisations issued by subsidiaries &gt;= 1year</t>
  </si>
  <si>
    <t>2.1.5</t>
  </si>
  <si>
    <t>Total regulatory capital MREL resources</t>
  </si>
  <si>
    <t>2.2 MREL eligible resources other than Regulatory Capital issued at resolution entity</t>
  </si>
  <si>
    <t>2.2.1</t>
  </si>
  <si>
    <t xml:space="preserve">MREL eligible junior unsecured debt </t>
  </si>
  <si>
    <t>2.2.2</t>
  </si>
  <si>
    <t>MREL eligible senior debt</t>
  </si>
  <si>
    <t>2.2.2.1</t>
  </si>
  <si>
    <t>Liabilities excluded from MREL (non-MREL eligible liabilities ranking pari passu with MREL eligible senior unsecured debt)</t>
  </si>
  <si>
    <t>2.2.2.3</t>
  </si>
  <si>
    <t>Total non-regulatory capital MREL resources</t>
  </si>
  <si>
    <t>Total MREL Resources</t>
  </si>
  <si>
    <r>
      <t>-</t>
    </r>
    <r>
      <rPr>
        <sz val="7"/>
        <rFont val="Times New Roman"/>
        <family val="1"/>
      </rPr>
      <t xml:space="preserve">          </t>
    </r>
    <r>
      <rPr>
        <sz val="11"/>
        <rFont val="Calibri"/>
        <family val="2"/>
      </rPr>
      <t>Grey cells – formulas do not fill in.</t>
    </r>
  </si>
  <si>
    <r>
      <t>-</t>
    </r>
    <r>
      <rPr>
        <sz val="7"/>
        <rFont val="Times New Roman"/>
        <family val="1"/>
      </rPr>
      <t xml:space="preserve">          </t>
    </r>
    <r>
      <rPr>
        <sz val="11"/>
        <rFont val="Calibri"/>
        <family val="2"/>
      </rPr>
      <t>Red cells – do not fill in.</t>
    </r>
  </si>
  <si>
    <r>
      <t>-</t>
    </r>
    <r>
      <rPr>
        <sz val="7"/>
        <rFont val="Times New Roman"/>
        <family val="1"/>
      </rPr>
      <t xml:space="preserve">          </t>
    </r>
    <r>
      <rPr>
        <b/>
        <sz val="11"/>
        <rFont val="Calibri"/>
        <family val="2"/>
      </rPr>
      <t xml:space="preserve">Yellow cells – fill in. </t>
    </r>
  </si>
  <si>
    <t>% RWAs</t>
  </si>
  <si>
    <t>CET 1</t>
  </si>
  <si>
    <t>AT 1</t>
  </si>
  <si>
    <t>Tier2</t>
  </si>
  <si>
    <t>MREL eligile sub debt (incl. amortized share of Tier 2)</t>
  </si>
  <si>
    <t>MREL eligible Senior debt</t>
  </si>
  <si>
    <t>Total MREL eligible</t>
  </si>
  <si>
    <t>Share of excluded liabilities % of total MREL resources</t>
  </si>
  <si>
    <t>M3 - Reconciliation</t>
  </si>
  <si>
    <t>YE debt liability submission</t>
  </si>
  <si>
    <t>Amounts rolled off or ineligible since last submission</t>
  </si>
  <si>
    <t>Amounts issued since last submission</t>
  </si>
  <si>
    <t>Sum</t>
  </si>
  <si>
    <t>Actuals</t>
  </si>
  <si>
    <t>1) Regulatory capital  (after regulatory adjustments)</t>
  </si>
  <si>
    <t>Amount</t>
  </si>
  <si>
    <t xml:space="preserve">Total </t>
  </si>
  <si>
    <t>Additional Tier 1</t>
  </si>
  <si>
    <t>1.2.1</t>
  </si>
  <si>
    <t>1.3.1</t>
  </si>
  <si>
    <t>of which: less than 1 year residual maturity</t>
  </si>
  <si>
    <t>1.3.2</t>
  </si>
  <si>
    <t xml:space="preserve">Tier 2 instruments that are no longer eligible due to prudential amortisations </t>
  </si>
  <si>
    <t>1.4.1</t>
  </si>
  <si>
    <t>of which: Tier 2 instruments that are no longer eligible due to prudential amortisations issued by subsidiaries</t>
  </si>
  <si>
    <t xml:space="preserve">2) Subordinated debt other than Regulatory Capital </t>
  </si>
  <si>
    <t xml:space="preserve">MREL eligible junior unsecured </t>
  </si>
  <si>
    <t>3) Senior debt</t>
  </si>
  <si>
    <t xml:space="preserve">MREL Eligible Senior unsecured debt  </t>
  </si>
  <si>
    <t>Excluded liabilities (non-MREL eligible liabilities ranking pari passu with MREL eligible Senior debt)</t>
  </si>
  <si>
    <t>Total MREL resources</t>
  </si>
  <si>
    <t>Issuer Name</t>
  </si>
  <si>
    <t>Identification of the issuer</t>
  </si>
  <si>
    <t xml:space="preserve">Governing Law </t>
  </si>
  <si>
    <t>External or Internal issuance</t>
  </si>
  <si>
    <t xml:space="preserve">Stock exchange  </t>
  </si>
  <si>
    <t>Date of issuance</t>
  </si>
  <si>
    <t xml:space="preserve">Earliest redemption date </t>
  </si>
  <si>
    <t xml:space="preserve">Accounting treatment of the instrument </t>
  </si>
  <si>
    <t>Original currency</t>
  </si>
  <si>
    <t>Accounting value</t>
  </si>
  <si>
    <t>Coupon Type</t>
  </si>
  <si>
    <t>Coupon rate</t>
  </si>
  <si>
    <t>Coupon frequency</t>
  </si>
  <si>
    <t>Type of instrument</t>
  </si>
  <si>
    <t>Class of instrument</t>
  </si>
  <si>
    <t>Regulatory value</t>
  </si>
  <si>
    <t>Any non-standard terms included in the instrument</t>
  </si>
  <si>
    <t xml:space="preserve">Name of Guarantor </t>
  </si>
  <si>
    <t>Identification of the Guarantor</t>
  </si>
  <si>
    <t>Identification of the Global Bearer</t>
  </si>
  <si>
    <t>Global Registered - name of registrar</t>
  </si>
  <si>
    <t>Identification of the Global Registrar</t>
  </si>
  <si>
    <t>Bearer certificated form</t>
  </si>
  <si>
    <t xml:space="preserve">The applicable settlement systems </t>
  </si>
  <si>
    <t>Terms of the instrument</t>
  </si>
  <si>
    <t>180</t>
  </si>
  <si>
    <t>190</t>
  </si>
  <si>
    <t>200</t>
  </si>
  <si>
    <t>210</t>
  </si>
  <si>
    <t>220</t>
  </si>
  <si>
    <t>230</t>
  </si>
  <si>
    <t>240</t>
  </si>
  <si>
    <t>250</t>
  </si>
  <si>
    <t>260</t>
  </si>
  <si>
    <t>270</t>
  </si>
  <si>
    <t>280</t>
  </si>
  <si>
    <t>290</t>
  </si>
  <si>
    <t>300</t>
  </si>
  <si>
    <t>310</t>
  </si>
  <si>
    <t>320</t>
  </si>
  <si>
    <t>330</t>
  </si>
  <si>
    <t>340</t>
  </si>
  <si>
    <t>350</t>
  </si>
  <si>
    <t>360</t>
  </si>
  <si>
    <t>370</t>
  </si>
  <si>
    <t>380</t>
  </si>
  <si>
    <t>390</t>
  </si>
  <si>
    <t>400</t>
  </si>
  <si>
    <t>410</t>
  </si>
  <si>
    <t>420</t>
  </si>
  <si>
    <t>430</t>
  </si>
  <si>
    <t>440</t>
  </si>
  <si>
    <t>450</t>
  </si>
  <si>
    <t>460</t>
  </si>
  <si>
    <t>Unique Identifier</t>
  </si>
  <si>
    <t>Monetary value</t>
  </si>
  <si>
    <r>
      <t xml:space="preserve">The tabs under the category of "Original copies" contain versions of the MREL templates and guidance document taken directly from the BoE's external website. These should remain unedited.
The tabs under the category of "Marked up" are the NEW versions of the MREL templates and guidance document, having taken into account changes for: i) CRR revocation, ii) RAF cycle 2, iii) MREL SoP review and iv) any suggestions received from firms on the queries log. 
</t>
    </r>
    <r>
      <rPr>
        <sz val="10"/>
        <color rgb="FFFF3399"/>
        <rFont val="Segoe UI"/>
        <family val="2"/>
      </rPr>
      <t>Pink</t>
    </r>
    <r>
      <rPr>
        <sz val="10"/>
        <rFont val="Segoe UI"/>
        <family val="2"/>
      </rPr>
      <t xml:space="preserve"> = To be deleted.
</t>
    </r>
    <r>
      <rPr>
        <sz val="10"/>
        <color rgb="FFFFC000"/>
        <rFont val="Segoe UI"/>
        <family val="2"/>
      </rPr>
      <t>Orange</t>
    </r>
    <r>
      <rPr>
        <sz val="10"/>
        <rFont val="Segoe UI"/>
        <family val="2"/>
      </rPr>
      <t xml:space="preserve"> = To be amended.
</t>
    </r>
    <r>
      <rPr>
        <sz val="10"/>
        <color rgb="FF00B050"/>
        <rFont val="Segoe UI"/>
        <family val="2"/>
      </rPr>
      <t>Green</t>
    </r>
    <r>
      <rPr>
        <sz val="10"/>
        <rFont val="Segoe UI"/>
        <family val="2"/>
      </rPr>
      <t xml:space="preserve"> = To be added.
Please hover over a cell which is colour-coded in order to understand which of the four aforementioned workstreams it relates to. </t>
    </r>
  </si>
  <si>
    <t>Basis of preparation</t>
  </si>
  <si>
    <t>Current reporting aggregate (nominal outstanding value)</t>
  </si>
  <si>
    <t>Less than one year (accounting value)</t>
  </si>
  <si>
    <t>One year and greater, less than two years (accounting value)</t>
  </si>
  <si>
    <t>Two years and greater, less than five years (accounting value)</t>
  </si>
  <si>
    <t>Five years and greater (accounting value)</t>
  </si>
  <si>
    <t>Perpetual (accounting value)</t>
  </si>
  <si>
    <t>Calculated amount that does not have maturity (accounting value)</t>
  </si>
  <si>
    <t>Current reporting aggregate (accounting value)</t>
  </si>
  <si>
    <t>Own funds and eligible liabilities</t>
  </si>
  <si>
    <t>AT1 capital instruments that qualify to count towards MREL</t>
  </si>
  <si>
    <t>Of which held in the trading book for no longer than 30 business days, with significant investment</t>
  </si>
  <si>
    <t>MRL003 - MREL Debt</t>
  </si>
  <si>
    <t>Jurisdiction in which the issuer is established</t>
  </si>
  <si>
    <t xml:space="preserve">Contractual/prospectus reference to the exercise of the Bank of England’s write-down and conversion powers </t>
  </si>
  <si>
    <t>Outstanding nominal value, currency of issuance</t>
  </si>
  <si>
    <t>Contractual conversion or write-down trigger for internal MREL</t>
  </si>
  <si>
    <t>Other contractual or statutory conversion or write-down powers of any non-UK authority</t>
  </si>
  <si>
    <t>Eligibility legal opinions on MREL eligible liabilities instruments</t>
  </si>
  <si>
    <t>Form of security – Name</t>
  </si>
  <si>
    <t>Form of security – Identification</t>
  </si>
  <si>
    <t xml:space="preserve">Details of fiscal or principal paying agent </t>
  </si>
  <si>
    <t>Hedging arrangements</t>
  </si>
  <si>
    <t>Compliance with US securities laws</t>
  </si>
  <si>
    <t>470</t>
  </si>
  <si>
    <t>480</t>
  </si>
  <si>
    <t>Liabilities that do not qualify for external MREL, calculated as a proportion of external MREL resources where the ratio exceeds 2.5%</t>
  </si>
  <si>
    <t>Liabilities that do not qualify for internal MREL, calculated as a proportion of internal MREL resources where the ratio exceeds 2.5%</t>
  </si>
  <si>
    <t>For each creditor class, liabilities that do not qualify for external MREL, calculated as a proportion of external MREL resources in the same creditor class where the ratio exceeds 5%</t>
  </si>
  <si>
    <t>For each creditor class, liabilities that do not qualify for internal MREL, calculated as a proportion of internal MREL resources in the same creditor class where the ratio exceeds 5%</t>
  </si>
  <si>
    <t xml:space="preserve">Shares that do not qualify for CET1 </t>
  </si>
  <si>
    <t>Does the instrument qualify for MREL?</t>
  </si>
  <si>
    <t>Common depositary</t>
  </si>
  <si>
    <t>Ineligible Tier 2</t>
  </si>
  <si>
    <t>005</t>
  </si>
  <si>
    <t>073</t>
  </si>
  <si>
    <t>Write down feature</t>
  </si>
  <si>
    <t>Write down triggers</t>
  </si>
  <si>
    <t>Global bearer name</t>
  </si>
  <si>
    <t>Registered certificated form</t>
  </si>
  <si>
    <t>Retail holder informatiom</t>
  </si>
  <si>
    <t>Identification of the Registrar</t>
  </si>
  <si>
    <r>
      <rPr>
        <sz val="10"/>
        <rFont val="Segoe UI"/>
        <family val="2"/>
      </rPr>
      <t>Less than one year</t>
    </r>
    <r>
      <rPr>
        <u/>
        <sz val="10"/>
        <rFont val="Segoe UI"/>
        <family val="2"/>
      </rPr>
      <t xml:space="preserve"> </t>
    </r>
    <r>
      <rPr>
        <u/>
        <sz val="10"/>
        <color rgb="FFFF0000"/>
        <rFont val="Segoe UI"/>
        <family val="2"/>
      </rPr>
      <t>(nominal outstanding value)</t>
    </r>
  </si>
  <si>
    <r>
      <rPr>
        <sz val="10"/>
        <rFont val="Segoe UI"/>
        <family val="2"/>
      </rPr>
      <t xml:space="preserve">One year and greater, less than two years </t>
    </r>
    <r>
      <rPr>
        <u/>
        <sz val="10"/>
        <color rgb="FFFF0000"/>
        <rFont val="Segoe UI"/>
        <family val="2"/>
      </rPr>
      <t>(nominal outstanding value)</t>
    </r>
  </si>
  <si>
    <r>
      <rPr>
        <sz val="10"/>
        <rFont val="Segoe UI"/>
        <family val="2"/>
      </rPr>
      <t>Two years and greater, less than five years</t>
    </r>
    <r>
      <rPr>
        <u/>
        <sz val="10"/>
        <rFont val="Segoe UI"/>
        <family val="2"/>
      </rPr>
      <t xml:space="preserve"> </t>
    </r>
    <r>
      <rPr>
        <u/>
        <sz val="10"/>
        <color rgb="FFFF0000"/>
        <rFont val="Segoe UI"/>
        <family val="2"/>
      </rPr>
      <t>(nominal outstanding value)</t>
    </r>
  </si>
  <si>
    <r>
      <rPr>
        <sz val="10"/>
        <rFont val="Segoe UI"/>
        <family val="2"/>
      </rPr>
      <t>Five years and greater</t>
    </r>
    <r>
      <rPr>
        <u/>
        <sz val="10"/>
        <rFont val="Segoe UI"/>
        <family val="2"/>
      </rPr>
      <t xml:space="preserve"> </t>
    </r>
    <r>
      <rPr>
        <u/>
        <sz val="10"/>
        <color rgb="FFFF0000"/>
        <rFont val="Segoe UI"/>
        <family val="2"/>
      </rPr>
      <t>(nominal outstanding value)</t>
    </r>
  </si>
  <si>
    <r>
      <rPr>
        <sz val="10"/>
        <rFont val="Segoe UI"/>
        <family val="2"/>
      </rPr>
      <t>Perpetual</t>
    </r>
    <r>
      <rPr>
        <sz val="10"/>
        <color rgb="FFFF0000"/>
        <rFont val="Segoe UI"/>
        <family val="2"/>
      </rPr>
      <t xml:space="preserve"> </t>
    </r>
    <r>
      <rPr>
        <u/>
        <sz val="10"/>
        <color rgb="FFFF0000"/>
        <rFont val="Segoe UI"/>
        <family val="2"/>
      </rPr>
      <t>(nominal outstanding value)</t>
    </r>
  </si>
  <si>
    <r>
      <rPr>
        <sz val="10"/>
        <rFont val="Segoe UI"/>
        <family val="2"/>
      </rPr>
      <t xml:space="preserve">Calculated amount that does not have maturity </t>
    </r>
    <r>
      <rPr>
        <u/>
        <sz val="10"/>
        <color rgb="FFFF0000"/>
        <rFont val="Segoe UI"/>
        <family val="2"/>
      </rPr>
      <t>(nominal outstanding value)</t>
    </r>
  </si>
  <si>
    <r>
      <rPr>
        <u/>
        <sz val="10"/>
        <color rgb="FFFF0000"/>
        <rFont val="Segoe UI"/>
        <family val="2"/>
      </rPr>
      <t xml:space="preserve">Tier 2 capital instruments that qualify to count towards MREL
</t>
    </r>
    <r>
      <rPr>
        <sz val="10"/>
        <color rgb="FFFF0000"/>
        <rFont val="Segoe UI"/>
        <family val="2"/>
      </rPr>
      <t xml:space="preserve">
</t>
    </r>
    <r>
      <rPr>
        <strike/>
        <sz val="10"/>
        <color rgb="FFFF0000"/>
        <rFont val="Segoe UI"/>
        <family val="2"/>
      </rPr>
      <t>Tier 2 capital that is no longer eligible as regulatory capital due to prudential amortisations</t>
    </r>
  </si>
  <si>
    <r>
      <t xml:space="preserve">Total MREL </t>
    </r>
    <r>
      <rPr>
        <strike/>
        <sz val="10"/>
        <color rgb="FFFF0000"/>
        <rFont val="Segoe UI"/>
        <family val="2"/>
      </rPr>
      <t>eligible</t>
    </r>
    <r>
      <rPr>
        <sz val="10"/>
        <rFont val="Segoe UI"/>
        <family val="2"/>
      </rPr>
      <t xml:space="preserve"> resources</t>
    </r>
  </si>
  <si>
    <r>
      <rPr>
        <u/>
        <sz val="10"/>
        <color rgb="FFFF0000"/>
        <rFont val="Segoe UI"/>
        <family val="2"/>
      </rPr>
      <t>0</t>
    </r>
    <r>
      <rPr>
        <sz val="10"/>
        <rFont val="Segoe UI"/>
        <family val="2"/>
      </rPr>
      <t>90</t>
    </r>
  </si>
  <si>
    <r>
      <rPr>
        <u/>
        <sz val="10"/>
        <color rgb="FFFF0000"/>
        <rFont val="Segoe UI"/>
        <family val="2"/>
      </rPr>
      <t>For internal issuances only:</t>
    </r>
    <r>
      <rPr>
        <sz val="10"/>
        <rFont val="Segoe UI"/>
        <family val="2"/>
      </rPr>
      <t xml:space="preserve"> INTERNAL SECURITY HELD BY INDIVIDUALS IN THE GROUP</t>
    </r>
  </si>
  <si>
    <r>
      <rPr>
        <u/>
        <sz val="10"/>
        <color rgb="FFFF0000"/>
        <rFont val="Segoe UI"/>
        <family val="2"/>
      </rPr>
      <t>For internal issuances only:</t>
    </r>
    <r>
      <rPr>
        <sz val="10"/>
        <rFont val="Segoe UI"/>
        <family val="2"/>
      </rPr>
      <t xml:space="preserve"> Name of the entity which holds the intra-group security </t>
    </r>
  </si>
  <si>
    <r>
      <rPr>
        <u/>
        <sz val="10"/>
        <color rgb="FFFF0000"/>
        <rFont val="Segoe UI"/>
        <family val="2"/>
      </rPr>
      <t>For internal issuances only:</t>
    </r>
    <r>
      <rPr>
        <sz val="10"/>
        <rFont val="Segoe UI"/>
        <family val="2"/>
      </rPr>
      <t xml:space="preserve"> Identification of the entity which holds the intra-group instrument</t>
    </r>
  </si>
  <si>
    <r>
      <rPr>
        <u/>
        <sz val="10"/>
        <color rgb="FFFF0000"/>
        <rFont val="Segoe UI"/>
        <family val="2"/>
      </rPr>
      <t>For internal issuances only:</t>
    </r>
    <r>
      <rPr>
        <sz val="10"/>
        <rFont val="Segoe UI"/>
        <family val="2"/>
      </rPr>
      <t xml:space="preserve"> Amount of instrument held by the entity concerned</t>
    </r>
  </si>
  <si>
    <r>
      <t xml:space="preserve">Maturity </t>
    </r>
    <r>
      <rPr>
        <u/>
        <sz val="10"/>
        <color rgb="FFFF0000"/>
        <rFont val="Segoe UI"/>
        <family val="2"/>
      </rPr>
      <t>type</t>
    </r>
  </si>
  <si>
    <r>
      <rPr>
        <strike/>
        <u/>
        <sz val="10"/>
        <color rgb="FFFF0000"/>
        <rFont val="Segoe UI"/>
        <family val="2"/>
      </rPr>
      <t xml:space="preserve">Final legal </t>
    </r>
    <r>
      <rPr>
        <u/>
        <sz val="10"/>
        <color rgb="FFFF0000"/>
        <rFont val="Segoe UI"/>
        <family val="2"/>
      </rPr>
      <t>Legal final</t>
    </r>
    <r>
      <rPr>
        <sz val="10"/>
        <rFont val="Segoe UI"/>
        <family val="2"/>
      </rPr>
      <t xml:space="preserve"> maturity date</t>
    </r>
  </si>
  <si>
    <r>
      <rPr>
        <strike/>
        <sz val="10"/>
        <color rgb="FFFF0000"/>
        <rFont val="Segoe UI"/>
        <family val="2"/>
      </rPr>
      <t>String</t>
    </r>
    <r>
      <rPr>
        <sz val="10"/>
        <color rgb="FFFF0000"/>
        <rFont val="Segoe UI"/>
        <family val="2"/>
      </rPr>
      <t xml:space="preserve"> </t>
    </r>
    <r>
      <rPr>
        <u/>
        <sz val="10"/>
        <color rgb="FFFF0000"/>
        <rFont val="Segoe UI"/>
        <family val="2"/>
      </rPr>
      <t>Enumeration</t>
    </r>
  </si>
  <si>
    <r>
      <rPr>
        <strike/>
        <sz val="10"/>
        <color rgb="FFFF0000"/>
        <rFont val="Segoe UI"/>
        <family val="2"/>
      </rPr>
      <t xml:space="preserve">The amount in issue (par value) </t>
    </r>
    <r>
      <rPr>
        <u/>
        <sz val="10"/>
        <color rgb="FFFF0000"/>
        <rFont val="Segoe UI"/>
        <family val="2"/>
      </rPr>
      <t>Original value, currency of issuance</t>
    </r>
  </si>
  <si>
    <r>
      <rPr>
        <strike/>
        <sz val="10"/>
        <color rgb="FFFF0000"/>
        <rFont val="Segoe UI"/>
        <family val="2"/>
      </rPr>
      <t>Nominal outstanding value</t>
    </r>
    <r>
      <rPr>
        <sz val="10"/>
        <color rgb="FFFF0000"/>
        <rFont val="Segoe UI"/>
        <family val="2"/>
      </rPr>
      <t xml:space="preserve"> </t>
    </r>
    <r>
      <rPr>
        <u/>
        <sz val="10"/>
        <color rgb="FFFF0000"/>
        <rFont val="Segoe UI"/>
        <family val="2"/>
      </rPr>
      <t>Outstanding nominal value, reporting currency</t>
    </r>
  </si>
  <si>
    <r>
      <rPr>
        <sz val="10"/>
        <rFont val="Segoe UI"/>
        <family val="2"/>
      </rPr>
      <t xml:space="preserve">Coupon </t>
    </r>
    <r>
      <rPr>
        <u/>
        <sz val="10"/>
        <color rgb="FFFF0000"/>
        <rFont val="Segoe UI"/>
        <family val="2"/>
      </rPr>
      <t>payment</t>
    </r>
    <r>
      <rPr>
        <sz val="10"/>
        <color rgb="FFFF0000"/>
        <rFont val="Segoe UI"/>
        <family val="2"/>
      </rPr>
      <t xml:space="preserve"> </t>
    </r>
    <r>
      <rPr>
        <sz val="10"/>
        <rFont val="Segoe UI"/>
        <family val="2"/>
      </rPr>
      <t>date</t>
    </r>
  </si>
  <si>
    <r>
      <t xml:space="preserve">Other contractual conversion or write-down trigger and the instrument type convertible into
</t>
    </r>
    <r>
      <rPr>
        <strike/>
        <sz val="10"/>
        <color rgb="FFFF0000"/>
        <rFont val="Segoe UI"/>
        <family val="2"/>
      </rPr>
      <t>Conversion triggers and the instrument type convertible into</t>
    </r>
  </si>
  <si>
    <r>
      <rPr>
        <sz val="10"/>
        <rFont val="Segoe UI"/>
        <family val="2"/>
      </rPr>
      <t xml:space="preserve">Form of the security </t>
    </r>
    <r>
      <rPr>
        <u/>
        <sz val="10"/>
        <color rgb="FFFF0000"/>
        <rFont val="Segoe UI"/>
        <family val="2"/>
      </rPr>
      <t>- Type</t>
    </r>
  </si>
  <si>
    <r>
      <rPr>
        <sz val="10"/>
        <rFont val="Segoe UI"/>
        <family val="2"/>
      </rPr>
      <t xml:space="preserve">Other non-global form - </t>
    </r>
    <r>
      <rPr>
        <u/>
        <sz val="10"/>
        <color rgb="FFFF0000"/>
        <rFont val="Segoe UI"/>
        <family val="2"/>
      </rPr>
      <t>name,</t>
    </r>
    <r>
      <rPr>
        <sz val="10"/>
        <rFont val="Segoe UI"/>
        <family val="2"/>
      </rPr>
      <t xml:space="preserve"> location and details</t>
    </r>
  </si>
  <si>
    <r>
      <rPr>
        <sz val="10"/>
        <rFont val="Segoe UI"/>
        <family val="2"/>
      </rPr>
      <t>Details of</t>
    </r>
    <r>
      <rPr>
        <u/>
        <sz val="10"/>
        <rFont val="Segoe UI"/>
        <family val="2"/>
      </rPr>
      <t xml:space="preserve"> </t>
    </r>
    <r>
      <rPr>
        <strike/>
        <u/>
        <sz val="10"/>
        <color rgb="FFFF0000"/>
        <rFont val="Segoe UI"/>
        <family val="2"/>
      </rPr>
      <t xml:space="preserve">paying agent and </t>
    </r>
    <r>
      <rPr>
        <u/>
        <sz val="10"/>
        <color rgb="FFFF0000"/>
        <rFont val="Segoe UI"/>
        <family val="2"/>
      </rPr>
      <t>trustee</t>
    </r>
  </si>
  <si>
    <r>
      <t xml:space="preserve">MREL senior unsecured eligible liabilities (holding company issued senior)
</t>
    </r>
    <r>
      <rPr>
        <strike/>
        <u/>
        <sz val="10"/>
        <color rgb="FFFF0000"/>
        <rFont val="Segoe UI"/>
        <family val="2"/>
      </rPr>
      <t>MREL eligible senior unsecured liabilities</t>
    </r>
  </si>
  <si>
    <r>
      <rPr>
        <u/>
        <sz val="10"/>
        <color rgb="FFFF0000"/>
        <rFont val="Segoe UI"/>
        <family val="2"/>
      </rPr>
      <t>Liabilities that do not qualify for MREL but which rank pari passu with any MREL resources</t>
    </r>
    <r>
      <rPr>
        <sz val="10"/>
        <color rgb="FFFF0000"/>
        <rFont val="Segoe UI"/>
        <family val="2"/>
      </rPr>
      <t xml:space="preserve">
</t>
    </r>
    <r>
      <rPr>
        <strike/>
        <sz val="10"/>
        <color rgb="FFFF0000"/>
        <rFont val="Segoe UI"/>
        <family val="2"/>
      </rPr>
      <t>Liabilities that are not MREL eligible</t>
    </r>
  </si>
  <si>
    <r>
      <t xml:space="preserve">Deductions from MREL resources
</t>
    </r>
    <r>
      <rPr>
        <b/>
        <strike/>
        <u/>
        <sz val="10"/>
        <color rgb="FFFF0000"/>
        <rFont val="Segoe UI"/>
        <family val="2"/>
      </rPr>
      <t>Suplementary Information</t>
    </r>
  </si>
  <si>
    <r>
      <t xml:space="preserve">Institution’s holdings of MREL eligible instruments issued by the institution itself. 
</t>
    </r>
    <r>
      <rPr>
        <strike/>
        <u/>
        <sz val="10"/>
        <color rgb="FFFF0000"/>
        <rFont val="Segoe UI"/>
        <family val="2"/>
      </rPr>
      <t>Investments in own non-regulatory capital MREL eligible liabilities</t>
    </r>
  </si>
  <si>
    <r>
      <t xml:space="preserve">Institution’s holdings of MREL eligible instruments of other entities with reciprocal cross-holdings.
</t>
    </r>
    <r>
      <rPr>
        <strike/>
        <u/>
        <sz val="10"/>
        <color rgb="FFFF0000"/>
        <rFont val="Segoe UI"/>
        <family val="2"/>
      </rPr>
      <t>Reciprocal cross-holdings in non-regulatory capital MREL eligible liabilities</t>
    </r>
  </si>
  <si>
    <r>
      <t xml:space="preserve">Institution’s holdings of MREL eligible instruments of G-SIB entities without significant investment in those entities.
</t>
    </r>
    <r>
      <rPr>
        <strike/>
        <u/>
        <sz val="10"/>
        <color rgb="FFFF0000"/>
        <rFont val="Segoe UI"/>
        <family val="2"/>
      </rPr>
      <t>Investments in non-regulatory capital MREL eligible instruments of financial sector entities where the institution does not own more than 10% of the issued common share capital of the entity</t>
    </r>
  </si>
  <si>
    <r>
      <t xml:space="preserve">Of which held in the trading book for no longer than 30 business days, without significant investment
</t>
    </r>
    <r>
      <rPr>
        <strike/>
        <u/>
        <sz val="10"/>
        <color rgb="FFFF0000"/>
        <rFont val="Segoe UI"/>
        <family val="2"/>
      </rPr>
      <t>Of which held in the trading book and are to be sold within 30 business days</t>
    </r>
  </si>
  <si>
    <r>
      <t xml:space="preserve">Institution’s holdings of MREL eligible instruments of G-SIB entities with significant investment in those entities.
</t>
    </r>
    <r>
      <rPr>
        <strike/>
        <u/>
        <sz val="10"/>
        <color rgb="FFFF0000"/>
        <rFont val="Segoe UI"/>
        <family val="2"/>
      </rPr>
      <t>Investments in non-regulatory capital MREL eligible instruments of financial sector entities where the institution owns more than 10% of the issued common share capital of the entity</t>
    </r>
  </si>
  <si>
    <t>Alphanumeric</t>
  </si>
  <si>
    <t>023</t>
  </si>
  <si>
    <t>026</t>
  </si>
  <si>
    <t>045</t>
  </si>
  <si>
    <t>165</t>
  </si>
  <si>
    <t>295</t>
  </si>
  <si>
    <t>315</t>
  </si>
  <si>
    <t>325</t>
  </si>
  <si>
    <t>333</t>
  </si>
  <si>
    <t>335</t>
  </si>
  <si>
    <t>415</t>
  </si>
  <si>
    <t>075</t>
  </si>
  <si>
    <t>077</t>
  </si>
  <si>
    <t>079</t>
  </si>
  <si>
    <t>085</t>
  </si>
  <si>
    <t>143</t>
  </si>
  <si>
    <r>
      <t xml:space="preserve">MREL contractually or statutorily subordinated eligible liabilities (senior non-preferred)
</t>
    </r>
    <r>
      <rPr>
        <strike/>
        <u/>
        <sz val="10"/>
        <color rgb="FFFF0000"/>
        <rFont val="Segoe UI"/>
        <family val="2"/>
      </rPr>
      <t xml:space="preserve">MREL eligible subordinated unsecured liabilities </t>
    </r>
  </si>
  <si>
    <r>
      <t xml:space="preserve">AT1 capital instruments that do not qualify for MREL
</t>
    </r>
    <r>
      <rPr>
        <strike/>
        <u/>
        <sz val="10"/>
        <color rgb="FFFF0000"/>
        <rFont val="Segoe UI"/>
        <family val="2"/>
      </rPr>
      <t>Ineligible AT1</t>
    </r>
  </si>
  <si>
    <r>
      <rPr>
        <u/>
        <sz val="10"/>
        <color rgb="FFFF0000"/>
        <rFont val="Segoe UI"/>
        <family val="2"/>
      </rPr>
      <t>For MPE resolution groups only: exposures to other resolution groups or entities or sub-groups, that correspond MREL eligible liabilities instruments.</t>
    </r>
    <r>
      <rPr>
        <sz val="10"/>
        <color rgb="FFFF0000"/>
        <rFont val="Segoe UI"/>
        <family val="2"/>
      </rPr>
      <t xml:space="preserve">
</t>
    </r>
    <r>
      <rPr>
        <strike/>
        <sz val="10"/>
        <color rgb="FFFF0000"/>
        <rFont val="Segoe UI"/>
        <family val="2"/>
      </rPr>
      <t>Exposures to other multiple point of entry (MPE) resolution groups that correspond to liabilities eligible for MREL (not applicable for single point of entry (SPE) firms)</t>
    </r>
  </si>
  <si>
    <r>
      <rPr>
        <sz val="10"/>
        <rFont val="Segoe UI"/>
        <family val="2"/>
      </rPr>
      <t xml:space="preserve">Contractual recognition </t>
    </r>
    <r>
      <rPr>
        <u/>
        <sz val="10"/>
        <color rgb="FFFF0000"/>
        <rFont val="Segoe UI"/>
        <family val="2"/>
      </rPr>
      <t>of non-UK law governed instruments</t>
    </r>
  </si>
  <si>
    <r>
      <t xml:space="preserve">Conversion or write-down trigger for AT1 capital instruments
</t>
    </r>
    <r>
      <rPr>
        <strike/>
        <u/>
        <sz val="10"/>
        <color rgb="FFFF0000"/>
        <rFont val="Segoe UI"/>
        <family val="2"/>
      </rPr>
      <t>Convertible or non-convertible</t>
    </r>
  </si>
  <si>
    <r>
      <rPr>
        <strike/>
        <u/>
        <sz val="10"/>
        <color rgb="FFFF0000"/>
        <rFont val="Segoe UI"/>
        <family val="2"/>
      </rPr>
      <t>Enumeration</t>
    </r>
    <r>
      <rPr>
        <u/>
        <sz val="10"/>
        <color rgb="FFFF0000"/>
        <rFont val="Segoe UI"/>
        <family val="2"/>
      </rPr>
      <t xml:space="preserve">
Decimal</t>
    </r>
  </si>
  <si>
    <t>This template has been published as part of CP15/25. Please see: www.bankofengland.co.uk/prudential-regulation/publication/2025/july/resolution-planning-amendments-to-mrel-reporting-consultation-paper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</si>
</sst>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7">
    <numFmt numFmtId="164" formatCode="_(* #,##0.00_);_(* \(#,##0.00\);_(* &quot;-&quot;??_);_(@_)"/>
    <numFmt numFmtId="165" formatCode="0.0"/>
    <numFmt numFmtId="166" formatCode="0.0%"/>
    <numFmt numFmtId="167" formatCode="mmmm\ dd\,\ yyyy"/>
    <numFmt numFmtId="168" formatCode="#,##0.0000_);[Red]\(#,##0.0000\)"/>
    <numFmt numFmtId="169" formatCode="yyyy\-mm\-dd;@"/>
    <numFmt numFmtId="170" formatCode="0.0000"/>
    <numFmt numFmtId="171" formatCode="0.0000%"/>
    <numFmt numFmtId="172" formatCode="_-* #,##0\ _€_-;\-* #,##0\ _€_-;_-* &quot;-&quot;\ _€_-;_-@_-"/>
    <numFmt numFmtId="173" formatCode="_-* #,##0.00\ _€_-;\-* #,##0.00\ _€_-;_-* &quot;-&quot;??\ _€_-;_-@_-"/>
    <numFmt numFmtId="174" formatCode="_-* #,##0\ &quot;€&quot;_-;\-* #,##0\ &quot;€&quot;_-;_-* &quot;-&quot;\ &quot;€&quot;_-;_-@_-"/>
    <numFmt numFmtId="175" formatCode="_-* #,##0.00\ &quot;€&quot;_-;\-* #,##0.00\ &quot;€&quot;_-;_-* &quot;-&quot;??\ &quot;€&quot;_-;_-@_-"/>
    <numFmt numFmtId="176" formatCode="_-[$€-2]* #,##0.00_-;\-[$€-2]* #,##0.00_-;_-[$€-2]* &quot;-&quot;??_-"/>
    <numFmt numFmtId="177" formatCode="&quot;Yes&quot;;[Red]&quot;No&quot;"/>
    <numFmt numFmtId="178" formatCode="0.00000"/>
    <numFmt numFmtId="179" formatCode="[&gt;0]General"/>
    <numFmt numFmtId="180" formatCode="_-* #,##0.00_-;\-* #,##0.00_-;_-* \-??_-;_-@_-"/>
  </numFmts>
  <fonts count="134">
    <font>
      <sz val="10"/>
      <name val="Segoe UI"/>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3"/>
      <color theme="3"/>
      <name val="Calibri"/>
      <family val="2"/>
      <scheme val="minor"/>
    </font>
    <font>
      <b/>
      <sz val="11"/>
      <color theme="3"/>
      <name val="Calibri"/>
      <family val="2"/>
      <scheme val="minor"/>
    </font>
    <font>
      <b/>
      <sz val="15"/>
      <color theme="3"/>
      <name val="Arial"/>
      <family val="2"/>
    </font>
    <font>
      <b/>
      <sz val="20"/>
      <name val="Segoe UI"/>
      <family val="2"/>
    </font>
    <font>
      <sz val="11"/>
      <color theme="1"/>
      <name val="Arial"/>
      <family val="2"/>
    </font>
    <font>
      <sz val="20"/>
      <color theme="1"/>
      <name val="Segoe UI"/>
      <family val="2"/>
    </font>
    <font>
      <b/>
      <sz val="10"/>
      <color theme="1"/>
      <name val="Segoe UI"/>
      <family val="2"/>
    </font>
    <font>
      <sz val="10"/>
      <name val="Segoe UI"/>
      <family val="2"/>
    </font>
    <font>
      <b/>
      <sz val="10"/>
      <name val="Segoe UI"/>
      <family val="2"/>
    </font>
    <font>
      <sz val="10"/>
      <color theme="1"/>
      <name val="Segoe UI"/>
      <family val="2"/>
    </font>
    <font>
      <b/>
      <sz val="12"/>
      <color theme="1"/>
      <name val="Segoe UI"/>
      <family val="2"/>
    </font>
    <font>
      <sz val="10"/>
      <name val="Arial"/>
      <family val="2"/>
    </font>
    <font>
      <i/>
      <sz val="10"/>
      <color theme="1"/>
      <name val="Segoe UI"/>
      <family val="2"/>
    </font>
    <font>
      <i/>
      <sz val="10"/>
      <name val="Segoe UI"/>
      <family val="2"/>
    </font>
    <font>
      <i/>
      <sz val="11"/>
      <name val="Calibri"/>
      <family val="2"/>
    </font>
    <font>
      <sz val="8"/>
      <name val="Barclays Sans"/>
      <family val="2"/>
    </font>
    <font>
      <sz val="12"/>
      <name val="Helv"/>
    </font>
    <font>
      <sz val="10"/>
      <color rgb="FFAA322F"/>
      <name val="Arial"/>
      <family val="2"/>
    </font>
    <font>
      <u/>
      <sz val="10"/>
      <name val="Times New Roman"/>
      <family val="1"/>
    </font>
    <font>
      <sz val="11"/>
      <color indexed="8"/>
      <name val="Calibri"/>
      <family val="2"/>
    </font>
    <font>
      <sz val="10"/>
      <color theme="1"/>
      <name val="Arial"/>
      <family val="2"/>
    </font>
    <font>
      <sz val="10"/>
      <name val="MS Serif"/>
      <family val="1"/>
    </font>
    <font>
      <sz val="8"/>
      <color indexed="18"/>
      <name val="Arial"/>
      <family val="2"/>
    </font>
    <font>
      <sz val="10"/>
      <color indexed="12"/>
      <name val="Arial"/>
      <family val="2"/>
    </font>
    <font>
      <sz val="8"/>
      <color indexed="12"/>
      <name val="Arial"/>
      <family val="2"/>
    </font>
    <font>
      <sz val="10"/>
      <color indexed="16"/>
      <name val="MS Serif"/>
      <family val="1"/>
    </font>
    <font>
      <b/>
      <sz val="9.5"/>
      <color indexed="10"/>
      <name val="Arial"/>
      <family val="2"/>
    </font>
    <font>
      <b/>
      <sz val="8"/>
      <color indexed="16"/>
      <name val="Arial"/>
      <family val="2"/>
    </font>
    <font>
      <sz val="8"/>
      <color indexed="16"/>
      <name val="Arial"/>
      <family val="2"/>
    </font>
    <font>
      <sz val="9"/>
      <color indexed="16"/>
      <name val="Arial"/>
      <family val="2"/>
    </font>
    <font>
      <sz val="9"/>
      <color rgb="FF006100"/>
      <name val="Arial"/>
      <family val="2"/>
    </font>
    <font>
      <sz val="8"/>
      <name val="Arial"/>
      <family val="2"/>
    </font>
    <font>
      <b/>
      <sz val="12"/>
      <name val="Arial"/>
      <family val="2"/>
    </font>
    <font>
      <sz val="10"/>
      <name val="MS Sans Serif"/>
      <family val="2"/>
    </font>
    <font>
      <b/>
      <sz val="20"/>
      <name val="Arial"/>
      <family val="2"/>
    </font>
    <font>
      <b/>
      <sz val="13"/>
      <name val="Segoe UI"/>
      <family val="2"/>
    </font>
    <font>
      <b/>
      <sz val="13"/>
      <color theme="3"/>
      <name val="Arial"/>
      <family val="2"/>
    </font>
    <font>
      <b/>
      <sz val="10"/>
      <name val="Arial"/>
      <family val="2"/>
    </font>
    <font>
      <u/>
      <sz val="10"/>
      <color indexed="12"/>
      <name val="Arial"/>
      <family val="2"/>
    </font>
    <font>
      <u/>
      <sz val="11"/>
      <color theme="10"/>
      <name val="Calibri"/>
      <family val="2"/>
    </font>
    <font>
      <u/>
      <sz val="10"/>
      <color theme="10"/>
      <name val="Arial"/>
      <family val="2"/>
    </font>
    <font>
      <sz val="8"/>
      <color indexed="8"/>
      <name val="Arial"/>
      <family val="2"/>
    </font>
    <font>
      <sz val="9"/>
      <color rgb="FF9C6500"/>
      <name val="Arial"/>
      <family val="2"/>
    </font>
    <font>
      <sz val="9"/>
      <color theme="1"/>
      <name val="Arial"/>
      <family val="2"/>
    </font>
    <font>
      <b/>
      <sz val="10"/>
      <name val="MS Sans Serif"/>
      <family val="2"/>
    </font>
    <font>
      <sz val="8"/>
      <color indexed="17"/>
      <name val="Arial"/>
      <family val="2"/>
    </font>
    <font>
      <b/>
      <sz val="8"/>
      <color indexed="17"/>
      <name val="Arial"/>
      <family val="2"/>
    </font>
    <font>
      <b/>
      <sz val="8"/>
      <color indexed="17"/>
      <name val="Wingdings"/>
      <charset val="2"/>
    </font>
    <font>
      <sz val="10"/>
      <color indexed="17"/>
      <name val="Arial"/>
      <family val="2"/>
    </font>
    <font>
      <sz val="9"/>
      <color indexed="17"/>
      <name val="Arial"/>
      <family val="2"/>
    </font>
    <font>
      <sz val="8"/>
      <name val="Helv"/>
    </font>
    <font>
      <sz val="10"/>
      <color indexed="8"/>
      <name val="Arial"/>
      <family val="2"/>
    </font>
    <font>
      <b/>
      <sz val="8"/>
      <color indexed="8"/>
      <name val="Helv"/>
    </font>
    <font>
      <sz val="11"/>
      <name val="Calibri"/>
      <family val="2"/>
    </font>
    <font>
      <sz val="7"/>
      <name val="Times New Roman"/>
      <family val="1"/>
    </font>
    <font>
      <b/>
      <sz val="11"/>
      <name val="Calibri"/>
      <family val="2"/>
    </font>
    <font>
      <b/>
      <sz val="15"/>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FA7D00"/>
      <name val="Calibri"/>
      <family val="2"/>
      <scheme val="minor"/>
    </font>
    <font>
      <sz val="11"/>
      <color theme="0"/>
      <name val="Calibri"/>
      <family val="2"/>
      <scheme val="minor"/>
    </font>
    <font>
      <sz val="10"/>
      <name val="Arial"/>
      <family val="2"/>
      <charset val="238"/>
    </font>
    <font>
      <sz val="11"/>
      <color indexed="9"/>
      <name val="Calibri"/>
      <family val="2"/>
    </font>
    <font>
      <sz val="10"/>
      <color indexed="9"/>
      <name val="Arial"/>
      <family val="2"/>
    </font>
    <font>
      <b/>
      <sz val="10"/>
      <color indexed="63"/>
      <name val="Arial"/>
      <family val="2"/>
    </font>
    <font>
      <sz val="10"/>
      <color indexed="20"/>
      <name val="Arial"/>
      <family val="2"/>
    </font>
    <font>
      <sz val="11"/>
      <color indexed="20"/>
      <name val="Calibri"/>
      <family val="2"/>
    </font>
    <font>
      <b/>
      <sz val="10"/>
      <color indexed="52"/>
      <name val="Arial"/>
      <family val="2"/>
    </font>
    <font>
      <sz val="11"/>
      <color indexed="62"/>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0"/>
      <color indexed="9"/>
      <name val="Arial"/>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sz val="10"/>
      <name val="BERNHARD"/>
    </font>
    <font>
      <sz val="10"/>
      <name val="Helv"/>
    </font>
    <font>
      <sz val="1"/>
      <color indexed="8"/>
      <name val="Courier"/>
      <family val="3"/>
    </font>
    <font>
      <sz val="10"/>
      <color indexed="62"/>
      <name val="Arial"/>
      <family val="2"/>
    </font>
    <font>
      <b/>
      <sz val="1"/>
      <color indexed="8"/>
      <name val="Courier"/>
      <family val="3"/>
    </font>
    <font>
      <b/>
      <sz val="10"/>
      <color indexed="8"/>
      <name val="Arial"/>
      <family val="2"/>
    </font>
    <font>
      <i/>
      <sz val="10"/>
      <color indexed="23"/>
      <name val="Arial"/>
      <family val="2"/>
    </font>
    <font>
      <i/>
      <sz val="11"/>
      <color indexed="23"/>
      <name val="Calibri"/>
      <family val="2"/>
    </font>
    <font>
      <sz val="11"/>
      <color indexed="10"/>
      <name val="Calibri"/>
      <family val="2"/>
    </font>
    <font>
      <b/>
      <sz val="15"/>
      <color indexed="56"/>
      <name val="Arial"/>
      <family val="2"/>
    </font>
    <font>
      <b/>
      <sz val="13"/>
      <color indexed="56"/>
      <name val="Arial"/>
      <family val="2"/>
    </font>
    <font>
      <b/>
      <sz val="11"/>
      <color indexed="56"/>
      <name val="Arial"/>
      <family val="2"/>
    </font>
    <font>
      <u/>
      <sz val="9"/>
      <color indexed="12"/>
      <name val="Arial"/>
      <family val="2"/>
    </font>
    <font>
      <b/>
      <sz val="11"/>
      <color indexed="63"/>
      <name val="Calibri"/>
      <family val="2"/>
    </font>
    <font>
      <u/>
      <sz val="6.5"/>
      <color indexed="12"/>
      <name val="Arial"/>
      <family val="2"/>
    </font>
    <font>
      <sz val="10"/>
      <color indexed="52"/>
      <name val="Arial"/>
      <family val="2"/>
    </font>
    <font>
      <sz val="11"/>
      <color indexed="60"/>
      <name val="Calibri"/>
      <family val="2"/>
    </font>
    <font>
      <sz val="10"/>
      <color indexed="60"/>
      <name val="Arial"/>
      <family val="2"/>
    </font>
    <font>
      <sz val="7"/>
      <name val="Small Fonts"/>
      <family val="2"/>
    </font>
    <font>
      <b/>
      <sz val="11"/>
      <color indexed="8"/>
      <name val="Calibri"/>
      <family val="2"/>
    </font>
    <font>
      <sz val="10"/>
      <color indexed="8"/>
      <name val="MS Sans Serif"/>
      <family val="2"/>
    </font>
    <font>
      <sz val="10"/>
      <color indexed="10"/>
      <name val="Arial"/>
      <family val="2"/>
    </font>
    <font>
      <u/>
      <sz val="11"/>
      <color theme="10"/>
      <name val="Calibri"/>
      <family val="2"/>
      <scheme val="minor"/>
    </font>
    <font>
      <b/>
      <sz val="11"/>
      <color theme="1"/>
      <name val="Calibri"/>
      <family val="2"/>
      <scheme val="minor"/>
    </font>
    <font>
      <b/>
      <sz val="11"/>
      <name val="Calibri"/>
      <family val="2"/>
      <scheme val="minor"/>
    </font>
    <font>
      <u/>
      <sz val="10"/>
      <color theme="10"/>
      <name val="Segoe UI"/>
      <family val="2"/>
    </font>
    <font>
      <sz val="10"/>
      <color rgb="FFFF3399"/>
      <name val="Segoe UI"/>
      <family val="2"/>
    </font>
    <font>
      <sz val="10"/>
      <color rgb="FFFFC000"/>
      <name val="Segoe UI"/>
      <family val="2"/>
    </font>
    <font>
      <sz val="10"/>
      <color rgb="FF00B050"/>
      <name val="Segoe UI"/>
      <family val="2"/>
    </font>
    <font>
      <sz val="8"/>
      <name val="Segoe UI"/>
      <family val="2"/>
    </font>
    <font>
      <b/>
      <sz val="10"/>
      <color rgb="FFFF0000"/>
      <name val="Segoe UI"/>
      <family val="2"/>
    </font>
    <font>
      <strike/>
      <sz val="10"/>
      <name val="Segoe UI"/>
      <family val="2"/>
    </font>
    <font>
      <strike/>
      <sz val="10"/>
      <color theme="1"/>
      <name val="Segoe UI"/>
      <family val="2"/>
    </font>
    <font>
      <b/>
      <strike/>
      <sz val="11"/>
      <color theme="1"/>
      <name val="Calibri"/>
      <family val="2"/>
      <scheme val="minor"/>
    </font>
    <font>
      <b/>
      <strike/>
      <sz val="12"/>
      <color theme="1"/>
      <name val="Segoe UI"/>
      <family val="2"/>
    </font>
    <font>
      <b/>
      <sz val="11"/>
      <color rgb="FFFF0000"/>
      <name val="Segoe UI"/>
      <family val="2"/>
    </font>
    <font>
      <u/>
      <sz val="10"/>
      <name val="Segoe UI"/>
      <family val="2"/>
    </font>
    <font>
      <strike/>
      <u/>
      <sz val="10"/>
      <color theme="1"/>
      <name val="Segoe UI"/>
      <family val="2"/>
    </font>
    <font>
      <u/>
      <sz val="10"/>
      <color rgb="FFFF0000"/>
      <name val="Segoe UI"/>
      <family val="2"/>
    </font>
    <font>
      <sz val="10"/>
      <color rgb="FFFF0000"/>
      <name val="Segoe UI"/>
      <family val="2"/>
    </font>
    <font>
      <strike/>
      <sz val="10"/>
      <color rgb="FFFF0000"/>
      <name val="Segoe UI"/>
      <family val="2"/>
    </font>
    <font>
      <strike/>
      <u/>
      <sz val="10"/>
      <color rgb="FFFF0000"/>
      <name val="Segoe UI"/>
      <family val="2"/>
    </font>
    <font>
      <b/>
      <strike/>
      <sz val="11"/>
      <color rgb="FFFF0000"/>
      <name val="Calibri"/>
      <family val="2"/>
      <scheme val="minor"/>
    </font>
    <font>
      <b/>
      <strike/>
      <sz val="9"/>
      <color rgb="FFFF0000"/>
      <name val="Arial"/>
      <family val="2"/>
    </font>
    <font>
      <b/>
      <strike/>
      <sz val="10"/>
      <color rgb="FFFF0000"/>
      <name val="Segoe UI"/>
      <family val="2"/>
    </font>
    <font>
      <b/>
      <u/>
      <sz val="10"/>
      <color rgb="FFFF0000"/>
      <name val="Segoe UI"/>
      <family val="2"/>
    </font>
    <font>
      <b/>
      <strike/>
      <u/>
      <sz val="10"/>
      <color rgb="FFFF0000"/>
      <name val="Segoe UI"/>
      <family val="2"/>
    </font>
  </fonts>
  <fills count="63">
    <fill>
      <patternFill patternType="none"/>
    </fill>
    <fill>
      <patternFill patternType="gray125"/>
    </fill>
    <fill>
      <patternFill patternType="solid">
        <fgColor rgb="FFC6EFCE"/>
      </patternFill>
    </fill>
    <fill>
      <patternFill patternType="solid">
        <fgColor rgb="FFFFEB9C"/>
      </patternFill>
    </fill>
    <fill>
      <patternFill patternType="solid">
        <fgColor theme="0"/>
        <bgColor indexed="64"/>
      </patternFill>
    </fill>
    <fill>
      <patternFill patternType="solid">
        <fgColor indexed="9"/>
        <bgColor indexed="64"/>
      </patternFill>
    </fill>
    <fill>
      <patternFill patternType="solid">
        <fgColor rgb="FFFFEC72"/>
        <bgColor indexed="64"/>
      </patternFill>
    </fill>
    <fill>
      <patternFill patternType="solid">
        <fgColor theme="5" tint="0.39997558519241921"/>
        <bgColor indexed="64"/>
      </patternFill>
    </fill>
    <fill>
      <patternFill patternType="solid">
        <fgColor rgb="FFD5D6D2"/>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CCFFCC"/>
        <bgColor indexed="64"/>
      </patternFill>
    </fill>
    <fill>
      <patternFill patternType="solid">
        <fgColor rgb="FF99FF99"/>
        <bgColor indexed="64"/>
      </patternFill>
    </fill>
    <fill>
      <patternFill patternType="solid">
        <fgColor indexed="22"/>
        <bgColor indexed="64"/>
      </patternFill>
    </fill>
    <fill>
      <patternFill patternType="solid">
        <fgColor indexed="22"/>
      </patternFill>
    </fill>
    <fill>
      <patternFill patternType="solid">
        <fgColor rgb="FFEAA121"/>
        <bgColor indexed="64"/>
      </patternFill>
    </fill>
    <fill>
      <patternFill patternType="solid">
        <fgColor rgb="FFFFFF66"/>
        <bgColor indexed="64"/>
      </patternFill>
    </fill>
    <fill>
      <patternFill patternType="solid">
        <fgColor rgb="FFDDDDDD"/>
        <bgColor indexed="64"/>
      </patternFill>
    </fill>
    <fill>
      <patternFill patternType="solid">
        <fgColor rgb="FFFFFFCC"/>
        <bgColor indexed="64"/>
      </patternFill>
    </fill>
    <fill>
      <patternFill patternType="solid">
        <fgColor indexed="26"/>
        <bgColor indexed="64"/>
      </patternFill>
    </fill>
    <fill>
      <patternFill patternType="solid">
        <fgColor indexed="13"/>
        <bgColor indexed="64"/>
      </patternFill>
    </fill>
    <fill>
      <patternFill patternType="solid">
        <fgColor rgb="FFFFEC72"/>
        <bgColor indexed="45"/>
      </patternFill>
    </fill>
    <fill>
      <patternFill patternType="solid">
        <fgColor theme="7" tint="0.39994506668294322"/>
        <bgColor indexed="64"/>
      </patternFill>
    </fill>
    <fill>
      <patternFill patternType="solid">
        <fgColor rgb="FFFFCC99"/>
        <bgColor indexed="64"/>
      </patternFill>
    </fill>
    <fill>
      <patternFill patternType="solid">
        <fgColor rgb="FFFFCCFF"/>
        <bgColor indexed="64"/>
      </patternFill>
    </fill>
    <fill>
      <patternFill patternType="solid">
        <fgColor rgb="FFD8E4BC"/>
        <bgColor indexed="64"/>
      </patternFill>
    </fill>
    <fill>
      <patternFill patternType="solid">
        <fgColor theme="6" tint="0.59996337778862885"/>
        <bgColor indexed="64"/>
      </patternFill>
    </fill>
    <fill>
      <patternFill patternType="solid">
        <fgColor indexed="42"/>
        <bgColor indexed="64"/>
      </patternFill>
    </fill>
    <fill>
      <patternFill patternType="mediumGray">
        <fgColor indexed="22"/>
      </patternFill>
    </fill>
    <fill>
      <patternFill patternType="solid">
        <fgColor indexed="27"/>
        <bgColor indexed="64"/>
      </patternFill>
    </fill>
    <fill>
      <patternFill patternType="mediumGray">
        <fgColor indexed="45"/>
        <bgColor indexed="9"/>
      </patternFill>
    </fill>
    <fill>
      <patternFill patternType="lightGray">
        <fgColor indexed="45"/>
        <bgColor indexed="9"/>
      </patternFill>
    </fill>
    <fill>
      <patternFill patternType="solid">
        <fgColor theme="5" tint="0.39994506668294322"/>
        <bgColor indexed="45"/>
      </patternFill>
    </fill>
    <fill>
      <patternFill patternType="solid">
        <fgColor theme="5" tint="0.39994506668294322"/>
        <bgColor indexed="64"/>
      </patternFill>
    </fill>
    <fill>
      <patternFill patternType="solid">
        <fgColor rgb="FFFFC7CE"/>
      </patternFill>
    </fill>
    <fill>
      <patternFill patternType="solid">
        <fgColor rgb="FFFFCC99"/>
      </patternFill>
    </fill>
    <fill>
      <patternFill patternType="solid">
        <fgColor rgb="FFF2F2F2"/>
      </patternFill>
    </fill>
    <fill>
      <patternFill patternType="solid">
        <fgColor theme="4"/>
      </patternFill>
    </fill>
    <fill>
      <patternFill patternType="solid">
        <fgColor theme="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7"/>
        <bgColor indexed="64"/>
      </patternFill>
    </fill>
    <fill>
      <patternFill patternType="solid">
        <fgColor indexed="26"/>
      </patternFill>
    </fill>
    <fill>
      <patternFill patternType="solid">
        <fgColor indexed="43"/>
      </patternFill>
    </fill>
    <fill>
      <patternFill patternType="solid">
        <fgColor theme="1" tint="0.34998626667073579"/>
        <bgColor indexed="64"/>
      </patternFill>
    </fill>
    <fill>
      <patternFill patternType="solid">
        <fgColor theme="0" tint="-0.499984740745262"/>
        <bgColor indexed="64"/>
      </patternFill>
    </fill>
  </fills>
  <borders count="4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indexed="64"/>
      </top>
      <bottom/>
      <diagonal/>
    </border>
    <border>
      <left/>
      <right/>
      <top/>
      <bottom style="thin">
        <color indexed="64"/>
      </bottom>
      <diagonal/>
    </border>
    <border>
      <left/>
      <right style="thin">
        <color rgb="FFBCBDBC"/>
      </right>
      <top style="thin">
        <color indexed="64"/>
      </top>
      <bottom style="thin">
        <color indexed="64"/>
      </bottom>
      <diagonal/>
    </border>
    <border>
      <left style="thin">
        <color rgb="FFBCBDBC"/>
      </left>
      <right/>
      <top style="thin">
        <color indexed="64"/>
      </top>
      <bottom style="thin">
        <color indexed="64"/>
      </bottom>
      <diagonal/>
    </border>
    <border>
      <left/>
      <right style="thin">
        <color rgb="FFBCBDBC"/>
      </right>
      <top style="thin">
        <color rgb="FFBCBDBC"/>
      </top>
      <bottom style="thin">
        <color rgb="FFBCBDBC"/>
      </bottom>
      <diagonal/>
    </border>
    <border>
      <left style="thin">
        <color rgb="FFBCBDBC"/>
      </left>
      <right style="thin">
        <color rgb="FFBCBDBC"/>
      </right>
      <top style="thin">
        <color rgb="FFBCBDBC"/>
      </top>
      <bottom style="thin">
        <color rgb="FFBCBDBC"/>
      </bottom>
      <diagonal/>
    </border>
    <border>
      <left style="thin">
        <color rgb="FFBCBDBC"/>
      </left>
      <right/>
      <top style="thin">
        <color rgb="FFBCBDBC"/>
      </top>
      <bottom style="thin">
        <color rgb="FFBCBDBC"/>
      </bottom>
      <diagonal/>
    </border>
    <border>
      <left/>
      <right style="thin">
        <color rgb="FFBCBDBC"/>
      </right>
      <top style="thin">
        <color rgb="FFBCBDBC"/>
      </top>
      <bottom style="thin">
        <color indexed="64"/>
      </bottom>
      <diagonal/>
    </border>
    <border>
      <left style="thin">
        <color rgb="FFBCBDBC"/>
      </left>
      <right style="thin">
        <color rgb="FFBCBDBC"/>
      </right>
      <top style="thin">
        <color rgb="FFBCBDBC"/>
      </top>
      <bottom style="thin">
        <color indexed="64"/>
      </bottom>
      <diagonal/>
    </border>
    <border>
      <left style="thin">
        <color rgb="FFBCBDBC"/>
      </left>
      <right/>
      <top style="thin">
        <color rgb="FFBCBDBC"/>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rgb="FFBCBDBC"/>
      </right>
      <top/>
      <bottom style="thin">
        <color rgb="FFBCBDBC"/>
      </bottom>
      <diagonal/>
    </border>
    <border>
      <left style="thin">
        <color rgb="FFBCBDBC"/>
      </left>
      <right/>
      <top/>
      <bottom style="thin">
        <color rgb="FFBCBDBC"/>
      </bottom>
      <diagonal/>
    </border>
    <border>
      <left style="thin">
        <color rgb="FFBCBDBC"/>
      </left>
      <right style="thin">
        <color rgb="FFBCBDBC"/>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right style="thin">
        <color indexed="64"/>
      </right>
      <top/>
      <bottom/>
      <diagonal/>
    </border>
    <border>
      <left/>
      <right/>
      <top style="medium">
        <color indexed="64"/>
      </top>
      <bottom style="medium">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medium">
        <color indexed="64"/>
      </bottom>
      <diagonal/>
    </border>
    <border>
      <left/>
      <right/>
      <top/>
      <bottom style="medium">
        <color indexed="64"/>
      </bottom>
      <diagonal/>
    </border>
    <border>
      <left/>
      <right/>
      <top/>
      <bottom style="thin">
        <color indexed="22"/>
      </bottom>
      <diagonal/>
    </border>
    <border>
      <left/>
      <right style="thin">
        <color indexed="64"/>
      </right>
      <top style="thin">
        <color indexed="64"/>
      </top>
      <bottom style="thin">
        <color indexed="64"/>
      </bottom>
      <diagonal/>
    </border>
    <border>
      <left/>
      <right style="thin">
        <color rgb="FFBCBDBC"/>
      </right>
      <top/>
      <bottom/>
      <diagonal/>
    </border>
    <border>
      <left style="thin">
        <color rgb="FFBCBDBC"/>
      </left>
      <right/>
      <top/>
      <bottom/>
      <diagonal/>
    </border>
    <border>
      <left/>
      <right style="thin">
        <color rgb="FFBCBDBC"/>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7F7F7F"/>
      </left>
      <right style="thin">
        <color rgb="FF7F7F7F"/>
      </right>
      <top style="thin">
        <color rgb="FF7F7F7F"/>
      </top>
      <bottom style="thin">
        <color rgb="FF7F7F7F"/>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right/>
      <top style="thin">
        <color indexed="64"/>
      </top>
      <bottom style="double">
        <color indexed="64"/>
      </bottom>
      <diagonal/>
    </border>
    <border diagonalDown="1">
      <left style="thin">
        <color auto="1"/>
      </left>
      <right style="thin">
        <color auto="1"/>
      </right>
      <top style="thin">
        <color auto="1"/>
      </top>
      <bottom style="thin">
        <color auto="1"/>
      </bottom>
      <diagonal style="thin">
        <color auto="1"/>
      </diagonal>
    </border>
  </borders>
  <cellStyleXfs count="1766">
    <xf numFmtId="0" fontId="0" fillId="4" borderId="0">
      <alignment vertical="center"/>
    </xf>
    <xf numFmtId="0" fontId="9" fillId="0" borderId="1" applyNumberFormat="0" applyFill="0" applyAlignment="0" applyProtection="0"/>
    <xf numFmtId="0" fontId="11" fillId="0" borderId="0"/>
    <xf numFmtId="3" fontId="18" fillId="6" borderId="9" applyFont="0">
      <alignment horizontal="right" vertical="center"/>
      <protection locked="0"/>
    </xf>
    <xf numFmtId="0" fontId="18" fillId="8" borderId="15" applyNumberFormat="0" applyFont="0" applyBorder="0">
      <alignment horizontal="center" vertical="center"/>
    </xf>
    <xf numFmtId="0" fontId="18" fillId="0" borderId="0">
      <alignment vertical="center"/>
    </xf>
    <xf numFmtId="0" fontId="22" fillId="5" borderId="0" applyNumberFormat="0" applyFill="0" applyBorder="0" applyAlignment="0" applyProtection="0">
      <alignment vertical="top"/>
    </xf>
    <xf numFmtId="0" fontId="23" fillId="0" borderId="0" applyFill="0" applyBorder="0" applyAlignment="0"/>
    <xf numFmtId="3" fontId="24" fillId="4" borderId="15" applyProtection="0">
      <alignment horizontal="right" vertical="center"/>
    </xf>
    <xf numFmtId="0" fontId="18" fillId="4" borderId="15">
      <alignment horizontal="center" vertical="center"/>
    </xf>
    <xf numFmtId="167" fontId="25" fillId="0" borderId="5" applyFill="0" applyBorder="0" applyAlignment="0" applyProtection="0">
      <alignment horizontal="centerContinuous"/>
    </xf>
    <xf numFmtId="164" fontId="18" fillId="0" borderId="0" applyFont="0" applyFill="0" applyBorder="0" applyAlignment="0" applyProtection="0"/>
    <xf numFmtId="164" fontId="18" fillId="0" borderId="0" applyFont="0" applyFill="0" applyBorder="0" applyAlignment="0" applyProtection="0"/>
    <xf numFmtId="164" fontId="18" fillId="0" borderId="0" applyFont="0" applyFill="0" applyBorder="0" applyAlignment="0" applyProtection="0"/>
    <xf numFmtId="164" fontId="18" fillId="0" borderId="0" applyFont="0" applyFill="0" applyBorder="0" applyAlignment="0" applyProtection="0"/>
    <xf numFmtId="164" fontId="18" fillId="0" borderId="0" applyFont="0" applyFill="0" applyBorder="0" applyAlignment="0" applyProtection="0"/>
    <xf numFmtId="164" fontId="18" fillId="0" borderId="0" applyFont="0" applyFill="0" applyBorder="0" applyAlignment="0" applyProtection="0"/>
    <xf numFmtId="164" fontId="18" fillId="0" borderId="0" applyFont="0" applyFill="0" applyBorder="0" applyAlignment="0" applyProtection="0"/>
    <xf numFmtId="164" fontId="18"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26" fillId="0" borderId="0" applyFont="0" applyFill="0" applyBorder="0" applyAlignment="0" applyProtection="0"/>
    <xf numFmtId="164" fontId="18" fillId="0" borderId="0" applyFont="0" applyFill="0" applyBorder="0" applyAlignment="0" applyProtection="0"/>
    <xf numFmtId="164" fontId="27" fillId="0" borderId="0" applyFont="0" applyFill="0" applyBorder="0" applyAlignment="0" applyProtection="0"/>
    <xf numFmtId="164" fontId="18" fillId="0" borderId="0" applyFont="0" applyFill="0" applyBorder="0" applyAlignment="0" applyProtection="0"/>
    <xf numFmtId="164" fontId="18" fillId="0" borderId="0" applyFont="0" applyFill="0" applyBorder="0" applyAlignment="0" applyProtection="0"/>
    <xf numFmtId="164" fontId="26" fillId="0" borderId="0" applyFont="0" applyFill="0" applyBorder="0" applyAlignment="0" applyProtection="0"/>
    <xf numFmtId="0" fontId="28" fillId="0" borderId="0" applyNumberFormat="0" applyAlignment="0">
      <alignment horizontal="left"/>
    </xf>
    <xf numFmtId="3" fontId="29" fillId="0" borderId="0" applyNumberFormat="0" applyBorder="0">
      <protection locked="0"/>
    </xf>
    <xf numFmtId="0" fontId="30" fillId="0" borderId="0"/>
    <xf numFmtId="0" fontId="31" fillId="0" borderId="0" applyNumberFormat="0">
      <alignment vertical="top" wrapText="1"/>
      <protection locked="0"/>
    </xf>
    <xf numFmtId="0" fontId="32" fillId="0" borderId="0" applyNumberFormat="0" applyAlignment="0">
      <alignment horizontal="left"/>
    </xf>
    <xf numFmtId="9" fontId="33" fillId="0" borderId="15" applyNumberFormat="0" applyBorder="0" applyAlignment="0">
      <protection locked="0"/>
    </xf>
    <xf numFmtId="9" fontId="33" fillId="0" borderId="15" applyNumberFormat="0" applyBorder="0" applyAlignment="0">
      <protection locked="0"/>
    </xf>
    <xf numFmtId="38" fontId="27" fillId="11" borderId="19">
      <alignment horizontal="right" vertical="center"/>
    </xf>
    <xf numFmtId="38" fontId="27" fillId="12" borderId="19">
      <alignment horizontal="right" vertical="center"/>
    </xf>
    <xf numFmtId="168" fontId="34" fillId="0" borderId="0" applyNumberFormat="0" applyBorder="0"/>
    <xf numFmtId="3" fontId="35" fillId="0" borderId="20" applyNumberFormat="0" applyBorder="0"/>
    <xf numFmtId="168" fontId="34" fillId="0" borderId="0" applyNumberFormat="0" applyBorder="0"/>
    <xf numFmtId="0" fontId="36" fillId="0" borderId="0" applyNumberFormat="0"/>
    <xf numFmtId="0" fontId="37" fillId="2" borderId="0" applyNumberFormat="0" applyBorder="0" applyAlignment="0" applyProtection="0"/>
    <xf numFmtId="38" fontId="38" fillId="13" borderId="0" applyNumberFormat="0" applyBorder="0" applyAlignment="0" applyProtection="0"/>
    <xf numFmtId="0" fontId="18" fillId="13" borderId="15" applyNumberFormat="0" applyFont="0" applyBorder="0" applyProtection="0">
      <alignment horizontal="center" vertical="center"/>
    </xf>
    <xf numFmtId="0" fontId="39" fillId="0" borderId="21" applyNumberFormat="0" applyAlignment="0" applyProtection="0">
      <alignment horizontal="left" vertical="center"/>
    </xf>
    <xf numFmtId="0" fontId="39" fillId="0" borderId="14">
      <alignment horizontal="left" vertical="center"/>
    </xf>
    <xf numFmtId="0" fontId="39" fillId="0" borderId="14">
      <alignment horizontal="left" vertical="center"/>
    </xf>
    <xf numFmtId="0" fontId="40" fillId="14" borderId="15">
      <alignment horizontal="center"/>
    </xf>
    <xf numFmtId="0" fontId="41" fillId="5" borderId="22" applyNumberFormat="0" applyFill="0" applyBorder="0" applyAlignment="0" applyProtection="0">
      <alignment horizontal="left"/>
    </xf>
    <xf numFmtId="0" fontId="42" fillId="4" borderId="0" applyNumberFormat="0" applyFill="0" applyBorder="0" applyAlignment="0" applyProtection="0"/>
    <xf numFmtId="0" fontId="7" fillId="0" borderId="2" applyNumberFormat="0" applyFill="0" applyAlignment="0" applyProtection="0"/>
    <xf numFmtId="0" fontId="39" fillId="0" borderId="0" applyNumberFormat="0" applyFill="0" applyBorder="0" applyAlignment="0" applyProtection="0"/>
    <xf numFmtId="0" fontId="43" fillId="0" borderId="2" applyNumberFormat="0" applyFill="0" applyAlignment="0" applyProtection="0"/>
    <xf numFmtId="0" fontId="43" fillId="0" borderId="2" applyNumberFormat="0" applyFill="0" applyAlignment="0" applyProtection="0"/>
    <xf numFmtId="0" fontId="8" fillId="0" borderId="3" applyNumberFormat="0" applyFill="0" applyAlignment="0" applyProtection="0"/>
    <xf numFmtId="0" fontId="40" fillId="14" borderId="15">
      <alignment horizontal="center"/>
    </xf>
    <xf numFmtId="0" fontId="44" fillId="4" borderId="23" applyFont="0" applyBorder="0">
      <alignment horizontal="center" wrapText="1"/>
    </xf>
    <xf numFmtId="0" fontId="44" fillId="5" borderId="23" applyFont="0" applyBorder="0">
      <alignment horizontal="center" wrapText="1"/>
    </xf>
    <xf numFmtId="3" fontId="18" fillId="15" borderId="9" applyFont="0" applyProtection="0">
      <alignment horizontal="right" vertical="center"/>
    </xf>
    <xf numFmtId="10" fontId="18" fillId="15" borderId="9" applyFont="0" applyProtection="0">
      <alignment horizontal="right" vertical="center"/>
    </xf>
    <xf numFmtId="9" fontId="18" fillId="15" borderId="9" applyFont="0" applyProtection="0">
      <alignment horizontal="right" vertical="center"/>
    </xf>
    <xf numFmtId="0" fontId="18" fillId="15" borderId="9" applyNumberFormat="0" applyFont="0" applyProtection="0">
      <alignment horizontal="left" vertical="center"/>
    </xf>
    <xf numFmtId="0" fontId="45" fillId="0" borderId="0" applyNumberFormat="0" applyFill="0" applyBorder="0" applyAlignment="0" applyProtection="0">
      <alignment vertical="top"/>
      <protection locked="0"/>
    </xf>
    <xf numFmtId="0" fontId="46" fillId="0" borderId="0" applyNumberFormat="0" applyFill="0" applyBorder="0" applyAlignment="0" applyProtection="0">
      <alignment vertical="top"/>
      <protection locked="0"/>
    </xf>
    <xf numFmtId="0" fontId="45" fillId="0" borderId="0" applyNumberFormat="0" applyFill="0" applyBorder="0" applyAlignment="0" applyProtection="0">
      <alignment vertical="top"/>
      <protection locked="0"/>
    </xf>
    <xf numFmtId="0" fontId="47" fillId="0" borderId="0" applyNumberFormat="0" applyFill="0" applyBorder="0" applyAlignment="0" applyProtection="0"/>
    <xf numFmtId="38" fontId="27" fillId="16" borderId="19">
      <alignment horizontal="right" vertical="center"/>
    </xf>
    <xf numFmtId="38" fontId="27" fillId="17" borderId="19">
      <alignment horizontal="right" vertical="center"/>
    </xf>
    <xf numFmtId="38" fontId="27" fillId="18" borderId="19">
      <alignment horizontal="right" vertical="center"/>
    </xf>
    <xf numFmtId="10" fontId="38" fillId="19" borderId="15" applyNumberFormat="0" applyBorder="0" applyAlignment="0" applyProtection="0"/>
    <xf numFmtId="10" fontId="38" fillId="19" borderId="15" applyNumberFormat="0" applyBorder="0" applyAlignment="0" applyProtection="0"/>
    <xf numFmtId="169" fontId="18" fillId="6" borderId="9" applyFont="0">
      <alignment vertical="center"/>
      <protection locked="0"/>
    </xf>
    <xf numFmtId="3" fontId="18" fillId="20" borderId="15" applyFont="0">
      <alignment horizontal="right" vertical="center"/>
      <protection locked="0"/>
    </xf>
    <xf numFmtId="165" fontId="18" fillId="6" borderId="9" applyFont="0">
      <alignment horizontal="right" vertical="center"/>
      <protection locked="0"/>
    </xf>
    <xf numFmtId="170" fontId="18" fillId="21" borderId="9" applyFont="0">
      <alignment vertical="center"/>
      <protection locked="0"/>
    </xf>
    <xf numFmtId="10" fontId="18" fillId="6" borderId="9" applyFont="0">
      <alignment horizontal="right" vertical="center"/>
      <protection locked="0"/>
    </xf>
    <xf numFmtId="9" fontId="18" fillId="6" borderId="9" applyFont="0">
      <alignment horizontal="right" vertical="center"/>
      <protection locked="0"/>
    </xf>
    <xf numFmtId="171" fontId="18" fillId="6" borderId="9" applyFont="0">
      <alignment horizontal="right" vertical="center"/>
      <protection locked="0"/>
    </xf>
    <xf numFmtId="166" fontId="18" fillId="6" borderId="9" applyFont="0">
      <alignment horizontal="right" vertical="center"/>
      <protection locked="0"/>
    </xf>
    <xf numFmtId="0" fontId="18" fillId="6" borderId="9" applyFont="0">
      <alignment horizontal="center" vertical="center" wrapText="1"/>
      <protection locked="0"/>
    </xf>
    <xf numFmtId="49" fontId="18" fillId="6" borderId="9" applyFont="0">
      <alignment vertical="center"/>
      <protection locked="0"/>
    </xf>
    <xf numFmtId="38" fontId="48" fillId="14" borderId="22" applyNumberFormat="0" applyBorder="0" applyAlignment="0">
      <alignment horizontal="right"/>
    </xf>
    <xf numFmtId="0" fontId="38" fillId="13" borderId="24">
      <alignment horizontal="center"/>
    </xf>
    <xf numFmtId="0" fontId="38" fillId="13" borderId="24">
      <alignment horizontal="center"/>
    </xf>
    <xf numFmtId="39" fontId="48" fillId="0" borderId="0" applyNumberFormat="0" applyFill="0">
      <alignment vertical="top"/>
    </xf>
    <xf numFmtId="172" fontId="18" fillId="0" borderId="0" applyFont="0" applyFill="0" applyBorder="0" applyAlignment="0" applyProtection="0"/>
    <xf numFmtId="173" fontId="18" fillId="0" borderId="0" applyFont="0" applyFill="0" applyBorder="0" applyAlignment="0" applyProtection="0"/>
    <xf numFmtId="174" fontId="18" fillId="0" borderId="0" applyFont="0" applyFill="0" applyBorder="0" applyAlignment="0" applyProtection="0"/>
    <xf numFmtId="175" fontId="18" fillId="0" borderId="0" applyFont="0" applyFill="0" applyBorder="0" applyAlignment="0" applyProtection="0"/>
    <xf numFmtId="0" fontId="49" fillId="3" borderId="0" applyNumberFormat="0" applyBorder="0" applyAlignment="0" applyProtection="0"/>
    <xf numFmtId="0" fontId="36" fillId="0" borderId="0"/>
    <xf numFmtId="0" fontId="18" fillId="0" borderId="0"/>
    <xf numFmtId="0" fontId="6" fillId="0" borderId="0"/>
    <xf numFmtId="0" fontId="6" fillId="0" borderId="0"/>
    <xf numFmtId="0" fontId="6" fillId="0" borderId="0"/>
    <xf numFmtId="0" fontId="6" fillId="0" borderId="0"/>
    <xf numFmtId="176" fontId="6" fillId="0" borderId="0"/>
    <xf numFmtId="176" fontId="6" fillId="0" borderId="0"/>
    <xf numFmtId="0" fontId="11" fillId="0" borderId="0"/>
    <xf numFmtId="0" fontId="18" fillId="0" borderId="0"/>
    <xf numFmtId="0" fontId="18" fillId="0" borderId="0"/>
    <xf numFmtId="0" fontId="6" fillId="0" borderId="0"/>
    <xf numFmtId="0" fontId="18" fillId="0" borderId="0"/>
    <xf numFmtId="0" fontId="6" fillId="0" borderId="0"/>
    <xf numFmtId="0" fontId="18" fillId="0" borderId="0">
      <alignment vertical="center"/>
    </xf>
    <xf numFmtId="0" fontId="18" fillId="0" borderId="0">
      <alignment horizontal="left" wrapText="1"/>
    </xf>
    <xf numFmtId="0" fontId="18" fillId="0" borderId="0">
      <alignment horizontal="left" wrapText="1"/>
    </xf>
    <xf numFmtId="0" fontId="27" fillId="0" borderId="0"/>
    <xf numFmtId="0" fontId="18" fillId="0" borderId="0">
      <alignment horizontal="left" wrapText="1"/>
    </xf>
    <xf numFmtId="0" fontId="6" fillId="0" borderId="0"/>
    <xf numFmtId="0" fontId="18" fillId="0" borderId="0"/>
    <xf numFmtId="0" fontId="50" fillId="0" borderId="0"/>
    <xf numFmtId="0" fontId="50" fillId="0" borderId="0"/>
    <xf numFmtId="0" fontId="50" fillId="0" borderId="0"/>
    <xf numFmtId="0" fontId="18" fillId="0" borderId="0"/>
    <xf numFmtId="0" fontId="50" fillId="0" borderId="0"/>
    <xf numFmtId="0" fontId="27" fillId="0" borderId="0"/>
    <xf numFmtId="0" fontId="18" fillId="0" borderId="0"/>
    <xf numFmtId="0" fontId="6" fillId="0" borderId="0"/>
    <xf numFmtId="0" fontId="6" fillId="0" borderId="0"/>
    <xf numFmtId="0" fontId="6" fillId="0" borderId="0"/>
    <xf numFmtId="0" fontId="18" fillId="0" borderId="0">
      <alignment horizontal="left" wrapText="1"/>
    </xf>
    <xf numFmtId="0" fontId="18" fillId="0" borderId="0">
      <alignment horizontal="left" wrapText="1"/>
    </xf>
    <xf numFmtId="0" fontId="50" fillId="0" borderId="0"/>
    <xf numFmtId="0" fontId="50" fillId="0" borderId="0"/>
    <xf numFmtId="38" fontId="27" fillId="22" borderId="19">
      <alignment horizontal="right" vertical="center"/>
    </xf>
    <xf numFmtId="38" fontId="27" fillId="23" borderId="19">
      <alignment horizontal="right" vertical="center"/>
    </xf>
    <xf numFmtId="38" fontId="27" fillId="24" borderId="19">
      <alignment horizontal="right" vertical="center"/>
    </xf>
    <xf numFmtId="169" fontId="18" fillId="25" borderId="18">
      <alignment vertical="center"/>
      <protection locked="0"/>
    </xf>
    <xf numFmtId="3" fontId="18" fillId="26" borderId="9" applyFont="0">
      <alignment horizontal="right" vertical="center"/>
      <protection locked="0"/>
    </xf>
    <xf numFmtId="3" fontId="18" fillId="27" borderId="15" applyFont="0">
      <alignment horizontal="right" vertical="center"/>
      <protection locked="0"/>
    </xf>
    <xf numFmtId="165" fontId="18" fillId="26" borderId="9" applyFont="0">
      <alignment horizontal="right" vertical="center"/>
      <protection locked="0"/>
    </xf>
    <xf numFmtId="10" fontId="18" fillId="26" borderId="9" applyFont="0">
      <alignment horizontal="right" vertical="center"/>
      <protection locked="0"/>
    </xf>
    <xf numFmtId="9" fontId="18" fillId="26" borderId="9" applyFont="0">
      <alignment horizontal="right" vertical="center"/>
      <protection locked="0"/>
    </xf>
    <xf numFmtId="171" fontId="18" fillId="26" borderId="9" applyFont="0">
      <alignment horizontal="right" vertical="center"/>
      <protection locked="0"/>
    </xf>
    <xf numFmtId="166" fontId="18" fillId="26" borderId="9" applyFont="0">
      <alignment horizontal="right" vertical="center"/>
      <protection locked="0"/>
    </xf>
    <xf numFmtId="0" fontId="18" fillId="26" borderId="9" applyFont="0">
      <alignment horizontal="center" vertical="center" wrapText="1"/>
      <protection locked="0"/>
    </xf>
    <xf numFmtId="0" fontId="18" fillId="26" borderId="9" applyNumberFormat="0" applyFont="0">
      <alignment horizontal="center" vertical="center" wrapText="1"/>
      <protection locked="0"/>
    </xf>
    <xf numFmtId="10" fontId="18"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18" fillId="0" borderId="0" applyFont="0" applyFill="0" applyBorder="0" applyAlignment="0" applyProtection="0"/>
    <xf numFmtId="9" fontId="6"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22" fillId="0" borderId="0" applyFont="0" applyFill="0" applyBorder="0" applyAlignment="0" applyProtection="0"/>
    <xf numFmtId="9" fontId="18" fillId="0" borderId="0" applyFont="0" applyFill="0" applyBorder="0" applyAlignment="0" applyProtection="0"/>
    <xf numFmtId="9" fontId="27"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27" fillId="0" borderId="0" applyFont="0" applyFill="0" applyBorder="0" applyAlignment="0" applyProtection="0"/>
    <xf numFmtId="9" fontId="6" fillId="0" borderId="0" applyFont="0" applyFill="0" applyBorder="0" applyAlignment="0" applyProtection="0"/>
    <xf numFmtId="9" fontId="18" fillId="0" borderId="0" applyFont="0" applyFill="0" applyBorder="0" applyAlignment="0" applyProtection="0"/>
    <xf numFmtId="9" fontId="6"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26" fillId="0" borderId="0" applyFont="0" applyFill="0" applyBorder="0" applyAlignment="0" applyProtection="0"/>
    <xf numFmtId="9" fontId="18" fillId="0" borderId="0" applyNumberFormat="0" applyFill="0" applyBorder="0" applyAlignment="0" applyProtection="0"/>
    <xf numFmtId="0" fontId="40" fillId="0" borderId="0" applyNumberFormat="0" applyFont="0" applyFill="0" applyBorder="0" applyAlignment="0" applyProtection="0">
      <alignment horizontal="left"/>
    </xf>
    <xf numFmtId="15" fontId="40" fillId="0" borderId="0" applyFont="0" applyFill="0" applyBorder="0" applyAlignment="0" applyProtection="0"/>
    <xf numFmtId="4" fontId="40" fillId="0" borderId="0" applyFont="0" applyFill="0" applyBorder="0" applyAlignment="0" applyProtection="0"/>
    <xf numFmtId="0" fontId="51" fillId="0" borderId="25">
      <alignment horizontal="center"/>
    </xf>
    <xf numFmtId="3" fontId="40" fillId="0" borderId="0" applyFont="0" applyFill="0" applyBorder="0" applyAlignment="0" applyProtection="0"/>
    <xf numFmtId="0" fontId="40" fillId="28" borderId="0" applyNumberFormat="0" applyFont="0" applyBorder="0" applyAlignment="0" applyProtection="0"/>
    <xf numFmtId="3" fontId="52" fillId="0" borderId="0" applyNumberFormat="0" applyBorder="0">
      <protection locked="0"/>
    </xf>
    <xf numFmtId="40" fontId="53" fillId="0" borderId="0" applyNumberFormat="0" applyBorder="0">
      <protection locked="0"/>
    </xf>
    <xf numFmtId="0" fontId="54" fillId="0" borderId="0" applyNumberFormat="0" applyBorder="0">
      <protection locked="0"/>
    </xf>
    <xf numFmtId="0" fontId="52" fillId="0" borderId="0" applyNumberFormat="0"/>
    <xf numFmtId="14" fontId="55" fillId="0" borderId="26" applyNumberFormat="0">
      <alignment vertical="top"/>
    </xf>
    <xf numFmtId="0" fontId="56" fillId="0" borderId="0" applyNumberFormat="0" applyBorder="0">
      <alignment vertical="top" wrapText="1"/>
    </xf>
    <xf numFmtId="3" fontId="18" fillId="29" borderId="15" applyFont="0">
      <alignment horizontal="right" vertical="center"/>
      <protection locked="0"/>
    </xf>
    <xf numFmtId="14" fontId="57" fillId="0" borderId="0" applyNumberFormat="0" applyFill="0" applyBorder="0" applyAlignment="0" applyProtection="0">
      <alignment horizontal="left"/>
    </xf>
    <xf numFmtId="177" fontId="18" fillId="4" borderId="15" applyFont="0">
      <alignment horizontal="center" vertical="center"/>
    </xf>
    <xf numFmtId="3" fontId="18" fillId="4" borderId="15" applyFont="0">
      <alignment horizontal="right" vertical="center"/>
    </xf>
    <xf numFmtId="3" fontId="18" fillId="5" borderId="15" applyFont="0">
      <alignment horizontal="right" vertical="center"/>
    </xf>
    <xf numFmtId="178" fontId="18" fillId="4" borderId="15" applyFont="0">
      <alignment horizontal="right" vertical="center"/>
    </xf>
    <xf numFmtId="165" fontId="18" fillId="4" borderId="15" applyFont="0">
      <alignment horizontal="right" vertical="center"/>
    </xf>
    <xf numFmtId="10" fontId="18" fillId="4" borderId="15" applyFont="0">
      <alignment horizontal="right" vertical="center"/>
    </xf>
    <xf numFmtId="9" fontId="18" fillId="4" borderId="15" applyFont="0">
      <alignment horizontal="right" vertical="center"/>
    </xf>
    <xf numFmtId="179" fontId="18" fillId="4" borderId="15" applyFont="0">
      <alignment horizontal="center" vertical="center" wrapText="1"/>
    </xf>
    <xf numFmtId="179" fontId="18" fillId="5" borderId="15" applyFont="0">
      <alignment horizontal="center" vertical="center" wrapText="1"/>
    </xf>
    <xf numFmtId="0" fontId="6" fillId="0" borderId="0"/>
    <xf numFmtId="0" fontId="6" fillId="0" borderId="0"/>
    <xf numFmtId="0" fontId="6" fillId="0" borderId="0"/>
    <xf numFmtId="0" fontId="6" fillId="0" borderId="0"/>
    <xf numFmtId="0" fontId="18" fillId="0" borderId="0"/>
    <xf numFmtId="0" fontId="18" fillId="0" borderId="0">
      <alignment horizontal="left" wrapText="1"/>
    </xf>
    <xf numFmtId="0" fontId="18" fillId="0" borderId="0"/>
    <xf numFmtId="0" fontId="18" fillId="0" borderId="0"/>
    <xf numFmtId="0" fontId="18" fillId="0" borderId="0">
      <alignment horizontal="left" wrapText="1"/>
    </xf>
    <xf numFmtId="0" fontId="18" fillId="0" borderId="0"/>
    <xf numFmtId="0" fontId="58" fillId="0" borderId="0" applyNumberFormat="0" applyBorder="0" applyAlignment="0"/>
    <xf numFmtId="40" fontId="59" fillId="0" borderId="0" applyBorder="0">
      <alignment horizontal="right"/>
    </xf>
    <xf numFmtId="169" fontId="18" fillId="30" borderId="15" applyFont="0">
      <alignment vertical="center"/>
    </xf>
    <xf numFmtId="1" fontId="18" fillId="30" borderId="15" applyFont="0">
      <alignment horizontal="right" vertical="center"/>
    </xf>
    <xf numFmtId="170" fontId="18" fillId="30" borderId="15" applyFont="0">
      <alignment vertical="center"/>
    </xf>
    <xf numFmtId="9" fontId="18" fillId="30" borderId="15" applyFont="0">
      <alignment horizontal="right" vertical="center"/>
    </xf>
    <xf numFmtId="171" fontId="18" fillId="30" borderId="15" applyFont="0">
      <alignment horizontal="right" vertical="center"/>
    </xf>
    <xf numFmtId="10" fontId="18" fillId="30" borderId="15" applyFont="0">
      <alignment horizontal="right" vertical="center"/>
    </xf>
    <xf numFmtId="0" fontId="18" fillId="30" borderId="15" applyFont="0">
      <alignment horizontal="center" vertical="center" wrapText="1"/>
    </xf>
    <xf numFmtId="49" fontId="18" fillId="30" borderId="15" applyFont="0">
      <alignment vertical="center"/>
    </xf>
    <xf numFmtId="170" fontId="18" fillId="31" borderId="15" applyFont="0">
      <alignment vertical="center"/>
    </xf>
    <xf numFmtId="9" fontId="18" fillId="31" borderId="15" applyFont="0">
      <alignment horizontal="right" vertical="center"/>
    </xf>
    <xf numFmtId="169" fontId="18" fillId="32" borderId="15">
      <alignment vertical="center"/>
    </xf>
    <xf numFmtId="170" fontId="18" fillId="33" borderId="15" applyFont="0">
      <alignment horizontal="right" vertical="center"/>
    </xf>
    <xf numFmtId="1" fontId="18" fillId="33" borderId="15" applyFont="0">
      <alignment horizontal="right" vertical="center"/>
    </xf>
    <xf numFmtId="170" fontId="18" fillId="33" borderId="15" applyFont="0">
      <alignment vertical="center"/>
    </xf>
    <xf numFmtId="165" fontId="18" fillId="33" borderId="15" applyFont="0">
      <alignment vertical="center"/>
    </xf>
    <xf numFmtId="10" fontId="18" fillId="33" borderId="15" applyFont="0">
      <alignment horizontal="right" vertical="center"/>
    </xf>
    <xf numFmtId="9" fontId="18" fillId="33" borderId="15" applyFont="0">
      <alignment horizontal="right" vertical="center"/>
    </xf>
    <xf numFmtId="171" fontId="18" fillId="33" borderId="15" applyFont="0">
      <alignment horizontal="right" vertical="center"/>
    </xf>
    <xf numFmtId="10" fontId="18" fillId="33" borderId="27" applyFont="0">
      <alignment horizontal="right" vertical="center"/>
    </xf>
    <xf numFmtId="10" fontId="18" fillId="33" borderId="27" applyFont="0">
      <alignment horizontal="right" vertical="center"/>
    </xf>
    <xf numFmtId="0" fontId="18" fillId="33" borderId="15" applyFont="0">
      <alignment horizontal="center" vertical="center" wrapText="1"/>
    </xf>
    <xf numFmtId="49" fontId="18" fillId="33" borderId="15" applyFont="0">
      <alignment vertical="center"/>
    </xf>
    <xf numFmtId="0" fontId="5" fillId="0" borderId="0"/>
    <xf numFmtId="164" fontId="5" fillId="0" borderId="0" applyFont="0" applyFill="0" applyBorder="0" applyAlignment="0" applyProtection="0"/>
    <xf numFmtId="9"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76" fontId="5" fillId="0" borderId="0"/>
    <xf numFmtId="176" fontId="5" fillId="0" borderId="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10" fillId="5" borderId="22" applyNumberFormat="0" applyFill="0" applyBorder="0" applyAlignment="0" applyProtection="0">
      <alignment horizontal="left"/>
    </xf>
    <xf numFmtId="0" fontId="24" fillId="0" borderId="0" applyNumberFormat="0" applyFill="0" applyBorder="0" applyAlignment="0" applyProtection="0"/>
    <xf numFmtId="0" fontId="43" fillId="0" borderId="2" applyNumberFormat="0" applyFill="0" applyAlignment="0" applyProtection="0"/>
    <xf numFmtId="0" fontId="43" fillId="0" borderId="2" applyNumberFormat="0" applyFill="0" applyAlignment="0" applyProtection="0"/>
    <xf numFmtId="0" fontId="43" fillId="0" borderId="2" applyNumberFormat="0" applyFill="0" applyAlignment="0" applyProtection="0"/>
    <xf numFmtId="0" fontId="43" fillId="0" borderId="2" applyNumberFormat="0" applyFill="0" applyAlignment="0" applyProtection="0"/>
    <xf numFmtId="0" fontId="43" fillId="0" borderId="2" applyNumberFormat="0" applyFill="0" applyAlignment="0" applyProtection="0"/>
    <xf numFmtId="0" fontId="43" fillId="0" borderId="2" applyNumberFormat="0" applyFill="0" applyAlignment="0" applyProtection="0"/>
    <xf numFmtId="0" fontId="43" fillId="0" borderId="2" applyNumberFormat="0" applyFill="0" applyAlignment="0" applyProtection="0"/>
    <xf numFmtId="0" fontId="43" fillId="0" borderId="2" applyNumberFormat="0" applyFill="0" applyAlignment="0" applyProtection="0"/>
    <xf numFmtId="0" fontId="43" fillId="0" borderId="2" applyNumberFormat="0" applyFill="0" applyAlignment="0" applyProtection="0"/>
    <xf numFmtId="0" fontId="43" fillId="0" borderId="2" applyNumberFormat="0" applyFill="0" applyAlignment="0" applyProtection="0"/>
    <xf numFmtId="0" fontId="43" fillId="0" borderId="2" applyNumberFormat="0" applyFill="0" applyAlignment="0" applyProtection="0"/>
    <xf numFmtId="0" fontId="43" fillId="0" borderId="2" applyNumberFormat="0" applyFill="0" applyAlignment="0" applyProtection="0"/>
    <xf numFmtId="0" fontId="18" fillId="8" borderId="15" applyNumberFormat="0" applyFont="0" applyBorder="0">
      <alignment horizontal="center" vertical="center"/>
    </xf>
    <xf numFmtId="3" fontId="24" fillId="4" borderId="15" applyProtection="0">
      <alignment horizontal="right" vertical="center"/>
    </xf>
    <xf numFmtId="3" fontId="24" fillId="4" borderId="15" applyProtection="0">
      <alignment horizontal="right" vertical="center"/>
    </xf>
    <xf numFmtId="3" fontId="24" fillId="4" borderId="15" applyProtection="0">
      <alignment horizontal="right" vertical="center"/>
    </xf>
    <xf numFmtId="3" fontId="24" fillId="4" borderId="15" applyProtection="0">
      <alignment horizontal="right" vertical="center"/>
    </xf>
    <xf numFmtId="3" fontId="24" fillId="4" borderId="15" applyProtection="0">
      <alignment horizontal="right" vertical="center"/>
    </xf>
    <xf numFmtId="3" fontId="24" fillId="4" borderId="15" applyProtection="0">
      <alignment horizontal="right" vertical="center"/>
    </xf>
    <xf numFmtId="3" fontId="24" fillId="4" borderId="15" applyProtection="0">
      <alignment horizontal="right" vertical="center"/>
    </xf>
    <xf numFmtId="3" fontId="24" fillId="4" borderId="15" applyProtection="0">
      <alignment horizontal="right" vertical="center"/>
    </xf>
    <xf numFmtId="0" fontId="18" fillId="4" borderId="15">
      <alignment horizontal="center" vertical="center"/>
    </xf>
    <xf numFmtId="0" fontId="18" fillId="4" borderId="15">
      <alignment horizontal="center" vertical="center"/>
    </xf>
    <xf numFmtId="0" fontId="18" fillId="4" borderId="15">
      <alignment horizontal="center" vertical="center"/>
    </xf>
    <xf numFmtId="0" fontId="18" fillId="4" borderId="15">
      <alignment horizontal="center" vertical="center"/>
    </xf>
    <xf numFmtId="0" fontId="18" fillId="4" borderId="15">
      <alignment horizontal="center" vertical="center"/>
    </xf>
    <xf numFmtId="0" fontId="18" fillId="4" borderId="15">
      <alignment horizontal="center" vertical="center"/>
    </xf>
    <xf numFmtId="0" fontId="18" fillId="4" borderId="15">
      <alignment horizontal="center" vertical="center"/>
    </xf>
    <xf numFmtId="0" fontId="18" fillId="4" borderId="15">
      <alignment horizontal="center" vertical="center"/>
    </xf>
    <xf numFmtId="0" fontId="18" fillId="8" borderId="15" applyNumberFormat="0" applyFont="0" applyBorder="0">
      <alignment horizontal="center" vertical="center"/>
    </xf>
    <xf numFmtId="0" fontId="18" fillId="8" borderId="15" applyNumberFormat="0" applyFont="0" applyBorder="0">
      <alignment horizontal="center" vertical="center"/>
    </xf>
    <xf numFmtId="0" fontId="18" fillId="8" borderId="15" applyNumberFormat="0" applyFont="0" applyBorder="0">
      <alignment horizontal="center" vertical="center"/>
    </xf>
    <xf numFmtId="0" fontId="18" fillId="8" borderId="15" applyNumberFormat="0" applyFont="0" applyBorder="0">
      <alignment horizontal="center" vertical="center"/>
    </xf>
    <xf numFmtId="0" fontId="18" fillId="8" borderId="15" applyNumberFormat="0" applyFont="0" applyBorder="0">
      <alignment horizontal="center" vertical="center"/>
    </xf>
    <xf numFmtId="0" fontId="18" fillId="8" borderId="15" applyNumberFormat="0" applyFont="0" applyBorder="0">
      <alignment horizontal="center" vertical="center"/>
    </xf>
    <xf numFmtId="0" fontId="18" fillId="8" borderId="15" applyNumberFormat="0" applyFont="0" applyBorder="0">
      <alignment horizontal="center" vertical="center"/>
    </xf>
    <xf numFmtId="0" fontId="10" fillId="5" borderId="22" applyNumberFormat="0" applyFill="0" applyBorder="0" applyAlignment="0" applyProtection="0">
      <alignment horizontal="left"/>
    </xf>
    <xf numFmtId="0" fontId="41" fillId="5" borderId="22" applyNumberFormat="0" applyFill="0" applyBorder="0" applyAlignment="0" applyProtection="0">
      <alignment horizontal="left"/>
    </xf>
    <xf numFmtId="0" fontId="43" fillId="0" borderId="2" applyNumberFormat="0" applyFill="0" applyAlignment="0" applyProtection="0"/>
    <xf numFmtId="0" fontId="39" fillId="0" borderId="0" applyNumberFormat="0" applyFill="0" applyBorder="0" applyAlignment="0" applyProtection="0"/>
    <xf numFmtId="0" fontId="43" fillId="0" borderId="2" applyNumberFormat="0" applyFill="0" applyAlignment="0" applyProtection="0"/>
    <xf numFmtId="0" fontId="42" fillId="4" borderId="0" applyNumberFormat="0" applyFill="0" applyBorder="0" applyAlignment="0" applyProtection="0"/>
    <xf numFmtId="0" fontId="44" fillId="4" borderId="23" applyFont="0" applyBorder="0">
      <alignment horizontal="center" wrapText="1"/>
    </xf>
    <xf numFmtId="0" fontId="44" fillId="4" borderId="23" applyFont="0" applyBorder="0">
      <alignment horizontal="center" wrapText="1"/>
    </xf>
    <xf numFmtId="0" fontId="44" fillId="4" borderId="23" applyFont="0" applyBorder="0">
      <alignment horizontal="center" wrapText="1"/>
    </xf>
    <xf numFmtId="0" fontId="44" fillId="4" borderId="23" applyFont="0" applyBorder="0">
      <alignment horizontal="center" wrapText="1"/>
    </xf>
    <xf numFmtId="0" fontId="44" fillId="4" borderId="23" applyFont="0" applyBorder="0">
      <alignment horizontal="center" wrapText="1"/>
    </xf>
    <xf numFmtId="0" fontId="44" fillId="4" borderId="23" applyFont="0" applyBorder="0">
      <alignment horizontal="center" wrapText="1"/>
    </xf>
    <xf numFmtId="0" fontId="44" fillId="4" borderId="23" applyFont="0" applyBorder="0">
      <alignment horizontal="center" wrapText="1"/>
    </xf>
    <xf numFmtId="0" fontId="44" fillId="4" borderId="23" applyFont="0" applyBorder="0">
      <alignment horizontal="center" wrapText="1"/>
    </xf>
    <xf numFmtId="0" fontId="44" fillId="4" borderId="23" applyFont="0" applyBorder="0">
      <alignment horizontal="center" wrapText="1"/>
    </xf>
    <xf numFmtId="0" fontId="11" fillId="0" borderId="0"/>
    <xf numFmtId="9" fontId="4" fillId="0" borderId="0" applyFont="0" applyFill="0" applyBorder="0" applyAlignment="0" applyProtection="0"/>
    <xf numFmtId="3" fontId="18" fillId="29" borderId="15" applyFont="0">
      <alignment horizontal="right" vertical="center"/>
      <protection locked="0"/>
    </xf>
    <xf numFmtId="3" fontId="18" fillId="29" borderId="15" applyFont="0">
      <alignment horizontal="right" vertical="center"/>
      <protection locked="0"/>
    </xf>
    <xf numFmtId="3" fontId="18" fillId="29" borderId="15" applyFont="0">
      <alignment horizontal="right" vertical="center"/>
      <protection locked="0"/>
    </xf>
    <xf numFmtId="3" fontId="18" fillId="29" borderId="15" applyFont="0">
      <alignment horizontal="right" vertical="center"/>
      <protection locked="0"/>
    </xf>
    <xf numFmtId="3" fontId="18" fillId="29" borderId="15" applyFont="0">
      <alignment horizontal="right" vertical="center"/>
      <protection locked="0"/>
    </xf>
    <xf numFmtId="3" fontId="18" fillId="29" borderId="15" applyFont="0">
      <alignment horizontal="right" vertical="center"/>
      <protection locked="0"/>
    </xf>
    <xf numFmtId="3" fontId="18" fillId="29" borderId="15" applyFont="0">
      <alignment horizontal="right" vertical="center"/>
      <protection locked="0"/>
    </xf>
    <xf numFmtId="3" fontId="18" fillId="29" borderId="15" applyFont="0">
      <alignment horizontal="right" vertical="center"/>
      <protection locked="0"/>
    </xf>
    <xf numFmtId="177" fontId="18" fillId="4" borderId="15" applyFont="0">
      <alignment horizontal="center" vertical="center"/>
    </xf>
    <xf numFmtId="177" fontId="18" fillId="4" borderId="15" applyFont="0">
      <alignment horizontal="center" vertical="center"/>
    </xf>
    <xf numFmtId="177" fontId="18" fillId="4" borderId="15" applyFont="0">
      <alignment horizontal="center" vertical="center"/>
    </xf>
    <xf numFmtId="177" fontId="18" fillId="4" borderId="15" applyFont="0">
      <alignment horizontal="center" vertical="center"/>
    </xf>
    <xf numFmtId="177" fontId="18" fillId="4" borderId="15" applyFont="0">
      <alignment horizontal="center" vertical="center"/>
    </xf>
    <xf numFmtId="177" fontId="18" fillId="4" borderId="15" applyFont="0">
      <alignment horizontal="center" vertical="center"/>
    </xf>
    <xf numFmtId="177" fontId="18" fillId="4" borderId="15" applyFont="0">
      <alignment horizontal="center" vertical="center"/>
    </xf>
    <xf numFmtId="177" fontId="18" fillId="4" borderId="15" applyFont="0">
      <alignment horizontal="center" vertical="center"/>
    </xf>
    <xf numFmtId="3" fontId="18" fillId="4" borderId="15" applyFont="0">
      <alignment horizontal="right" vertical="center"/>
    </xf>
    <xf numFmtId="3" fontId="18" fillId="5" borderId="15" applyFont="0">
      <alignment horizontal="right" vertical="center"/>
    </xf>
    <xf numFmtId="3" fontId="18" fillId="5" borderId="15" applyFont="0">
      <alignment horizontal="right" vertical="center"/>
    </xf>
    <xf numFmtId="3" fontId="18" fillId="4" borderId="15" applyFont="0">
      <alignment horizontal="right" vertical="center"/>
    </xf>
    <xf numFmtId="3" fontId="18" fillId="4" borderId="15" applyFont="0">
      <alignment horizontal="right" vertical="center"/>
    </xf>
    <xf numFmtId="3" fontId="18" fillId="4" borderId="15" applyFont="0">
      <alignment horizontal="right" vertical="center"/>
    </xf>
    <xf numFmtId="3" fontId="18" fillId="4" borderId="15" applyFont="0">
      <alignment horizontal="right" vertical="center"/>
    </xf>
    <xf numFmtId="3" fontId="18" fillId="4" borderId="15" applyFont="0">
      <alignment horizontal="right" vertical="center"/>
    </xf>
    <xf numFmtId="3" fontId="18" fillId="4" borderId="15" applyFont="0">
      <alignment horizontal="right" vertical="center"/>
    </xf>
    <xf numFmtId="3" fontId="18" fillId="4" borderId="15" applyFont="0">
      <alignment horizontal="right" vertical="center"/>
    </xf>
    <xf numFmtId="3" fontId="18" fillId="4" borderId="15" applyFont="0">
      <alignment horizontal="right" vertical="center"/>
    </xf>
    <xf numFmtId="178" fontId="18" fillId="4" borderId="15" applyFont="0">
      <alignment horizontal="right" vertical="center"/>
    </xf>
    <xf numFmtId="178" fontId="18" fillId="4" borderId="15" applyFont="0">
      <alignment horizontal="right" vertical="center"/>
    </xf>
    <xf numFmtId="178" fontId="18" fillId="4" borderId="15" applyFont="0">
      <alignment horizontal="right" vertical="center"/>
    </xf>
    <xf numFmtId="178" fontId="18" fillId="4" borderId="15" applyFont="0">
      <alignment horizontal="right" vertical="center"/>
    </xf>
    <xf numFmtId="178" fontId="18" fillId="4" borderId="15" applyFont="0">
      <alignment horizontal="right" vertical="center"/>
    </xf>
    <xf numFmtId="178" fontId="18" fillId="4" borderId="15" applyFont="0">
      <alignment horizontal="right" vertical="center"/>
    </xf>
    <xf numFmtId="178" fontId="18" fillId="4" borderId="15" applyFont="0">
      <alignment horizontal="right" vertical="center"/>
    </xf>
    <xf numFmtId="178" fontId="18" fillId="4" borderId="15" applyFont="0">
      <alignment horizontal="right" vertical="center"/>
    </xf>
    <xf numFmtId="165" fontId="18" fillId="4" borderId="15" applyFont="0">
      <alignment horizontal="right" vertical="center"/>
    </xf>
    <xf numFmtId="165" fontId="18" fillId="4" borderId="15" applyFont="0">
      <alignment horizontal="right" vertical="center"/>
    </xf>
    <xf numFmtId="165" fontId="18" fillId="4" borderId="15" applyFont="0">
      <alignment horizontal="right" vertical="center"/>
    </xf>
    <xf numFmtId="165" fontId="18" fillId="4" borderId="15" applyFont="0">
      <alignment horizontal="right" vertical="center"/>
    </xf>
    <xf numFmtId="165" fontId="18" fillId="4" borderId="15" applyFont="0">
      <alignment horizontal="right" vertical="center"/>
    </xf>
    <xf numFmtId="165" fontId="18" fillId="4" borderId="15" applyFont="0">
      <alignment horizontal="right" vertical="center"/>
    </xf>
    <xf numFmtId="165" fontId="18" fillId="4" borderId="15" applyFont="0">
      <alignment horizontal="right" vertical="center"/>
    </xf>
    <xf numFmtId="165" fontId="18" fillId="4" borderId="15" applyFont="0">
      <alignment horizontal="right" vertical="center"/>
    </xf>
    <xf numFmtId="10" fontId="18" fillId="4" borderId="15" applyFont="0">
      <alignment horizontal="right" vertical="center"/>
    </xf>
    <xf numFmtId="10" fontId="18" fillId="4" borderId="15" applyFont="0">
      <alignment horizontal="right" vertical="center"/>
    </xf>
    <xf numFmtId="10" fontId="18" fillId="4" borderId="15" applyFont="0">
      <alignment horizontal="right" vertical="center"/>
    </xf>
    <xf numFmtId="10" fontId="18" fillId="4" borderId="15" applyFont="0">
      <alignment horizontal="right" vertical="center"/>
    </xf>
    <xf numFmtId="10" fontId="18" fillId="4" borderId="15" applyFont="0">
      <alignment horizontal="right" vertical="center"/>
    </xf>
    <xf numFmtId="10" fontId="18" fillId="4" borderId="15" applyFont="0">
      <alignment horizontal="right" vertical="center"/>
    </xf>
    <xf numFmtId="10" fontId="18" fillId="4" borderId="15" applyFont="0">
      <alignment horizontal="right" vertical="center"/>
    </xf>
    <xf numFmtId="10" fontId="18" fillId="4" borderId="15" applyFont="0">
      <alignment horizontal="right" vertical="center"/>
    </xf>
    <xf numFmtId="9" fontId="18" fillId="4" borderId="15" applyFont="0">
      <alignment horizontal="right" vertical="center"/>
    </xf>
    <xf numFmtId="9" fontId="18" fillId="4" borderId="15" applyFont="0">
      <alignment horizontal="right" vertical="center"/>
    </xf>
    <xf numFmtId="9" fontId="18" fillId="4" borderId="15" applyFont="0">
      <alignment horizontal="right" vertical="center"/>
    </xf>
    <xf numFmtId="9" fontId="18" fillId="4" borderId="15" applyFont="0">
      <alignment horizontal="right" vertical="center"/>
    </xf>
    <xf numFmtId="9" fontId="18" fillId="4" borderId="15" applyFont="0">
      <alignment horizontal="right" vertical="center"/>
    </xf>
    <xf numFmtId="9" fontId="18" fillId="4" borderId="15" applyFont="0">
      <alignment horizontal="right" vertical="center"/>
    </xf>
    <xf numFmtId="9" fontId="18" fillId="4" borderId="15" applyFont="0">
      <alignment horizontal="right" vertical="center"/>
    </xf>
    <xf numFmtId="9" fontId="18" fillId="4" borderId="15" applyFont="0">
      <alignment horizontal="right" vertical="center"/>
    </xf>
    <xf numFmtId="179" fontId="18" fillId="5" borderId="15" applyFont="0">
      <alignment horizontal="center" vertical="center" wrapText="1"/>
    </xf>
    <xf numFmtId="179" fontId="18" fillId="4" borderId="15" applyFont="0">
      <alignment horizontal="center" vertical="center" wrapText="1"/>
    </xf>
    <xf numFmtId="179" fontId="18" fillId="4" borderId="15" applyFont="0">
      <alignment horizontal="center" vertical="center" wrapText="1"/>
    </xf>
    <xf numFmtId="179" fontId="18" fillId="4" borderId="15" applyFont="0">
      <alignment horizontal="center" vertical="center" wrapText="1"/>
    </xf>
    <xf numFmtId="179" fontId="18" fillId="4" borderId="15" applyFont="0">
      <alignment horizontal="center" vertical="center" wrapText="1"/>
    </xf>
    <xf numFmtId="179" fontId="18" fillId="4" borderId="15" applyFont="0">
      <alignment horizontal="center" vertical="center" wrapText="1"/>
    </xf>
    <xf numFmtId="179" fontId="18" fillId="4" borderId="15" applyFont="0">
      <alignment horizontal="center" vertical="center" wrapText="1"/>
    </xf>
    <xf numFmtId="179" fontId="18" fillId="4" borderId="15" applyFont="0">
      <alignment horizontal="center" vertical="center" wrapText="1"/>
    </xf>
    <xf numFmtId="179" fontId="18" fillId="4" borderId="15" applyFont="0">
      <alignment horizontal="center" vertical="center" wrapText="1"/>
    </xf>
    <xf numFmtId="0" fontId="4" fillId="0" borderId="0"/>
    <xf numFmtId="169" fontId="18" fillId="30" borderId="15" applyFont="0">
      <alignment vertical="center"/>
    </xf>
    <xf numFmtId="169" fontId="18" fillId="30" borderId="15" applyFont="0">
      <alignment vertical="center"/>
    </xf>
    <xf numFmtId="169" fontId="18" fillId="30" borderId="15" applyFont="0">
      <alignment vertical="center"/>
    </xf>
    <xf numFmtId="169" fontId="18" fillId="30" borderId="15" applyFont="0">
      <alignment vertical="center"/>
    </xf>
    <xf numFmtId="169" fontId="18" fillId="30" borderId="15" applyFont="0">
      <alignment vertical="center"/>
    </xf>
    <xf numFmtId="169" fontId="18" fillId="30" borderId="15" applyFont="0">
      <alignment vertical="center"/>
    </xf>
    <xf numFmtId="169" fontId="18" fillId="30" borderId="15" applyFont="0">
      <alignment vertical="center"/>
    </xf>
    <xf numFmtId="169" fontId="18" fillId="30" borderId="15" applyFont="0">
      <alignment vertical="center"/>
    </xf>
    <xf numFmtId="1" fontId="18" fillId="30" borderId="15" applyFont="0">
      <alignment horizontal="right" vertical="center"/>
    </xf>
    <xf numFmtId="1" fontId="18" fillId="30" borderId="15" applyFont="0">
      <alignment horizontal="right" vertical="center"/>
    </xf>
    <xf numFmtId="1" fontId="18" fillId="30" borderId="15" applyFont="0">
      <alignment horizontal="right" vertical="center"/>
    </xf>
    <xf numFmtId="1" fontId="18" fillId="30" borderId="15" applyFont="0">
      <alignment horizontal="right" vertical="center"/>
    </xf>
    <xf numFmtId="1" fontId="18" fillId="30" borderId="15" applyFont="0">
      <alignment horizontal="right" vertical="center"/>
    </xf>
    <xf numFmtId="1" fontId="18" fillId="30" borderId="15" applyFont="0">
      <alignment horizontal="right" vertical="center"/>
    </xf>
    <xf numFmtId="1" fontId="18" fillId="30" borderId="15" applyFont="0">
      <alignment horizontal="right" vertical="center"/>
    </xf>
    <xf numFmtId="1" fontId="18" fillId="30" borderId="15" applyFont="0">
      <alignment horizontal="right" vertical="center"/>
    </xf>
    <xf numFmtId="170" fontId="18" fillId="30" borderId="15" applyFont="0">
      <alignment vertical="center"/>
    </xf>
    <xf numFmtId="170" fontId="18" fillId="30" borderId="15" applyFont="0">
      <alignment vertical="center"/>
    </xf>
    <xf numFmtId="170" fontId="18" fillId="30" borderId="15" applyFont="0">
      <alignment vertical="center"/>
    </xf>
    <xf numFmtId="170" fontId="18" fillId="30" borderId="15" applyFont="0">
      <alignment vertical="center"/>
    </xf>
    <xf numFmtId="170" fontId="18" fillId="30" borderId="15" applyFont="0">
      <alignment vertical="center"/>
    </xf>
    <xf numFmtId="170" fontId="18" fillId="30" borderId="15" applyFont="0">
      <alignment vertical="center"/>
    </xf>
    <xf numFmtId="170" fontId="18" fillId="30" borderId="15" applyFont="0">
      <alignment vertical="center"/>
    </xf>
    <xf numFmtId="170" fontId="18" fillId="30" borderId="15" applyFont="0">
      <alignment vertical="center"/>
    </xf>
    <xf numFmtId="9" fontId="18" fillId="30" borderId="15" applyFont="0">
      <alignment horizontal="right" vertical="center"/>
    </xf>
    <xf numFmtId="9" fontId="18" fillId="30" borderId="15" applyFont="0">
      <alignment horizontal="right" vertical="center"/>
    </xf>
    <xf numFmtId="9" fontId="18" fillId="30" borderId="15" applyFont="0">
      <alignment horizontal="right" vertical="center"/>
    </xf>
    <xf numFmtId="9" fontId="18" fillId="30" borderId="15" applyFont="0">
      <alignment horizontal="right" vertical="center"/>
    </xf>
    <xf numFmtId="9" fontId="18" fillId="30" borderId="15" applyFont="0">
      <alignment horizontal="right" vertical="center"/>
    </xf>
    <xf numFmtId="9" fontId="18" fillId="30" borderId="15" applyFont="0">
      <alignment horizontal="right" vertical="center"/>
    </xf>
    <xf numFmtId="9" fontId="18" fillId="30" borderId="15" applyFont="0">
      <alignment horizontal="right" vertical="center"/>
    </xf>
    <xf numFmtId="9" fontId="18" fillId="30" borderId="15" applyFont="0">
      <alignment horizontal="right" vertical="center"/>
    </xf>
    <xf numFmtId="171" fontId="18" fillId="30" borderId="15" applyFont="0">
      <alignment horizontal="right" vertical="center"/>
    </xf>
    <xf numFmtId="171" fontId="18" fillId="30" borderId="15" applyFont="0">
      <alignment horizontal="right" vertical="center"/>
    </xf>
    <xf numFmtId="171" fontId="18" fillId="30" borderId="15" applyFont="0">
      <alignment horizontal="right" vertical="center"/>
    </xf>
    <xf numFmtId="171" fontId="18" fillId="30" borderId="15" applyFont="0">
      <alignment horizontal="right" vertical="center"/>
    </xf>
    <xf numFmtId="171" fontId="18" fillId="30" borderId="15" applyFont="0">
      <alignment horizontal="right" vertical="center"/>
    </xf>
    <xf numFmtId="171" fontId="18" fillId="30" borderId="15" applyFont="0">
      <alignment horizontal="right" vertical="center"/>
    </xf>
    <xf numFmtId="171" fontId="18" fillId="30" borderId="15" applyFont="0">
      <alignment horizontal="right" vertical="center"/>
    </xf>
    <xf numFmtId="171" fontId="18" fillId="30" borderId="15" applyFont="0">
      <alignment horizontal="right" vertical="center"/>
    </xf>
    <xf numFmtId="10" fontId="18" fillId="30" borderId="15" applyFont="0">
      <alignment horizontal="right" vertical="center"/>
    </xf>
    <xf numFmtId="10" fontId="18" fillId="30" borderId="15" applyFont="0">
      <alignment horizontal="right" vertical="center"/>
    </xf>
    <xf numFmtId="10" fontId="18" fillId="30" borderId="15" applyFont="0">
      <alignment horizontal="right" vertical="center"/>
    </xf>
    <xf numFmtId="10" fontId="18" fillId="30" borderId="15" applyFont="0">
      <alignment horizontal="right" vertical="center"/>
    </xf>
    <xf numFmtId="10" fontId="18" fillId="30" borderId="15" applyFont="0">
      <alignment horizontal="right" vertical="center"/>
    </xf>
    <xf numFmtId="10" fontId="18" fillId="30" borderId="15" applyFont="0">
      <alignment horizontal="right" vertical="center"/>
    </xf>
    <xf numFmtId="10" fontId="18" fillId="30" borderId="15" applyFont="0">
      <alignment horizontal="right" vertical="center"/>
    </xf>
    <xf numFmtId="10" fontId="18" fillId="30" borderId="15" applyFont="0">
      <alignment horizontal="right" vertical="center"/>
    </xf>
    <xf numFmtId="0" fontId="18" fillId="30" borderId="15" applyFont="0">
      <alignment horizontal="center" vertical="center" wrapText="1"/>
    </xf>
    <xf numFmtId="0" fontId="18" fillId="30" borderId="15" applyFont="0">
      <alignment horizontal="center" vertical="center" wrapText="1"/>
    </xf>
    <xf numFmtId="0" fontId="18" fillId="30" borderId="15" applyFont="0">
      <alignment horizontal="center" vertical="center" wrapText="1"/>
    </xf>
    <xf numFmtId="0" fontId="18" fillId="30" borderId="15" applyFont="0">
      <alignment horizontal="center" vertical="center" wrapText="1"/>
    </xf>
    <xf numFmtId="0" fontId="18" fillId="30" borderId="15" applyFont="0">
      <alignment horizontal="center" vertical="center" wrapText="1"/>
    </xf>
    <xf numFmtId="0" fontId="18" fillId="30" borderId="15" applyFont="0">
      <alignment horizontal="center" vertical="center" wrapText="1"/>
    </xf>
    <xf numFmtId="0" fontId="18" fillId="30" borderId="15" applyFont="0">
      <alignment horizontal="center" vertical="center" wrapText="1"/>
    </xf>
    <xf numFmtId="0" fontId="18" fillId="30" borderId="15" applyFont="0">
      <alignment horizontal="center" vertical="center" wrapText="1"/>
    </xf>
    <xf numFmtId="49" fontId="18" fillId="30" borderId="15" applyFont="0">
      <alignment vertical="center"/>
    </xf>
    <xf numFmtId="49" fontId="18" fillId="30" borderId="15" applyFont="0">
      <alignment vertical="center"/>
    </xf>
    <xf numFmtId="49" fontId="18" fillId="30" borderId="15" applyFont="0">
      <alignment vertical="center"/>
    </xf>
    <xf numFmtId="49" fontId="18" fillId="30" borderId="15" applyFont="0">
      <alignment vertical="center"/>
    </xf>
    <xf numFmtId="49" fontId="18" fillId="30" borderId="15" applyFont="0">
      <alignment vertical="center"/>
    </xf>
    <xf numFmtId="49" fontId="18" fillId="30" borderId="15" applyFont="0">
      <alignment vertical="center"/>
    </xf>
    <xf numFmtId="49" fontId="18" fillId="30" borderId="15" applyFont="0">
      <alignment vertical="center"/>
    </xf>
    <xf numFmtId="49" fontId="18" fillId="30" borderId="15" applyFont="0">
      <alignment vertical="center"/>
    </xf>
    <xf numFmtId="170" fontId="18" fillId="31" borderId="15" applyFont="0">
      <alignment vertical="center"/>
    </xf>
    <xf numFmtId="170" fontId="18" fillId="31" borderId="15" applyFont="0">
      <alignment vertical="center"/>
    </xf>
    <xf numFmtId="170" fontId="18" fillId="31" borderId="15" applyFont="0">
      <alignment vertical="center"/>
    </xf>
    <xf numFmtId="170" fontId="18" fillId="31" borderId="15" applyFont="0">
      <alignment vertical="center"/>
    </xf>
    <xf numFmtId="170" fontId="18" fillId="31" borderId="15" applyFont="0">
      <alignment vertical="center"/>
    </xf>
    <xf numFmtId="170" fontId="18" fillId="31" borderId="15" applyFont="0">
      <alignment vertical="center"/>
    </xf>
    <xf numFmtId="170" fontId="18" fillId="31" borderId="15" applyFont="0">
      <alignment vertical="center"/>
    </xf>
    <xf numFmtId="170" fontId="18" fillId="31" borderId="15" applyFont="0">
      <alignment vertical="center"/>
    </xf>
    <xf numFmtId="9" fontId="18" fillId="31" borderId="15" applyFont="0">
      <alignment horizontal="right" vertical="center"/>
    </xf>
    <xf numFmtId="9" fontId="18" fillId="31" borderId="15" applyFont="0">
      <alignment horizontal="right" vertical="center"/>
    </xf>
    <xf numFmtId="9" fontId="18" fillId="31" borderId="15" applyFont="0">
      <alignment horizontal="right" vertical="center"/>
    </xf>
    <xf numFmtId="9" fontId="18" fillId="31" borderId="15" applyFont="0">
      <alignment horizontal="right" vertical="center"/>
    </xf>
    <xf numFmtId="9" fontId="18" fillId="31" borderId="15" applyFont="0">
      <alignment horizontal="right" vertical="center"/>
    </xf>
    <xf numFmtId="9" fontId="18" fillId="31" borderId="15" applyFont="0">
      <alignment horizontal="right" vertical="center"/>
    </xf>
    <xf numFmtId="9" fontId="18" fillId="31" borderId="15" applyFont="0">
      <alignment horizontal="right" vertical="center"/>
    </xf>
    <xf numFmtId="9" fontId="18" fillId="31" borderId="15" applyFont="0">
      <alignment horizontal="right" vertical="center"/>
    </xf>
    <xf numFmtId="169" fontId="18" fillId="32" borderId="15">
      <alignment vertical="center"/>
    </xf>
    <xf numFmtId="169" fontId="18" fillId="32" borderId="15">
      <alignment vertical="center"/>
    </xf>
    <xf numFmtId="169" fontId="18" fillId="32" borderId="15">
      <alignment vertical="center"/>
    </xf>
    <xf numFmtId="169" fontId="18" fillId="32" borderId="15">
      <alignment vertical="center"/>
    </xf>
    <xf numFmtId="169" fontId="18" fillId="32" borderId="15">
      <alignment vertical="center"/>
    </xf>
    <xf numFmtId="169" fontId="18" fillId="32" borderId="15">
      <alignment vertical="center"/>
    </xf>
    <xf numFmtId="169" fontId="18" fillId="32" borderId="15">
      <alignment vertical="center"/>
    </xf>
    <xf numFmtId="169" fontId="18" fillId="32" borderId="15">
      <alignment vertical="center"/>
    </xf>
    <xf numFmtId="170" fontId="18" fillId="33" borderId="15" applyFont="0">
      <alignment horizontal="right" vertical="center"/>
    </xf>
    <xf numFmtId="170" fontId="18" fillId="33" borderId="15" applyFont="0">
      <alignment horizontal="right" vertical="center"/>
    </xf>
    <xf numFmtId="170" fontId="18" fillId="33" borderId="15" applyFont="0">
      <alignment horizontal="right" vertical="center"/>
    </xf>
    <xf numFmtId="170" fontId="18" fillId="33" borderId="15" applyFont="0">
      <alignment horizontal="right" vertical="center"/>
    </xf>
    <xf numFmtId="170" fontId="18" fillId="33" borderId="15" applyFont="0">
      <alignment horizontal="right" vertical="center"/>
    </xf>
    <xf numFmtId="170" fontId="18" fillId="33" borderId="15" applyFont="0">
      <alignment horizontal="right" vertical="center"/>
    </xf>
    <xf numFmtId="170" fontId="18" fillId="33" borderId="15" applyFont="0">
      <alignment horizontal="right" vertical="center"/>
    </xf>
    <xf numFmtId="170" fontId="18" fillId="33" borderId="15" applyFont="0">
      <alignment horizontal="right" vertical="center"/>
    </xf>
    <xf numFmtId="1" fontId="18" fillId="33" borderId="15" applyFont="0">
      <alignment horizontal="right" vertical="center"/>
    </xf>
    <xf numFmtId="1" fontId="18" fillId="33" borderId="15" applyFont="0">
      <alignment horizontal="right" vertical="center"/>
    </xf>
    <xf numFmtId="1" fontId="18" fillId="33" borderId="15" applyFont="0">
      <alignment horizontal="right" vertical="center"/>
    </xf>
    <xf numFmtId="1" fontId="18" fillId="33" borderId="15" applyFont="0">
      <alignment horizontal="right" vertical="center"/>
    </xf>
    <xf numFmtId="1" fontId="18" fillId="33" borderId="15" applyFont="0">
      <alignment horizontal="right" vertical="center"/>
    </xf>
    <xf numFmtId="1" fontId="18" fillId="33" borderId="15" applyFont="0">
      <alignment horizontal="right" vertical="center"/>
    </xf>
    <xf numFmtId="1" fontId="18" fillId="33" borderId="15" applyFont="0">
      <alignment horizontal="right" vertical="center"/>
    </xf>
    <xf numFmtId="1" fontId="18" fillId="33" borderId="15" applyFont="0">
      <alignment horizontal="right" vertical="center"/>
    </xf>
    <xf numFmtId="170" fontId="18" fillId="33" borderId="15" applyFont="0">
      <alignment vertical="center"/>
    </xf>
    <xf numFmtId="170" fontId="18" fillId="33" borderId="15" applyFont="0">
      <alignment vertical="center"/>
    </xf>
    <xf numFmtId="170" fontId="18" fillId="33" borderId="15" applyFont="0">
      <alignment vertical="center"/>
    </xf>
    <xf numFmtId="170" fontId="18" fillId="33" borderId="15" applyFont="0">
      <alignment vertical="center"/>
    </xf>
    <xf numFmtId="170" fontId="18" fillId="33" borderId="15" applyFont="0">
      <alignment vertical="center"/>
    </xf>
    <xf numFmtId="170" fontId="18" fillId="33" borderId="15" applyFont="0">
      <alignment vertical="center"/>
    </xf>
    <xf numFmtId="170" fontId="18" fillId="33" borderId="15" applyFont="0">
      <alignment vertical="center"/>
    </xf>
    <xf numFmtId="170" fontId="18" fillId="33" borderId="15" applyFont="0">
      <alignment vertical="center"/>
    </xf>
    <xf numFmtId="165" fontId="18" fillId="33" borderId="15" applyFont="0">
      <alignment vertical="center"/>
    </xf>
    <xf numFmtId="165" fontId="18" fillId="33" borderId="15" applyFont="0">
      <alignment vertical="center"/>
    </xf>
    <xf numFmtId="165" fontId="18" fillId="33" borderId="15" applyFont="0">
      <alignment vertical="center"/>
    </xf>
    <xf numFmtId="165" fontId="18" fillId="33" borderId="15" applyFont="0">
      <alignment vertical="center"/>
    </xf>
    <xf numFmtId="165" fontId="18" fillId="33" borderId="15" applyFont="0">
      <alignment vertical="center"/>
    </xf>
    <xf numFmtId="165" fontId="18" fillId="33" borderId="15" applyFont="0">
      <alignment vertical="center"/>
    </xf>
    <xf numFmtId="165" fontId="18" fillId="33" borderId="15" applyFont="0">
      <alignment vertical="center"/>
    </xf>
    <xf numFmtId="165" fontId="18" fillId="33" borderId="15" applyFont="0">
      <alignment vertical="center"/>
    </xf>
    <xf numFmtId="10" fontId="18" fillId="33" borderId="15" applyFont="0">
      <alignment horizontal="right" vertical="center"/>
    </xf>
    <xf numFmtId="10" fontId="18" fillId="33" borderId="15" applyFont="0">
      <alignment horizontal="right" vertical="center"/>
    </xf>
    <xf numFmtId="10" fontId="18" fillId="33" borderId="15" applyFont="0">
      <alignment horizontal="right" vertical="center"/>
    </xf>
    <xf numFmtId="10" fontId="18" fillId="33" borderId="15" applyFont="0">
      <alignment horizontal="right" vertical="center"/>
    </xf>
    <xf numFmtId="10" fontId="18" fillId="33" borderId="15" applyFont="0">
      <alignment horizontal="right" vertical="center"/>
    </xf>
    <xf numFmtId="10" fontId="18" fillId="33" borderId="15" applyFont="0">
      <alignment horizontal="right" vertical="center"/>
    </xf>
    <xf numFmtId="10" fontId="18" fillId="33" borderId="15" applyFont="0">
      <alignment horizontal="right" vertical="center"/>
    </xf>
    <xf numFmtId="10" fontId="18" fillId="33" borderId="15" applyFont="0">
      <alignment horizontal="right" vertical="center"/>
    </xf>
    <xf numFmtId="9" fontId="18" fillId="33" borderId="15" applyFont="0">
      <alignment horizontal="right" vertical="center"/>
    </xf>
    <xf numFmtId="9" fontId="18" fillId="33" borderId="15" applyFont="0">
      <alignment horizontal="right" vertical="center"/>
    </xf>
    <xf numFmtId="9" fontId="18" fillId="33" borderId="15" applyFont="0">
      <alignment horizontal="right" vertical="center"/>
    </xf>
    <xf numFmtId="9" fontId="18" fillId="33" borderId="15" applyFont="0">
      <alignment horizontal="right" vertical="center"/>
    </xf>
    <xf numFmtId="9" fontId="18" fillId="33" borderId="15" applyFont="0">
      <alignment horizontal="right" vertical="center"/>
    </xf>
    <xf numFmtId="9" fontId="18" fillId="33" borderId="15" applyFont="0">
      <alignment horizontal="right" vertical="center"/>
    </xf>
    <xf numFmtId="9" fontId="18" fillId="33" borderId="15" applyFont="0">
      <alignment horizontal="right" vertical="center"/>
    </xf>
    <xf numFmtId="9" fontId="18" fillId="33" borderId="15" applyFont="0">
      <alignment horizontal="right" vertical="center"/>
    </xf>
    <xf numFmtId="171" fontId="18" fillId="33" borderId="15" applyFont="0">
      <alignment horizontal="right" vertical="center"/>
    </xf>
    <xf numFmtId="171" fontId="18" fillId="33" borderId="15" applyFont="0">
      <alignment horizontal="right" vertical="center"/>
    </xf>
    <xf numFmtId="171" fontId="18" fillId="33" borderId="15" applyFont="0">
      <alignment horizontal="right" vertical="center"/>
    </xf>
    <xf numFmtId="171" fontId="18" fillId="33" borderId="15" applyFont="0">
      <alignment horizontal="right" vertical="center"/>
    </xf>
    <xf numFmtId="171" fontId="18" fillId="33" borderId="15" applyFont="0">
      <alignment horizontal="right" vertical="center"/>
    </xf>
    <xf numFmtId="171" fontId="18" fillId="33" borderId="15" applyFont="0">
      <alignment horizontal="right" vertical="center"/>
    </xf>
    <xf numFmtId="171" fontId="18" fillId="33" borderId="15" applyFont="0">
      <alignment horizontal="right" vertical="center"/>
    </xf>
    <xf numFmtId="171" fontId="18" fillId="33" borderId="15" applyFont="0">
      <alignment horizontal="right" vertical="center"/>
    </xf>
    <xf numFmtId="10" fontId="18" fillId="33" borderId="27" applyFont="0">
      <alignment horizontal="right" vertical="center"/>
    </xf>
    <xf numFmtId="10" fontId="18" fillId="33" borderId="27" applyFont="0">
      <alignment horizontal="right" vertical="center"/>
    </xf>
    <xf numFmtId="10" fontId="18" fillId="33" borderId="27" applyFont="0">
      <alignment horizontal="right" vertical="center"/>
    </xf>
    <xf numFmtId="10" fontId="18" fillId="33" borderId="27" applyFont="0">
      <alignment horizontal="right" vertical="center"/>
    </xf>
    <xf numFmtId="10" fontId="18" fillId="33" borderId="27" applyFont="0">
      <alignment horizontal="right" vertical="center"/>
    </xf>
    <xf numFmtId="10" fontId="18" fillId="33" borderId="27" applyFont="0">
      <alignment horizontal="right" vertical="center"/>
    </xf>
    <xf numFmtId="10" fontId="18" fillId="33" borderId="27" applyFont="0">
      <alignment horizontal="right" vertical="center"/>
    </xf>
    <xf numFmtId="10" fontId="18" fillId="33" borderId="27" applyFont="0">
      <alignment horizontal="right" vertical="center"/>
    </xf>
    <xf numFmtId="10" fontId="18" fillId="33" borderId="27" applyFont="0">
      <alignment horizontal="right" vertical="center"/>
    </xf>
    <xf numFmtId="10" fontId="18" fillId="33" borderId="27" applyFont="0">
      <alignment horizontal="right" vertical="center"/>
    </xf>
    <xf numFmtId="10" fontId="18" fillId="33" borderId="27" applyFont="0">
      <alignment horizontal="right" vertical="center"/>
    </xf>
    <xf numFmtId="10" fontId="18" fillId="33" borderId="27" applyFont="0">
      <alignment horizontal="right" vertical="center"/>
    </xf>
    <xf numFmtId="10" fontId="18" fillId="33" borderId="27" applyFont="0">
      <alignment horizontal="right" vertical="center"/>
    </xf>
    <xf numFmtId="10" fontId="18" fillId="33" borderId="27" applyFont="0">
      <alignment horizontal="right" vertical="center"/>
    </xf>
    <xf numFmtId="10" fontId="18" fillId="33" borderId="27" applyFont="0">
      <alignment horizontal="right" vertical="center"/>
    </xf>
    <xf numFmtId="10" fontId="18" fillId="33" borderId="27" applyFont="0">
      <alignment horizontal="right" vertical="center"/>
    </xf>
    <xf numFmtId="10" fontId="18" fillId="33" borderId="27" applyFont="0">
      <alignment horizontal="right" vertical="center"/>
    </xf>
    <xf numFmtId="10" fontId="18" fillId="33" borderId="27" applyFont="0">
      <alignment horizontal="right" vertical="center"/>
    </xf>
    <xf numFmtId="10" fontId="18" fillId="33" borderId="27" applyFont="0">
      <alignment horizontal="right" vertical="center"/>
    </xf>
    <xf numFmtId="10" fontId="18" fillId="33" borderId="27" applyFont="0">
      <alignment horizontal="right" vertical="center"/>
    </xf>
    <xf numFmtId="10" fontId="18" fillId="33" borderId="27" applyFont="0">
      <alignment horizontal="right" vertical="center"/>
    </xf>
    <xf numFmtId="10" fontId="18" fillId="33" borderId="27" applyFont="0">
      <alignment horizontal="right" vertical="center"/>
    </xf>
    <xf numFmtId="10" fontId="18" fillId="33" borderId="27" applyFont="0">
      <alignment horizontal="right" vertical="center"/>
    </xf>
    <xf numFmtId="10" fontId="18" fillId="33" borderId="27" applyFont="0">
      <alignment horizontal="right" vertical="center"/>
    </xf>
    <xf numFmtId="10" fontId="18" fillId="33" borderId="27" applyFont="0">
      <alignment horizontal="right" vertical="center"/>
    </xf>
    <xf numFmtId="10" fontId="18" fillId="33" borderId="27" applyFont="0">
      <alignment horizontal="right" vertical="center"/>
    </xf>
    <xf numFmtId="0" fontId="18" fillId="33" borderId="15" applyFont="0">
      <alignment horizontal="center" vertical="center" wrapText="1"/>
    </xf>
    <xf numFmtId="0" fontId="18" fillId="33" borderId="15" applyFont="0">
      <alignment horizontal="center" vertical="center" wrapText="1"/>
    </xf>
    <xf numFmtId="0" fontId="18" fillId="33" borderId="15" applyFont="0">
      <alignment horizontal="center" vertical="center" wrapText="1"/>
    </xf>
    <xf numFmtId="0" fontId="18" fillId="33" borderId="15" applyFont="0">
      <alignment horizontal="center" vertical="center" wrapText="1"/>
    </xf>
    <xf numFmtId="0" fontId="18" fillId="33" borderId="15" applyFont="0">
      <alignment horizontal="center" vertical="center" wrapText="1"/>
    </xf>
    <xf numFmtId="0" fontId="18" fillId="33" borderId="15" applyFont="0">
      <alignment horizontal="center" vertical="center" wrapText="1"/>
    </xf>
    <xf numFmtId="0" fontId="18" fillId="33" borderId="15" applyFont="0">
      <alignment horizontal="center" vertical="center" wrapText="1"/>
    </xf>
    <xf numFmtId="0" fontId="18" fillId="33" borderId="15" applyFont="0">
      <alignment horizontal="center" vertical="center" wrapText="1"/>
    </xf>
    <xf numFmtId="49" fontId="18" fillId="33" borderId="15" applyFont="0">
      <alignment vertical="center"/>
    </xf>
    <xf numFmtId="49" fontId="18" fillId="33" borderId="15" applyFont="0">
      <alignment vertical="center"/>
    </xf>
    <xf numFmtId="49" fontId="18" fillId="33" borderId="15" applyFont="0">
      <alignment vertical="center"/>
    </xf>
    <xf numFmtId="49" fontId="18" fillId="33" borderId="15" applyFont="0">
      <alignment vertical="center"/>
    </xf>
    <xf numFmtId="49" fontId="18" fillId="33" borderId="15" applyFont="0">
      <alignment vertical="center"/>
    </xf>
    <xf numFmtId="49" fontId="18" fillId="33" borderId="15" applyFont="0">
      <alignment vertical="center"/>
    </xf>
    <xf numFmtId="49" fontId="18" fillId="33" borderId="15" applyFont="0">
      <alignment vertical="center"/>
    </xf>
    <xf numFmtId="49" fontId="18" fillId="33" borderId="15" applyFont="0">
      <alignment vertical="center"/>
    </xf>
    <xf numFmtId="0" fontId="24" fillId="0" borderId="0" applyNumberFormat="0" applyFill="0" applyBorder="0" applyAlignment="0" applyProtection="0"/>
    <xf numFmtId="169" fontId="18" fillId="25" borderId="18">
      <alignment vertical="center"/>
      <protection locked="0"/>
    </xf>
    <xf numFmtId="0" fontId="43" fillId="0" borderId="2" applyNumberFormat="0" applyFill="0" applyAlignment="0" applyProtection="0"/>
    <xf numFmtId="0" fontId="43" fillId="0" borderId="2" applyNumberFormat="0" applyFill="0" applyAlignment="0" applyProtection="0"/>
    <xf numFmtId="0" fontId="43" fillId="0" borderId="2" applyNumberFormat="0" applyFill="0" applyAlignment="0" applyProtection="0"/>
    <xf numFmtId="0" fontId="43" fillId="0" borderId="2" applyNumberFormat="0" applyFill="0" applyAlignment="0" applyProtection="0"/>
    <xf numFmtId="0" fontId="43" fillId="0" borderId="2" applyNumberFormat="0" applyFill="0" applyAlignment="0" applyProtection="0"/>
    <xf numFmtId="0" fontId="43" fillId="0" borderId="2" applyNumberFormat="0" applyFill="0" applyAlignment="0" applyProtection="0"/>
    <xf numFmtId="0" fontId="43" fillId="0" borderId="2" applyNumberFormat="0" applyFill="0" applyAlignment="0" applyProtection="0"/>
    <xf numFmtId="0" fontId="43" fillId="0" borderId="2" applyNumberFormat="0" applyFill="0" applyAlignment="0" applyProtection="0"/>
    <xf numFmtId="0" fontId="43" fillId="0" borderId="2" applyNumberFormat="0" applyFill="0" applyAlignment="0" applyProtection="0"/>
    <xf numFmtId="0" fontId="43" fillId="0" borderId="2" applyNumberFormat="0" applyFill="0" applyAlignment="0" applyProtection="0"/>
    <xf numFmtId="0" fontId="43" fillId="0" borderId="2" applyNumberFormat="0" applyFill="0" applyAlignment="0" applyProtection="0"/>
    <xf numFmtId="0" fontId="43" fillId="0" borderId="2" applyNumberFormat="0" applyFill="0" applyAlignment="0" applyProtection="0"/>
    <xf numFmtId="0" fontId="3" fillId="0" borderId="0"/>
    <xf numFmtId="9" fontId="3" fillId="0" borderId="0" applyFont="0" applyFill="0" applyBorder="0" applyAlignment="0" applyProtection="0"/>
    <xf numFmtId="0" fontId="43" fillId="0" borderId="2" applyNumberFormat="0" applyFill="0" applyAlignment="0" applyProtection="0"/>
    <xf numFmtId="0" fontId="43" fillId="0" borderId="2" applyNumberFormat="0" applyFill="0" applyAlignment="0" applyProtection="0"/>
    <xf numFmtId="0" fontId="3" fillId="0" borderId="0"/>
    <xf numFmtId="9" fontId="3" fillId="0" borderId="0" applyFont="0" applyFill="0" applyBorder="0" applyAlignment="0" applyProtection="0"/>
    <xf numFmtId="0" fontId="3" fillId="0" borderId="0"/>
    <xf numFmtId="164" fontId="3" fillId="0" borderId="0" applyFont="0" applyFill="0" applyBorder="0" applyAlignment="0" applyProtection="0"/>
    <xf numFmtId="164" fontId="3" fillId="0" borderId="0" applyFont="0" applyFill="0" applyBorder="0" applyAlignment="0" applyProtection="0"/>
    <xf numFmtId="176" fontId="3" fillId="0" borderId="0"/>
    <xf numFmtId="176" fontId="3" fillId="0" borderId="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60" fillId="0" borderId="0"/>
    <xf numFmtId="0" fontId="65" fillId="34" borderId="0"/>
    <xf numFmtId="0" fontId="60" fillId="0" borderId="0"/>
    <xf numFmtId="0" fontId="2" fillId="0" borderId="0"/>
    <xf numFmtId="0" fontId="60" fillId="0" borderId="0"/>
    <xf numFmtId="0" fontId="65" fillId="34" borderId="0" applyNumberFormat="0" applyBorder="0" applyAlignment="0" applyProtection="0"/>
    <xf numFmtId="0" fontId="67" fillId="35" borderId="33" applyNumberFormat="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8" fillId="0" borderId="0"/>
    <xf numFmtId="0" fontId="2" fillId="0" borderId="0"/>
    <xf numFmtId="0" fontId="26" fillId="0" borderId="0"/>
    <xf numFmtId="0" fontId="2" fillId="0" borderId="0"/>
    <xf numFmtId="164" fontId="18" fillId="0" borderId="0" applyFont="0" applyFill="0" applyBorder="0" applyAlignment="0" applyProtection="0"/>
    <xf numFmtId="164" fontId="18" fillId="0" borderId="0" applyFont="0" applyFill="0" applyBorder="0" applyAlignment="0" applyProtection="0"/>
    <xf numFmtId="164" fontId="18" fillId="0" borderId="0" applyFont="0" applyFill="0" applyBorder="0" applyAlignment="0" applyProtection="0"/>
    <xf numFmtId="164" fontId="18"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76" fontId="2" fillId="0" borderId="0"/>
    <xf numFmtId="176"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164" fontId="2" fillId="0" borderId="0" applyFont="0" applyFill="0" applyBorder="0" applyAlignment="0" applyProtection="0"/>
    <xf numFmtId="9" fontId="2" fillId="0" borderId="0" applyFont="0" applyFill="0" applyBorder="0" applyAlignment="0" applyProtection="0"/>
    <xf numFmtId="0" fontId="2"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6" fillId="39" borderId="0" applyNumberFormat="0" applyBorder="0" applyAlignment="0" applyProtection="0"/>
    <xf numFmtId="0" fontId="26" fillId="39" borderId="0" applyNumberFormat="0" applyBorder="0" applyAlignment="0" applyProtection="0"/>
    <xf numFmtId="0" fontId="26" fillId="39" borderId="0" applyNumberFormat="0" applyBorder="0" applyAlignment="0" applyProtection="0"/>
    <xf numFmtId="0" fontId="26" fillId="40" borderId="0" applyNumberFormat="0" applyBorder="0" applyAlignment="0" applyProtection="0"/>
    <xf numFmtId="0" fontId="26" fillId="40" borderId="0" applyNumberFormat="0" applyBorder="0" applyAlignment="0" applyProtection="0"/>
    <xf numFmtId="0" fontId="26" fillId="40" borderId="0" applyNumberFormat="0" applyBorder="0" applyAlignment="0" applyProtection="0"/>
    <xf numFmtId="0" fontId="26" fillId="41" borderId="0" applyNumberFormat="0" applyBorder="0" applyAlignment="0" applyProtection="0"/>
    <xf numFmtId="0" fontId="26" fillId="41" borderId="0" applyNumberFormat="0" applyBorder="0" applyAlignment="0" applyProtection="0"/>
    <xf numFmtId="0" fontId="26" fillId="41" borderId="0" applyNumberFormat="0" applyBorder="0" applyAlignment="0" applyProtection="0"/>
    <xf numFmtId="0" fontId="26" fillId="42" borderId="0" applyNumberFormat="0" applyBorder="0" applyAlignment="0" applyProtection="0"/>
    <xf numFmtId="0" fontId="26" fillId="42" borderId="0" applyNumberFormat="0" applyBorder="0" applyAlignment="0" applyProtection="0"/>
    <xf numFmtId="0" fontId="26" fillId="42" borderId="0" applyNumberFormat="0" applyBorder="0" applyAlignment="0" applyProtection="0"/>
    <xf numFmtId="0" fontId="26" fillId="43" borderId="0" applyNumberFormat="0" applyBorder="0" applyAlignment="0" applyProtection="0"/>
    <xf numFmtId="0" fontId="26" fillId="43" borderId="0" applyNumberFormat="0" applyBorder="0" applyAlignment="0" applyProtection="0"/>
    <xf numFmtId="0" fontId="26" fillId="43" borderId="0" applyNumberFormat="0" applyBorder="0" applyAlignment="0" applyProtection="0"/>
    <xf numFmtId="0" fontId="26" fillId="44" borderId="0" applyNumberFormat="0" applyBorder="0" applyAlignment="0" applyProtection="0"/>
    <xf numFmtId="0" fontId="26" fillId="44" borderId="0" applyNumberFormat="0" applyBorder="0" applyAlignment="0" applyProtection="0"/>
    <xf numFmtId="0" fontId="26" fillId="44" borderId="0" applyNumberFormat="0" applyBorder="0" applyAlignment="0" applyProtection="0"/>
    <xf numFmtId="0" fontId="58" fillId="39" borderId="0" applyNumberFormat="0" applyBorder="0" applyAlignment="0" applyProtection="0"/>
    <xf numFmtId="0" fontId="26" fillId="39" borderId="0" applyNumberFormat="0" applyBorder="0" applyAlignment="0" applyProtection="0"/>
    <xf numFmtId="0" fontId="58" fillId="39" borderId="0" applyNumberFormat="0" applyBorder="0" applyAlignment="0" applyProtection="0"/>
    <xf numFmtId="0" fontId="26" fillId="39" borderId="0" applyNumberFormat="0" applyBorder="0" applyAlignment="0" applyProtection="0"/>
    <xf numFmtId="0" fontId="26" fillId="39" borderId="0" applyNumberFormat="0" applyBorder="0" applyAlignment="0" applyProtection="0"/>
    <xf numFmtId="0" fontId="58" fillId="39" borderId="0" applyNumberFormat="0" applyBorder="0" applyAlignment="0" applyProtection="0"/>
    <xf numFmtId="0" fontId="58" fillId="39" borderId="0" applyNumberFormat="0" applyBorder="0" applyAlignment="0" applyProtection="0"/>
    <xf numFmtId="0" fontId="58" fillId="39" borderId="0" applyNumberFormat="0" applyBorder="0" applyAlignment="0" applyProtection="0"/>
    <xf numFmtId="0" fontId="58" fillId="39" borderId="0" applyNumberFormat="0" applyBorder="0" applyAlignment="0" applyProtection="0"/>
    <xf numFmtId="0" fontId="58" fillId="40" borderId="0" applyNumberFormat="0" applyBorder="0" applyAlignment="0" applyProtection="0"/>
    <xf numFmtId="0" fontId="26" fillId="40" borderId="0" applyNumberFormat="0" applyBorder="0" applyAlignment="0" applyProtection="0"/>
    <xf numFmtId="0" fontId="58" fillId="40" borderId="0" applyNumberFormat="0" applyBorder="0" applyAlignment="0" applyProtection="0"/>
    <xf numFmtId="0" fontId="26" fillId="40" borderId="0" applyNumberFormat="0" applyBorder="0" applyAlignment="0" applyProtection="0"/>
    <xf numFmtId="0" fontId="26" fillId="40" borderId="0" applyNumberFormat="0" applyBorder="0" applyAlignment="0" applyProtection="0"/>
    <xf numFmtId="0" fontId="58" fillId="40" borderId="0" applyNumberFormat="0" applyBorder="0" applyAlignment="0" applyProtection="0"/>
    <xf numFmtId="0" fontId="58" fillId="40" borderId="0" applyNumberFormat="0" applyBorder="0" applyAlignment="0" applyProtection="0"/>
    <xf numFmtId="0" fontId="58" fillId="40" borderId="0" applyNumberFormat="0" applyBorder="0" applyAlignment="0" applyProtection="0"/>
    <xf numFmtId="0" fontId="58" fillId="40" borderId="0" applyNumberFormat="0" applyBorder="0" applyAlignment="0" applyProtection="0"/>
    <xf numFmtId="0" fontId="58" fillId="41" borderId="0" applyNumberFormat="0" applyBorder="0" applyAlignment="0" applyProtection="0"/>
    <xf numFmtId="0" fontId="26" fillId="41" borderId="0" applyNumberFormat="0" applyBorder="0" applyAlignment="0" applyProtection="0"/>
    <xf numFmtId="0" fontId="58" fillId="41" borderId="0" applyNumberFormat="0" applyBorder="0" applyAlignment="0" applyProtection="0"/>
    <xf numFmtId="0" fontId="26" fillId="41" borderId="0" applyNumberFormat="0" applyBorder="0" applyAlignment="0" applyProtection="0"/>
    <xf numFmtId="0" fontId="26" fillId="41" borderId="0" applyNumberFormat="0" applyBorder="0" applyAlignment="0" applyProtection="0"/>
    <xf numFmtId="0" fontId="58" fillId="41" borderId="0" applyNumberFormat="0" applyBorder="0" applyAlignment="0" applyProtection="0"/>
    <xf numFmtId="0" fontId="58" fillId="41" borderId="0" applyNumberFormat="0" applyBorder="0" applyAlignment="0" applyProtection="0"/>
    <xf numFmtId="0" fontId="58" fillId="41" borderId="0" applyNumberFormat="0" applyBorder="0" applyAlignment="0" applyProtection="0"/>
    <xf numFmtId="0" fontId="58" fillId="41" borderId="0" applyNumberFormat="0" applyBorder="0" applyAlignment="0" applyProtection="0"/>
    <xf numFmtId="0" fontId="58" fillId="42" borderId="0" applyNumberFormat="0" applyBorder="0" applyAlignment="0" applyProtection="0"/>
    <xf numFmtId="0" fontId="26" fillId="42" borderId="0" applyNumberFormat="0" applyBorder="0" applyAlignment="0" applyProtection="0"/>
    <xf numFmtId="0" fontId="58" fillId="42" borderId="0" applyNumberFormat="0" applyBorder="0" applyAlignment="0" applyProtection="0"/>
    <xf numFmtId="0" fontId="26" fillId="42" borderId="0" applyNumberFormat="0" applyBorder="0" applyAlignment="0" applyProtection="0"/>
    <xf numFmtId="0" fontId="26" fillId="42" borderId="0" applyNumberFormat="0" applyBorder="0" applyAlignment="0" applyProtection="0"/>
    <xf numFmtId="0" fontId="58" fillId="42" borderId="0" applyNumberFormat="0" applyBorder="0" applyAlignment="0" applyProtection="0"/>
    <xf numFmtId="0" fontId="58" fillId="42" borderId="0" applyNumberFormat="0" applyBorder="0" applyAlignment="0" applyProtection="0"/>
    <xf numFmtId="0" fontId="58" fillId="42" borderId="0" applyNumberFormat="0" applyBorder="0" applyAlignment="0" applyProtection="0"/>
    <xf numFmtId="0" fontId="58" fillId="42" borderId="0" applyNumberFormat="0" applyBorder="0" applyAlignment="0" applyProtection="0"/>
    <xf numFmtId="0" fontId="58" fillId="43" borderId="0" applyNumberFormat="0" applyBorder="0" applyAlignment="0" applyProtection="0"/>
    <xf numFmtId="0" fontId="26" fillId="43" borderId="0" applyNumberFormat="0" applyBorder="0" applyAlignment="0" applyProtection="0"/>
    <xf numFmtId="0" fontId="58" fillId="43" borderId="0" applyNumberFormat="0" applyBorder="0" applyAlignment="0" applyProtection="0"/>
    <xf numFmtId="0" fontId="26" fillId="43" borderId="0" applyNumberFormat="0" applyBorder="0" applyAlignment="0" applyProtection="0"/>
    <xf numFmtId="0" fontId="26" fillId="43" borderId="0" applyNumberFormat="0" applyBorder="0" applyAlignment="0" applyProtection="0"/>
    <xf numFmtId="0" fontId="58" fillId="43" borderId="0" applyNumberFormat="0" applyBorder="0" applyAlignment="0" applyProtection="0"/>
    <xf numFmtId="0" fontId="58" fillId="43" borderId="0" applyNumberFormat="0" applyBorder="0" applyAlignment="0" applyProtection="0"/>
    <xf numFmtId="0" fontId="58" fillId="43" borderId="0" applyNumberFormat="0" applyBorder="0" applyAlignment="0" applyProtection="0"/>
    <xf numFmtId="0" fontId="58" fillId="43" borderId="0" applyNumberFormat="0" applyBorder="0" applyAlignment="0" applyProtection="0"/>
    <xf numFmtId="0" fontId="58" fillId="44" borderId="0" applyNumberFormat="0" applyBorder="0" applyAlignment="0" applyProtection="0"/>
    <xf numFmtId="0" fontId="26" fillId="44" borderId="0" applyNumberFormat="0" applyBorder="0" applyAlignment="0" applyProtection="0"/>
    <xf numFmtId="0" fontId="58" fillId="44" borderId="0" applyNumberFormat="0" applyBorder="0" applyAlignment="0" applyProtection="0"/>
    <xf numFmtId="0" fontId="26" fillId="44" borderId="0" applyNumberFormat="0" applyBorder="0" applyAlignment="0" applyProtection="0"/>
    <xf numFmtId="0" fontId="26" fillId="44" borderId="0" applyNumberFormat="0" applyBorder="0" applyAlignment="0" applyProtection="0"/>
    <xf numFmtId="0" fontId="58" fillId="44" borderId="0" applyNumberFormat="0" applyBorder="0" applyAlignment="0" applyProtection="0"/>
    <xf numFmtId="0" fontId="58" fillId="44" borderId="0" applyNumberFormat="0" applyBorder="0" applyAlignment="0" applyProtection="0"/>
    <xf numFmtId="0" fontId="58" fillId="44" borderId="0" applyNumberFormat="0" applyBorder="0" applyAlignment="0" applyProtection="0"/>
    <xf numFmtId="0" fontId="58" fillId="44" borderId="0" applyNumberFormat="0" applyBorder="0" applyAlignment="0" applyProtection="0"/>
    <xf numFmtId="0" fontId="58" fillId="39" borderId="0" applyNumberFormat="0" applyBorder="0" applyAlignment="0" applyProtection="0"/>
    <xf numFmtId="0" fontId="58" fillId="40" borderId="0" applyNumberFormat="0" applyBorder="0" applyAlignment="0" applyProtection="0"/>
    <xf numFmtId="0" fontId="58" fillId="41" borderId="0" applyNumberFormat="0" applyBorder="0" applyAlignment="0" applyProtection="0"/>
    <xf numFmtId="0" fontId="58" fillId="42" borderId="0" applyNumberFormat="0" applyBorder="0" applyAlignment="0" applyProtection="0"/>
    <xf numFmtId="0" fontId="58" fillId="43" borderId="0" applyNumberFormat="0" applyBorder="0" applyAlignment="0" applyProtection="0"/>
    <xf numFmtId="0" fontId="58" fillId="44" borderId="0" applyNumberFormat="0" applyBorder="0" applyAlignment="0" applyProtection="0"/>
    <xf numFmtId="0" fontId="26" fillId="39" borderId="0" applyNumberFormat="0" applyBorder="0" applyAlignment="0" applyProtection="0"/>
    <xf numFmtId="0" fontId="26" fillId="39" borderId="0" applyNumberFormat="0" applyBorder="0" applyAlignment="0" applyProtection="0"/>
    <xf numFmtId="0" fontId="26" fillId="40" borderId="0" applyNumberFormat="0" applyBorder="0" applyAlignment="0" applyProtection="0"/>
    <xf numFmtId="0" fontId="26" fillId="40" borderId="0" applyNumberFormat="0" applyBorder="0" applyAlignment="0" applyProtection="0"/>
    <xf numFmtId="0" fontId="26" fillId="41" borderId="0" applyNumberFormat="0" applyBorder="0" applyAlignment="0" applyProtection="0"/>
    <xf numFmtId="0" fontId="26" fillId="41" borderId="0" applyNumberFormat="0" applyBorder="0" applyAlignment="0" applyProtection="0"/>
    <xf numFmtId="0" fontId="26" fillId="42" borderId="0" applyNumberFormat="0" applyBorder="0" applyAlignment="0" applyProtection="0"/>
    <xf numFmtId="0" fontId="26" fillId="42" borderId="0" applyNumberFormat="0" applyBorder="0" applyAlignment="0" applyProtection="0"/>
    <xf numFmtId="0" fontId="26" fillId="43" borderId="0" applyNumberFormat="0" applyBorder="0" applyAlignment="0" applyProtection="0"/>
    <xf numFmtId="0" fontId="26" fillId="43" borderId="0" applyNumberFormat="0" applyBorder="0" applyAlignment="0" applyProtection="0"/>
    <xf numFmtId="0" fontId="26" fillId="44" borderId="0" applyNumberFormat="0" applyBorder="0" applyAlignment="0" applyProtection="0"/>
    <xf numFmtId="0" fontId="26" fillId="44" borderId="0" applyNumberFormat="0" applyBorder="0" applyAlignment="0" applyProtection="0"/>
    <xf numFmtId="0" fontId="26" fillId="45" borderId="0" applyNumberFormat="0" applyBorder="0" applyAlignment="0" applyProtection="0"/>
    <xf numFmtId="0" fontId="26" fillId="45" borderId="0" applyNumberFormat="0" applyBorder="0" applyAlignment="0" applyProtection="0"/>
    <xf numFmtId="0" fontId="26" fillId="45" borderId="0" applyNumberFormat="0" applyBorder="0" applyAlignment="0" applyProtection="0"/>
    <xf numFmtId="0" fontId="26" fillId="46" borderId="0" applyNumberFormat="0" applyBorder="0" applyAlignment="0" applyProtection="0"/>
    <xf numFmtId="0" fontId="26" fillId="46" borderId="0" applyNumberFormat="0" applyBorder="0" applyAlignment="0" applyProtection="0"/>
    <xf numFmtId="0" fontId="26" fillId="46" borderId="0" applyNumberFormat="0" applyBorder="0" applyAlignment="0" applyProtection="0"/>
    <xf numFmtId="0" fontId="26" fillId="47" borderId="0" applyNumberFormat="0" applyBorder="0" applyAlignment="0" applyProtection="0"/>
    <xf numFmtId="0" fontId="26" fillId="47" borderId="0" applyNumberFormat="0" applyBorder="0" applyAlignment="0" applyProtection="0"/>
    <xf numFmtId="0" fontId="26" fillId="47" borderId="0" applyNumberFormat="0" applyBorder="0" applyAlignment="0" applyProtection="0"/>
    <xf numFmtId="0" fontId="26" fillId="42" borderId="0" applyNumberFormat="0" applyBorder="0" applyAlignment="0" applyProtection="0"/>
    <xf numFmtId="0" fontId="26" fillId="42" borderId="0" applyNumberFormat="0" applyBorder="0" applyAlignment="0" applyProtection="0"/>
    <xf numFmtId="0" fontId="26" fillId="42" borderId="0" applyNumberFormat="0" applyBorder="0" applyAlignment="0" applyProtection="0"/>
    <xf numFmtId="0" fontId="26" fillId="45" borderId="0" applyNumberFormat="0" applyBorder="0" applyAlignment="0" applyProtection="0"/>
    <xf numFmtId="0" fontId="26" fillId="45" borderId="0" applyNumberFormat="0" applyBorder="0" applyAlignment="0" applyProtection="0"/>
    <xf numFmtId="0" fontId="26" fillId="45" borderId="0" applyNumberFormat="0" applyBorder="0" applyAlignment="0" applyProtection="0"/>
    <xf numFmtId="0" fontId="26" fillId="48" borderId="0" applyNumberFormat="0" applyBorder="0" applyAlignment="0" applyProtection="0"/>
    <xf numFmtId="0" fontId="26" fillId="48" borderId="0" applyNumberFormat="0" applyBorder="0" applyAlignment="0" applyProtection="0"/>
    <xf numFmtId="0" fontId="26" fillId="48" borderId="0" applyNumberFormat="0" applyBorder="0" applyAlignment="0" applyProtection="0"/>
    <xf numFmtId="0" fontId="58" fillId="45" borderId="0" applyNumberFormat="0" applyBorder="0" applyAlignment="0" applyProtection="0"/>
    <xf numFmtId="0" fontId="26" fillId="45" borderId="0" applyNumberFormat="0" applyBorder="0" applyAlignment="0" applyProtection="0"/>
    <xf numFmtId="0" fontId="58" fillId="45" borderId="0" applyNumberFormat="0" applyBorder="0" applyAlignment="0" applyProtection="0"/>
    <xf numFmtId="0" fontId="26" fillId="45" borderId="0" applyNumberFormat="0" applyBorder="0" applyAlignment="0" applyProtection="0"/>
    <xf numFmtId="0" fontId="26" fillId="45" borderId="0" applyNumberFormat="0" applyBorder="0" applyAlignment="0" applyProtection="0"/>
    <xf numFmtId="0" fontId="58" fillId="45" borderId="0" applyNumberFormat="0" applyBorder="0" applyAlignment="0" applyProtection="0"/>
    <xf numFmtId="0" fontId="58" fillId="45" borderId="0" applyNumberFormat="0" applyBorder="0" applyAlignment="0" applyProtection="0"/>
    <xf numFmtId="0" fontId="58" fillId="45" borderId="0" applyNumberFormat="0" applyBorder="0" applyAlignment="0" applyProtection="0"/>
    <xf numFmtId="0" fontId="58" fillId="45" borderId="0" applyNumberFormat="0" applyBorder="0" applyAlignment="0" applyProtection="0"/>
    <xf numFmtId="0" fontId="58" fillId="46" borderId="0" applyNumberFormat="0" applyBorder="0" applyAlignment="0" applyProtection="0"/>
    <xf numFmtId="0" fontId="26" fillId="46" borderId="0" applyNumberFormat="0" applyBorder="0" applyAlignment="0" applyProtection="0"/>
    <xf numFmtId="0" fontId="58" fillId="46" borderId="0" applyNumberFormat="0" applyBorder="0" applyAlignment="0" applyProtection="0"/>
    <xf numFmtId="0" fontId="26" fillId="46" borderId="0" applyNumberFormat="0" applyBorder="0" applyAlignment="0" applyProtection="0"/>
    <xf numFmtId="0" fontId="26" fillId="46" borderId="0" applyNumberFormat="0" applyBorder="0" applyAlignment="0" applyProtection="0"/>
    <xf numFmtId="0" fontId="58" fillId="46" borderId="0" applyNumberFormat="0" applyBorder="0" applyAlignment="0" applyProtection="0"/>
    <xf numFmtId="0" fontId="58" fillId="46" borderId="0" applyNumberFormat="0" applyBorder="0" applyAlignment="0" applyProtection="0"/>
    <xf numFmtId="0" fontId="58" fillId="46" borderId="0" applyNumberFormat="0" applyBorder="0" applyAlignment="0" applyProtection="0"/>
    <xf numFmtId="0" fontId="58" fillId="46" borderId="0" applyNumberFormat="0" applyBorder="0" applyAlignment="0" applyProtection="0"/>
    <xf numFmtId="0" fontId="58" fillId="47" borderId="0" applyNumberFormat="0" applyBorder="0" applyAlignment="0" applyProtection="0"/>
    <xf numFmtId="0" fontId="26" fillId="47" borderId="0" applyNumberFormat="0" applyBorder="0" applyAlignment="0" applyProtection="0"/>
    <xf numFmtId="0" fontId="58" fillId="47" borderId="0" applyNumberFormat="0" applyBorder="0" applyAlignment="0" applyProtection="0"/>
    <xf numFmtId="0" fontId="26" fillId="47" borderId="0" applyNumberFormat="0" applyBorder="0" applyAlignment="0" applyProtection="0"/>
    <xf numFmtId="0" fontId="26" fillId="47" borderId="0" applyNumberFormat="0" applyBorder="0" applyAlignment="0" applyProtection="0"/>
    <xf numFmtId="0" fontId="58" fillId="47" borderId="0" applyNumberFormat="0" applyBorder="0" applyAlignment="0" applyProtection="0"/>
    <xf numFmtId="0" fontId="58" fillId="47" borderId="0" applyNumberFormat="0" applyBorder="0" applyAlignment="0" applyProtection="0"/>
    <xf numFmtId="0" fontId="58" fillId="47" borderId="0" applyNumberFormat="0" applyBorder="0" applyAlignment="0" applyProtection="0"/>
    <xf numFmtId="0" fontId="58" fillId="47" borderId="0" applyNumberFormat="0" applyBorder="0" applyAlignment="0" applyProtection="0"/>
    <xf numFmtId="0" fontId="58" fillId="42" borderId="0" applyNumberFormat="0" applyBorder="0" applyAlignment="0" applyProtection="0"/>
    <xf numFmtId="0" fontId="26" fillId="42" borderId="0" applyNumberFormat="0" applyBorder="0" applyAlignment="0" applyProtection="0"/>
    <xf numFmtId="0" fontId="58" fillId="42" borderId="0" applyNumberFormat="0" applyBorder="0" applyAlignment="0" applyProtection="0"/>
    <xf numFmtId="0" fontId="26" fillId="42" borderId="0" applyNumberFormat="0" applyBorder="0" applyAlignment="0" applyProtection="0"/>
    <xf numFmtId="0" fontId="26" fillId="42" borderId="0" applyNumberFormat="0" applyBorder="0" applyAlignment="0" applyProtection="0"/>
    <xf numFmtId="0" fontId="58" fillId="42" borderId="0" applyNumberFormat="0" applyBorder="0" applyAlignment="0" applyProtection="0"/>
    <xf numFmtId="0" fontId="58" fillId="42" borderId="0" applyNumberFormat="0" applyBorder="0" applyAlignment="0" applyProtection="0"/>
    <xf numFmtId="0" fontId="58" fillId="42" borderId="0" applyNumberFormat="0" applyBorder="0" applyAlignment="0" applyProtection="0"/>
    <xf numFmtId="0" fontId="58" fillId="42" borderId="0" applyNumberFormat="0" applyBorder="0" applyAlignment="0" applyProtection="0"/>
    <xf numFmtId="0" fontId="58" fillId="45" borderId="0" applyNumberFormat="0" applyBorder="0" applyAlignment="0" applyProtection="0"/>
    <xf numFmtId="0" fontId="26" fillId="45" borderId="0" applyNumberFormat="0" applyBorder="0" applyAlignment="0" applyProtection="0"/>
    <xf numFmtId="0" fontId="58" fillId="45" borderId="0" applyNumberFormat="0" applyBorder="0" applyAlignment="0" applyProtection="0"/>
    <xf numFmtId="0" fontId="26" fillId="45" borderId="0" applyNumberFormat="0" applyBorder="0" applyAlignment="0" applyProtection="0"/>
    <xf numFmtId="0" fontId="26" fillId="45" borderId="0" applyNumberFormat="0" applyBorder="0" applyAlignment="0" applyProtection="0"/>
    <xf numFmtId="0" fontId="58" fillId="45" borderId="0" applyNumberFormat="0" applyBorder="0" applyAlignment="0" applyProtection="0"/>
    <xf numFmtId="0" fontId="58" fillId="45" borderId="0" applyNumberFormat="0" applyBorder="0" applyAlignment="0" applyProtection="0"/>
    <xf numFmtId="0" fontId="58" fillId="45" borderId="0" applyNumberFormat="0" applyBorder="0" applyAlignment="0" applyProtection="0"/>
    <xf numFmtId="0" fontId="58" fillId="45" borderId="0" applyNumberFormat="0" applyBorder="0" applyAlignment="0" applyProtection="0"/>
    <xf numFmtId="0" fontId="58" fillId="48" borderId="0" applyNumberFormat="0" applyBorder="0" applyAlignment="0" applyProtection="0"/>
    <xf numFmtId="0" fontId="26" fillId="48" borderId="0" applyNumberFormat="0" applyBorder="0" applyAlignment="0" applyProtection="0"/>
    <xf numFmtId="0" fontId="58" fillId="48" borderId="0" applyNumberFormat="0" applyBorder="0" applyAlignment="0" applyProtection="0"/>
    <xf numFmtId="0" fontId="26" fillId="48" borderId="0" applyNumberFormat="0" applyBorder="0" applyAlignment="0" applyProtection="0"/>
    <xf numFmtId="0" fontId="26" fillId="48" borderId="0" applyNumberFormat="0" applyBorder="0" applyAlignment="0" applyProtection="0"/>
    <xf numFmtId="0" fontId="58" fillId="48" borderId="0" applyNumberFormat="0" applyBorder="0" applyAlignment="0" applyProtection="0"/>
    <xf numFmtId="0" fontId="58" fillId="48" borderId="0" applyNumberFormat="0" applyBorder="0" applyAlignment="0" applyProtection="0"/>
    <xf numFmtId="0" fontId="58" fillId="48" borderId="0" applyNumberFormat="0" applyBorder="0" applyAlignment="0" applyProtection="0"/>
    <xf numFmtId="0" fontId="58" fillId="48" borderId="0" applyNumberFormat="0" applyBorder="0" applyAlignment="0" applyProtection="0"/>
    <xf numFmtId="0" fontId="58" fillId="45" borderId="0" applyNumberFormat="0" applyBorder="0" applyAlignment="0" applyProtection="0"/>
    <xf numFmtId="0" fontId="58" fillId="46" borderId="0" applyNumberFormat="0" applyBorder="0" applyAlignment="0" applyProtection="0"/>
    <xf numFmtId="0" fontId="58" fillId="47" borderId="0" applyNumberFormat="0" applyBorder="0" applyAlignment="0" applyProtection="0"/>
    <xf numFmtId="0" fontId="58" fillId="42" borderId="0" applyNumberFormat="0" applyBorder="0" applyAlignment="0" applyProtection="0"/>
    <xf numFmtId="0" fontId="58" fillId="45" borderId="0" applyNumberFormat="0" applyBorder="0" applyAlignment="0" applyProtection="0"/>
    <xf numFmtId="0" fontId="58" fillId="48" borderId="0" applyNumberFormat="0" applyBorder="0" applyAlignment="0" applyProtection="0"/>
    <xf numFmtId="0" fontId="26" fillId="45" borderId="0" applyNumberFormat="0" applyBorder="0" applyAlignment="0" applyProtection="0"/>
    <xf numFmtId="0" fontId="26" fillId="45" borderId="0" applyNumberFormat="0" applyBorder="0" applyAlignment="0" applyProtection="0"/>
    <xf numFmtId="0" fontId="26" fillId="46" borderId="0" applyNumberFormat="0" applyBorder="0" applyAlignment="0" applyProtection="0"/>
    <xf numFmtId="0" fontId="26" fillId="46" borderId="0" applyNumberFormat="0" applyBorder="0" applyAlignment="0" applyProtection="0"/>
    <xf numFmtId="0" fontId="26" fillId="47" borderId="0" applyNumberFormat="0" applyBorder="0" applyAlignment="0" applyProtection="0"/>
    <xf numFmtId="0" fontId="26" fillId="47" borderId="0" applyNumberFormat="0" applyBorder="0" applyAlignment="0" applyProtection="0"/>
    <xf numFmtId="0" fontId="26" fillId="42" borderId="0" applyNumberFormat="0" applyBorder="0" applyAlignment="0" applyProtection="0"/>
    <xf numFmtId="0" fontId="26" fillId="42" borderId="0" applyNumberFormat="0" applyBorder="0" applyAlignment="0" applyProtection="0"/>
    <xf numFmtId="0" fontId="26" fillId="45" borderId="0" applyNumberFormat="0" applyBorder="0" applyAlignment="0" applyProtection="0"/>
    <xf numFmtId="0" fontId="26" fillId="45" borderId="0" applyNumberFormat="0" applyBorder="0" applyAlignment="0" applyProtection="0"/>
    <xf numFmtId="0" fontId="26" fillId="48" borderId="0" applyNumberFormat="0" applyBorder="0" applyAlignment="0" applyProtection="0"/>
    <xf numFmtId="0" fontId="26" fillId="48" borderId="0" applyNumberFormat="0" applyBorder="0" applyAlignment="0" applyProtection="0"/>
    <xf numFmtId="0" fontId="71" fillId="49" borderId="0" applyNumberFormat="0" applyBorder="0" applyAlignment="0" applyProtection="0"/>
    <xf numFmtId="0" fontId="71" fillId="46" borderId="0" applyNumberFormat="0" applyBorder="0" applyAlignment="0" applyProtection="0"/>
    <xf numFmtId="0" fontId="71" fillId="47" borderId="0" applyNumberFormat="0" applyBorder="0" applyAlignment="0" applyProtection="0"/>
    <xf numFmtId="0" fontId="71" fillId="50" borderId="0" applyNumberFormat="0" applyBorder="0" applyAlignment="0" applyProtection="0"/>
    <xf numFmtId="0" fontId="71" fillId="51" borderId="0" applyNumberFormat="0" applyBorder="0" applyAlignment="0" applyProtection="0"/>
    <xf numFmtId="0" fontId="71" fillId="52" borderId="0" applyNumberFormat="0" applyBorder="0" applyAlignment="0" applyProtection="0"/>
    <xf numFmtId="0" fontId="72" fillId="49" borderId="0" applyNumberFormat="0" applyBorder="0" applyAlignment="0" applyProtection="0"/>
    <xf numFmtId="0" fontId="71" fillId="49" borderId="0" applyNumberFormat="0" applyBorder="0" applyAlignment="0" applyProtection="0"/>
    <xf numFmtId="0" fontId="72" fillId="49" borderId="0" applyNumberFormat="0" applyBorder="0" applyAlignment="0" applyProtection="0"/>
    <xf numFmtId="0" fontId="71" fillId="49" borderId="0" applyNumberFormat="0" applyBorder="0" applyAlignment="0" applyProtection="0"/>
    <xf numFmtId="0" fontId="71" fillId="49" borderId="0" applyNumberFormat="0" applyBorder="0" applyAlignment="0" applyProtection="0"/>
    <xf numFmtId="0" fontId="72" fillId="49" borderId="0" applyNumberFormat="0" applyBorder="0" applyAlignment="0" applyProtection="0"/>
    <xf numFmtId="0" fontId="72" fillId="49" borderId="0" applyNumberFormat="0" applyBorder="0" applyAlignment="0" applyProtection="0"/>
    <xf numFmtId="0" fontId="72" fillId="49" borderId="0" applyNumberFormat="0" applyBorder="0" applyAlignment="0" applyProtection="0"/>
    <xf numFmtId="0" fontId="72" fillId="49" borderId="0" applyNumberFormat="0" applyBorder="0" applyAlignment="0" applyProtection="0"/>
    <xf numFmtId="0" fontId="72" fillId="46" borderId="0" applyNumberFormat="0" applyBorder="0" applyAlignment="0" applyProtection="0"/>
    <xf numFmtId="0" fontId="71" fillId="46" borderId="0" applyNumberFormat="0" applyBorder="0" applyAlignment="0" applyProtection="0"/>
    <xf numFmtId="0" fontId="72" fillId="46" borderId="0" applyNumberFormat="0" applyBorder="0" applyAlignment="0" applyProtection="0"/>
    <xf numFmtId="0" fontId="71" fillId="46" borderId="0" applyNumberFormat="0" applyBorder="0" applyAlignment="0" applyProtection="0"/>
    <xf numFmtId="0" fontId="71" fillId="46" borderId="0" applyNumberFormat="0" applyBorder="0" applyAlignment="0" applyProtection="0"/>
    <xf numFmtId="0" fontId="72" fillId="46" borderId="0" applyNumberFormat="0" applyBorder="0" applyAlignment="0" applyProtection="0"/>
    <xf numFmtId="0" fontId="72" fillId="46" borderId="0" applyNumberFormat="0" applyBorder="0" applyAlignment="0" applyProtection="0"/>
    <xf numFmtId="0" fontId="72" fillId="46" borderId="0" applyNumberFormat="0" applyBorder="0" applyAlignment="0" applyProtection="0"/>
    <xf numFmtId="0" fontId="72" fillId="46" borderId="0" applyNumberFormat="0" applyBorder="0" applyAlignment="0" applyProtection="0"/>
    <xf numFmtId="0" fontId="72" fillId="47" borderId="0" applyNumberFormat="0" applyBorder="0" applyAlignment="0" applyProtection="0"/>
    <xf numFmtId="0" fontId="71" fillId="47" borderId="0" applyNumberFormat="0" applyBorder="0" applyAlignment="0" applyProtection="0"/>
    <xf numFmtId="0" fontId="72" fillId="47" borderId="0" applyNumberFormat="0" applyBorder="0" applyAlignment="0" applyProtection="0"/>
    <xf numFmtId="0" fontId="71" fillId="47" borderId="0" applyNumberFormat="0" applyBorder="0" applyAlignment="0" applyProtection="0"/>
    <xf numFmtId="0" fontId="71" fillId="47" borderId="0" applyNumberFormat="0" applyBorder="0" applyAlignment="0" applyProtection="0"/>
    <xf numFmtId="0" fontId="72" fillId="47" borderId="0" applyNumberFormat="0" applyBorder="0" applyAlignment="0" applyProtection="0"/>
    <xf numFmtId="0" fontId="72" fillId="47" borderId="0" applyNumberFormat="0" applyBorder="0" applyAlignment="0" applyProtection="0"/>
    <xf numFmtId="0" fontId="72" fillId="47" borderId="0" applyNumberFormat="0" applyBorder="0" applyAlignment="0" applyProtection="0"/>
    <xf numFmtId="0" fontId="72" fillId="47" borderId="0" applyNumberFormat="0" applyBorder="0" applyAlignment="0" applyProtection="0"/>
    <xf numFmtId="0" fontId="72" fillId="50" borderId="0" applyNumberFormat="0" applyBorder="0" applyAlignment="0" applyProtection="0"/>
    <xf numFmtId="0" fontId="71" fillId="50" borderId="0" applyNumberFormat="0" applyBorder="0" applyAlignment="0" applyProtection="0"/>
    <xf numFmtId="0" fontId="72" fillId="50" borderId="0" applyNumberFormat="0" applyBorder="0" applyAlignment="0" applyProtection="0"/>
    <xf numFmtId="0" fontId="71" fillId="50" borderId="0" applyNumberFormat="0" applyBorder="0" applyAlignment="0" applyProtection="0"/>
    <xf numFmtId="0" fontId="71" fillId="50" borderId="0" applyNumberFormat="0" applyBorder="0" applyAlignment="0" applyProtection="0"/>
    <xf numFmtId="0" fontId="72" fillId="50" borderId="0" applyNumberFormat="0" applyBorder="0" applyAlignment="0" applyProtection="0"/>
    <xf numFmtId="0" fontId="72" fillId="50" borderId="0" applyNumberFormat="0" applyBorder="0" applyAlignment="0" applyProtection="0"/>
    <xf numFmtId="0" fontId="72" fillId="50" borderId="0" applyNumberFormat="0" applyBorder="0" applyAlignment="0" applyProtection="0"/>
    <xf numFmtId="0" fontId="72" fillId="50" borderId="0" applyNumberFormat="0" applyBorder="0" applyAlignment="0" applyProtection="0"/>
    <xf numFmtId="0" fontId="72" fillId="51" borderId="0" applyNumberFormat="0" applyBorder="0" applyAlignment="0" applyProtection="0"/>
    <xf numFmtId="0" fontId="71" fillId="51" borderId="0" applyNumberFormat="0" applyBorder="0" applyAlignment="0" applyProtection="0"/>
    <xf numFmtId="0" fontId="72" fillId="51" borderId="0" applyNumberFormat="0" applyBorder="0" applyAlignment="0" applyProtection="0"/>
    <xf numFmtId="0" fontId="71" fillId="51" borderId="0" applyNumberFormat="0" applyBorder="0" applyAlignment="0" applyProtection="0"/>
    <xf numFmtId="0" fontId="71" fillId="51" borderId="0" applyNumberFormat="0" applyBorder="0" applyAlignment="0" applyProtection="0"/>
    <xf numFmtId="0" fontId="72" fillId="51" borderId="0" applyNumberFormat="0" applyBorder="0" applyAlignment="0" applyProtection="0"/>
    <xf numFmtId="0" fontId="72" fillId="51" borderId="0" applyNumberFormat="0" applyBorder="0" applyAlignment="0" applyProtection="0"/>
    <xf numFmtId="0" fontId="72" fillId="51" borderId="0" applyNumberFormat="0" applyBorder="0" applyAlignment="0" applyProtection="0"/>
    <xf numFmtId="0" fontId="72" fillId="51" borderId="0" applyNumberFormat="0" applyBorder="0" applyAlignment="0" applyProtection="0"/>
    <xf numFmtId="0" fontId="72" fillId="52" borderId="0" applyNumberFormat="0" applyBorder="0" applyAlignment="0" applyProtection="0"/>
    <xf numFmtId="0" fontId="71" fillId="52" borderId="0" applyNumberFormat="0" applyBorder="0" applyAlignment="0" applyProtection="0"/>
    <xf numFmtId="0" fontId="72" fillId="52" borderId="0" applyNumberFormat="0" applyBorder="0" applyAlignment="0" applyProtection="0"/>
    <xf numFmtId="0" fontId="71" fillId="52" borderId="0" applyNumberFormat="0" applyBorder="0" applyAlignment="0" applyProtection="0"/>
    <xf numFmtId="0" fontId="71" fillId="52" borderId="0" applyNumberFormat="0" applyBorder="0" applyAlignment="0" applyProtection="0"/>
    <xf numFmtId="0" fontId="72" fillId="52" borderId="0" applyNumberFormat="0" applyBorder="0" applyAlignment="0" applyProtection="0"/>
    <xf numFmtId="0" fontId="72" fillId="52" borderId="0" applyNumberFormat="0" applyBorder="0" applyAlignment="0" applyProtection="0"/>
    <xf numFmtId="0" fontId="72" fillId="52" borderId="0" applyNumberFormat="0" applyBorder="0" applyAlignment="0" applyProtection="0"/>
    <xf numFmtId="0" fontId="72" fillId="52" borderId="0" applyNumberFormat="0" applyBorder="0" applyAlignment="0" applyProtection="0"/>
    <xf numFmtId="0" fontId="72" fillId="49" borderId="0" applyNumberFormat="0" applyBorder="0" applyAlignment="0" applyProtection="0"/>
    <xf numFmtId="0" fontId="72" fillId="46" borderId="0" applyNumberFormat="0" applyBorder="0" applyAlignment="0" applyProtection="0"/>
    <xf numFmtId="0" fontId="72" fillId="47" borderId="0" applyNumberFormat="0" applyBorder="0" applyAlignment="0" applyProtection="0"/>
    <xf numFmtId="0" fontId="72" fillId="50" borderId="0" applyNumberFormat="0" applyBorder="0" applyAlignment="0" applyProtection="0"/>
    <xf numFmtId="0" fontId="72" fillId="51" borderId="0" applyNumberFormat="0" applyBorder="0" applyAlignment="0" applyProtection="0"/>
    <xf numFmtId="0" fontId="72" fillId="52" borderId="0" applyNumberFormat="0" applyBorder="0" applyAlignment="0" applyProtection="0"/>
    <xf numFmtId="0" fontId="71" fillId="49" borderId="0" applyNumberFormat="0" applyBorder="0" applyAlignment="0" applyProtection="0"/>
    <xf numFmtId="0" fontId="71" fillId="46" borderId="0" applyNumberFormat="0" applyBorder="0" applyAlignment="0" applyProtection="0"/>
    <xf numFmtId="0" fontId="71" fillId="47" borderId="0" applyNumberFormat="0" applyBorder="0" applyAlignment="0" applyProtection="0"/>
    <xf numFmtId="0" fontId="71" fillId="50" borderId="0" applyNumberFormat="0" applyBorder="0" applyAlignment="0" applyProtection="0"/>
    <xf numFmtId="0" fontId="71" fillId="51" borderId="0" applyNumberFormat="0" applyBorder="0" applyAlignment="0" applyProtection="0"/>
    <xf numFmtId="0" fontId="71" fillId="52" borderId="0" applyNumberFormat="0" applyBorder="0" applyAlignment="0" applyProtection="0"/>
    <xf numFmtId="0" fontId="72" fillId="53" borderId="0" applyNumberFormat="0" applyBorder="0" applyAlignment="0" applyProtection="0"/>
    <xf numFmtId="0" fontId="71" fillId="53" borderId="0" applyNumberFormat="0" applyBorder="0" applyAlignment="0" applyProtection="0"/>
    <xf numFmtId="0" fontId="72" fillId="53" borderId="0" applyNumberFormat="0" applyBorder="0" applyAlignment="0" applyProtection="0"/>
    <xf numFmtId="0" fontId="71" fillId="53" borderId="0" applyNumberFormat="0" applyBorder="0" applyAlignment="0" applyProtection="0"/>
    <xf numFmtId="0" fontId="71" fillId="53" borderId="0" applyNumberFormat="0" applyBorder="0" applyAlignment="0" applyProtection="0"/>
    <xf numFmtId="0" fontId="72" fillId="53" borderId="0" applyNumberFormat="0" applyBorder="0" applyAlignment="0" applyProtection="0"/>
    <xf numFmtId="0" fontId="72" fillId="53" borderId="0" applyNumberFormat="0" applyBorder="0" applyAlignment="0" applyProtection="0"/>
    <xf numFmtId="0" fontId="69" fillId="37" borderId="0" applyNumberFormat="0" applyBorder="0" applyAlignment="0" applyProtection="0"/>
    <xf numFmtId="0" fontId="72" fillId="53" borderId="0" applyNumberFormat="0" applyBorder="0" applyAlignment="0" applyProtection="0"/>
    <xf numFmtId="0" fontId="72" fillId="53" borderId="0" applyNumberFormat="0" applyBorder="0" applyAlignment="0" applyProtection="0"/>
    <xf numFmtId="0" fontId="72" fillId="54" borderId="0" applyNumberFormat="0" applyBorder="0" applyAlignment="0" applyProtection="0"/>
    <xf numFmtId="0" fontId="71" fillId="54" borderId="0" applyNumberFormat="0" applyBorder="0" applyAlignment="0" applyProtection="0"/>
    <xf numFmtId="0" fontId="72" fillId="54" borderId="0" applyNumberFormat="0" applyBorder="0" applyAlignment="0" applyProtection="0"/>
    <xf numFmtId="0" fontId="71" fillId="54" borderId="0" applyNumberFormat="0" applyBorder="0" applyAlignment="0" applyProtection="0"/>
    <xf numFmtId="0" fontId="71" fillId="54" borderId="0" applyNumberFormat="0" applyBorder="0" applyAlignment="0" applyProtection="0"/>
    <xf numFmtId="0" fontId="72" fillId="54" borderId="0" applyNumberFormat="0" applyBorder="0" applyAlignment="0" applyProtection="0"/>
    <xf numFmtId="0" fontId="72" fillId="54" borderId="0" applyNumberFormat="0" applyBorder="0" applyAlignment="0" applyProtection="0"/>
    <xf numFmtId="0" fontId="69" fillId="38" borderId="0" applyNumberFormat="0" applyBorder="0" applyAlignment="0" applyProtection="0"/>
    <xf numFmtId="0" fontId="72" fillId="54" borderId="0" applyNumberFormat="0" applyBorder="0" applyAlignment="0" applyProtection="0"/>
    <xf numFmtId="0" fontId="71" fillId="54" borderId="0" applyNumberFormat="0" applyBorder="0" applyAlignment="0" applyProtection="0"/>
    <xf numFmtId="0" fontId="72" fillId="54" borderId="0" applyNumberFormat="0" applyBorder="0" applyAlignment="0" applyProtection="0"/>
    <xf numFmtId="0" fontId="72" fillId="55" borderId="0" applyNumberFormat="0" applyBorder="0" applyAlignment="0" applyProtection="0"/>
    <xf numFmtId="0" fontId="71" fillId="55" borderId="0" applyNumberFormat="0" applyBorder="0" applyAlignment="0" applyProtection="0"/>
    <xf numFmtId="0" fontId="72" fillId="55" borderId="0" applyNumberFormat="0" applyBorder="0" applyAlignment="0" applyProtection="0"/>
    <xf numFmtId="0" fontId="71" fillId="55" borderId="0" applyNumberFormat="0" applyBorder="0" applyAlignment="0" applyProtection="0"/>
    <xf numFmtId="0" fontId="71" fillId="55" borderId="0" applyNumberFormat="0" applyBorder="0" applyAlignment="0" applyProtection="0"/>
    <xf numFmtId="0" fontId="72" fillId="55" borderId="0" applyNumberFormat="0" applyBorder="0" applyAlignment="0" applyProtection="0"/>
    <xf numFmtId="0" fontId="72" fillId="55" borderId="0" applyNumberFormat="0" applyBorder="0" applyAlignment="0" applyProtection="0"/>
    <xf numFmtId="0" fontId="72" fillId="55" borderId="0" applyNumberFormat="0" applyBorder="0" applyAlignment="0" applyProtection="0"/>
    <xf numFmtId="0" fontId="72" fillId="55" borderId="0" applyNumberFormat="0" applyBorder="0" applyAlignment="0" applyProtection="0"/>
    <xf numFmtId="0" fontId="72" fillId="50" borderId="0" applyNumberFormat="0" applyBorder="0" applyAlignment="0" applyProtection="0"/>
    <xf numFmtId="0" fontId="71" fillId="50" borderId="0" applyNumberFormat="0" applyBorder="0" applyAlignment="0" applyProtection="0"/>
    <xf numFmtId="0" fontId="72" fillId="50" borderId="0" applyNumberFormat="0" applyBorder="0" applyAlignment="0" applyProtection="0"/>
    <xf numFmtId="0" fontId="71" fillId="50" borderId="0" applyNumberFormat="0" applyBorder="0" applyAlignment="0" applyProtection="0"/>
    <xf numFmtId="0" fontId="71" fillId="50" borderId="0" applyNumberFormat="0" applyBorder="0" applyAlignment="0" applyProtection="0"/>
    <xf numFmtId="0" fontId="72" fillId="50" borderId="0" applyNumberFormat="0" applyBorder="0" applyAlignment="0" applyProtection="0"/>
    <xf numFmtId="0" fontId="72" fillId="50" borderId="0" applyNumberFormat="0" applyBorder="0" applyAlignment="0" applyProtection="0"/>
    <xf numFmtId="0" fontId="72" fillId="50" borderId="0" applyNumberFormat="0" applyBorder="0" applyAlignment="0" applyProtection="0"/>
    <xf numFmtId="0" fontId="72" fillId="50" borderId="0" applyNumberFormat="0" applyBorder="0" applyAlignment="0" applyProtection="0"/>
    <xf numFmtId="0" fontId="72" fillId="51" borderId="0" applyNumberFormat="0" applyBorder="0" applyAlignment="0" applyProtection="0"/>
    <xf numFmtId="0" fontId="71" fillId="51" borderId="0" applyNumberFormat="0" applyBorder="0" applyAlignment="0" applyProtection="0"/>
    <xf numFmtId="0" fontId="72" fillId="51" borderId="0" applyNumberFormat="0" applyBorder="0" applyAlignment="0" applyProtection="0"/>
    <xf numFmtId="0" fontId="71" fillId="51" borderId="0" applyNumberFormat="0" applyBorder="0" applyAlignment="0" applyProtection="0"/>
    <xf numFmtId="0" fontId="71" fillId="51" borderId="0" applyNumberFormat="0" applyBorder="0" applyAlignment="0" applyProtection="0"/>
    <xf numFmtId="0" fontId="72" fillId="51" borderId="0" applyNumberFormat="0" applyBorder="0" applyAlignment="0" applyProtection="0"/>
    <xf numFmtId="0" fontId="72" fillId="51" borderId="0" applyNumberFormat="0" applyBorder="0" applyAlignment="0" applyProtection="0"/>
    <xf numFmtId="0" fontId="72" fillId="51" borderId="0" applyNumberFormat="0" applyBorder="0" applyAlignment="0" applyProtection="0"/>
    <xf numFmtId="0" fontId="72" fillId="51" borderId="0" applyNumberFormat="0" applyBorder="0" applyAlignment="0" applyProtection="0"/>
    <xf numFmtId="0" fontId="72" fillId="56" borderId="0" applyNumberFormat="0" applyBorder="0" applyAlignment="0" applyProtection="0"/>
    <xf numFmtId="0" fontId="71" fillId="56" borderId="0" applyNumberFormat="0" applyBorder="0" applyAlignment="0" applyProtection="0"/>
    <xf numFmtId="0" fontId="72" fillId="56" borderId="0" applyNumberFormat="0" applyBorder="0" applyAlignment="0" applyProtection="0"/>
    <xf numFmtId="0" fontId="71" fillId="56" borderId="0" applyNumberFormat="0" applyBorder="0" applyAlignment="0" applyProtection="0"/>
    <xf numFmtId="0" fontId="71" fillId="56" borderId="0" applyNumberFormat="0" applyBorder="0" applyAlignment="0" applyProtection="0"/>
    <xf numFmtId="0" fontId="72" fillId="56" borderId="0" applyNumberFormat="0" applyBorder="0" applyAlignment="0" applyProtection="0"/>
    <xf numFmtId="0" fontId="72" fillId="56" borderId="0" applyNumberFormat="0" applyBorder="0" applyAlignment="0" applyProtection="0"/>
    <xf numFmtId="0" fontId="72" fillId="56" borderId="0" applyNumberFormat="0" applyBorder="0" applyAlignment="0" applyProtection="0"/>
    <xf numFmtId="0" fontId="72" fillId="56" borderId="0" applyNumberFormat="0" applyBorder="0" applyAlignment="0" applyProtection="0"/>
    <xf numFmtId="0" fontId="72" fillId="53" borderId="0" applyNumberFormat="0" applyBorder="0" applyAlignment="0" applyProtection="0"/>
    <xf numFmtId="0" fontId="72" fillId="54" borderId="0" applyNumberFormat="0" applyBorder="0" applyAlignment="0" applyProtection="0"/>
    <xf numFmtId="0" fontId="72" fillId="55" borderId="0" applyNumberFormat="0" applyBorder="0" applyAlignment="0" applyProtection="0"/>
    <xf numFmtId="0" fontId="72" fillId="50" borderId="0" applyNumberFormat="0" applyBorder="0" applyAlignment="0" applyProtection="0"/>
    <xf numFmtId="0" fontId="72" fillId="51" borderId="0" applyNumberFormat="0" applyBorder="0" applyAlignment="0" applyProtection="0"/>
    <xf numFmtId="0" fontId="72" fillId="56" borderId="0" applyNumberFormat="0" applyBorder="0" applyAlignment="0" applyProtection="0"/>
    <xf numFmtId="0" fontId="73" fillId="14" borderId="34" applyNumberFormat="0" applyAlignment="0" applyProtection="0"/>
    <xf numFmtId="0" fontId="73" fillId="14" borderId="34" applyNumberFormat="0" applyAlignment="0" applyProtection="0"/>
    <xf numFmtId="0" fontId="75" fillId="40" borderId="0" applyNumberFormat="0" applyBorder="0" applyAlignment="0" applyProtection="0"/>
    <xf numFmtId="0" fontId="74" fillId="40" borderId="0" applyNumberFormat="0" applyBorder="0" applyAlignment="0" applyProtection="0"/>
    <xf numFmtId="0" fontId="75" fillId="40" borderId="0" applyNumberFormat="0" applyBorder="0" applyAlignment="0" applyProtection="0"/>
    <xf numFmtId="0" fontId="75" fillId="40" borderId="0" applyNumberFormat="0" applyBorder="0" applyAlignment="0" applyProtection="0"/>
    <xf numFmtId="0" fontId="74" fillId="40" borderId="0" applyNumberFormat="0" applyBorder="0" applyAlignment="0" applyProtection="0"/>
    <xf numFmtId="0" fontId="74" fillId="40" borderId="0" applyNumberFormat="0" applyBorder="0" applyAlignment="0" applyProtection="0"/>
    <xf numFmtId="0" fontId="65" fillId="34" borderId="0" applyNumberFormat="0" applyBorder="0" applyAlignment="0" applyProtection="0"/>
    <xf numFmtId="0" fontId="74" fillId="40" borderId="0" applyNumberFormat="0" applyBorder="0" applyAlignment="0" applyProtection="0"/>
    <xf numFmtId="0" fontId="75" fillId="40" borderId="0" applyNumberFormat="0" applyBorder="0" applyAlignment="0" applyProtection="0"/>
    <xf numFmtId="0" fontId="74" fillId="40" borderId="0" applyNumberFormat="0" applyBorder="0" applyAlignment="0" applyProtection="0"/>
    <xf numFmtId="0" fontId="76" fillId="14" borderId="35" applyNumberFormat="0" applyAlignment="0" applyProtection="0"/>
    <xf numFmtId="0" fontId="76" fillId="14" borderId="35" applyNumberFormat="0" applyAlignment="0" applyProtection="0"/>
    <xf numFmtId="0" fontId="77" fillId="44" borderId="35" applyNumberFormat="0" applyAlignment="0" applyProtection="0"/>
    <xf numFmtId="0" fontId="78" fillId="41" borderId="0" applyNumberFormat="0" applyBorder="0" applyAlignment="0" applyProtection="0"/>
    <xf numFmtId="0" fontId="76" fillId="14" borderId="35" applyNumberFormat="0" applyAlignment="0" applyProtection="0"/>
    <xf numFmtId="0" fontId="76" fillId="14" borderId="35" applyNumberFormat="0" applyAlignment="0" applyProtection="0"/>
    <xf numFmtId="0" fontId="79" fillId="14" borderId="35" applyNumberFormat="0" applyAlignment="0" applyProtection="0"/>
    <xf numFmtId="0" fontId="79" fillId="14" borderId="35" applyNumberFormat="0" applyAlignment="0" applyProtection="0"/>
    <xf numFmtId="0" fontId="76" fillId="14" borderId="35" applyNumberFormat="0" applyAlignment="0" applyProtection="0"/>
    <xf numFmtId="0" fontId="76" fillId="14" borderId="35" applyNumberFormat="0" applyAlignment="0" applyProtection="0"/>
    <xf numFmtId="0" fontId="79" fillId="14" borderId="35" applyNumberFormat="0" applyAlignment="0" applyProtection="0"/>
    <xf numFmtId="0" fontId="79" fillId="14" borderId="35" applyNumberFormat="0" applyAlignment="0" applyProtection="0"/>
    <xf numFmtId="0" fontId="79" fillId="14" borderId="35" applyNumberFormat="0" applyAlignment="0" applyProtection="0"/>
    <xf numFmtId="0" fontId="79" fillId="14" borderId="35" applyNumberFormat="0" applyAlignment="0" applyProtection="0"/>
    <xf numFmtId="0" fontId="76" fillId="14" borderId="35" applyNumberFormat="0" applyAlignment="0" applyProtection="0"/>
    <xf numFmtId="0" fontId="76" fillId="14" borderId="35" applyNumberFormat="0" applyAlignment="0" applyProtection="0"/>
    <xf numFmtId="0" fontId="76" fillId="14" borderId="35" applyNumberFormat="0" applyAlignment="0" applyProtection="0"/>
    <xf numFmtId="0" fontId="76" fillId="14" borderId="35" applyNumberFormat="0" applyAlignment="0" applyProtection="0"/>
    <xf numFmtId="0" fontId="76" fillId="14" borderId="35" applyNumberFormat="0" applyAlignment="0" applyProtection="0"/>
    <xf numFmtId="0" fontId="76" fillId="14" borderId="35" applyNumberFormat="0" applyAlignment="0" applyProtection="0"/>
    <xf numFmtId="0" fontId="68" fillId="36" borderId="33" applyNumberFormat="0" applyAlignment="0" applyProtection="0"/>
    <xf numFmtId="0" fontId="76" fillId="14" borderId="35" applyNumberFormat="0" applyAlignment="0" applyProtection="0"/>
    <xf numFmtId="0" fontId="76" fillId="14" borderId="35" applyNumberFormat="0" applyAlignment="0" applyProtection="0"/>
    <xf numFmtId="0" fontId="79" fillId="14" borderId="35" applyNumberFormat="0" applyAlignment="0" applyProtection="0"/>
    <xf numFmtId="0" fontId="79" fillId="14" borderId="35" applyNumberFormat="0" applyAlignment="0" applyProtection="0"/>
    <xf numFmtId="0" fontId="76" fillId="14" borderId="35" applyNumberFormat="0" applyAlignment="0" applyProtection="0"/>
    <xf numFmtId="0" fontId="76" fillId="14" borderId="35" applyNumberFormat="0" applyAlignment="0" applyProtection="0"/>
    <xf numFmtId="0" fontId="79" fillId="14" borderId="35" applyNumberFormat="0" applyAlignment="0" applyProtection="0"/>
    <xf numFmtId="0" fontId="79" fillId="14" borderId="35" applyNumberFormat="0" applyAlignment="0" applyProtection="0"/>
    <xf numFmtId="0" fontId="80" fillId="57" borderId="36" applyNumberFormat="0" applyAlignment="0" applyProtection="0"/>
    <xf numFmtId="0" fontId="81" fillId="0" borderId="37" applyNumberFormat="0" applyFill="0" applyAlignment="0" applyProtection="0"/>
    <xf numFmtId="0" fontId="82" fillId="57" borderId="36" applyNumberFormat="0" applyAlignment="0" applyProtection="0"/>
    <xf numFmtId="0" fontId="80" fillId="57" borderId="36" applyNumberFormat="0" applyAlignment="0" applyProtection="0"/>
    <xf numFmtId="0" fontId="82" fillId="57" borderId="36" applyNumberFormat="0" applyAlignment="0" applyProtection="0"/>
    <xf numFmtId="0" fontId="80" fillId="57" borderId="36" applyNumberFormat="0" applyAlignment="0" applyProtection="0"/>
    <xf numFmtId="0" fontId="80" fillId="57" borderId="36" applyNumberFormat="0" applyAlignment="0" applyProtection="0"/>
    <xf numFmtId="0" fontId="82" fillId="57" borderId="36" applyNumberFormat="0" applyAlignment="0" applyProtection="0"/>
    <xf numFmtId="0" fontId="82" fillId="57" borderId="36" applyNumberFormat="0" applyAlignment="0" applyProtection="0"/>
    <xf numFmtId="0" fontId="82" fillId="57" borderId="36" applyNumberFormat="0" applyAlignment="0" applyProtection="0"/>
    <xf numFmtId="0" fontId="82" fillId="57" borderId="36" applyNumberFormat="0" applyAlignment="0" applyProtection="0"/>
    <xf numFmtId="0" fontId="83" fillId="0" borderId="0" applyNumberFormat="0" applyFill="0" applyBorder="0" applyAlignment="0" applyProtection="0"/>
    <xf numFmtId="0" fontId="84" fillId="0" borderId="38" applyNumberFormat="0" applyFill="0" applyAlignment="0" applyProtection="0"/>
    <xf numFmtId="0" fontId="85" fillId="0" borderId="39" applyNumberFormat="0" applyFill="0" applyAlignment="0" applyProtection="0"/>
    <xf numFmtId="0" fontId="86" fillId="0" borderId="40" applyNumberFormat="0" applyFill="0" applyAlignment="0" applyProtection="0"/>
    <xf numFmtId="0" fontId="86" fillId="0" borderId="0" applyNumberFormat="0" applyFill="0" applyBorder="0" applyAlignment="0" applyProtection="0"/>
    <xf numFmtId="164" fontId="2" fillId="0" borderId="0" applyFont="0" applyFill="0" applyBorder="0" applyAlignment="0" applyProtection="0"/>
    <xf numFmtId="164" fontId="18" fillId="0" borderId="0" applyFont="0" applyFill="0" applyBorder="0" applyAlignment="0" applyProtection="0"/>
    <xf numFmtId="164" fontId="18"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18" fillId="0" borderId="0" applyFont="0" applyFill="0" applyBorder="0" applyAlignment="0" applyProtection="0"/>
    <xf numFmtId="164" fontId="18"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18" fillId="0" borderId="0" applyFont="0" applyFill="0" applyBorder="0" applyAlignment="0" applyProtection="0"/>
    <xf numFmtId="164" fontId="2" fillId="0" borderId="0" applyFont="0" applyFill="0" applyBorder="0" applyAlignment="0" applyProtection="0"/>
    <xf numFmtId="164" fontId="18" fillId="0" borderId="0" applyFont="0" applyFill="0" applyBorder="0" applyAlignment="0" applyProtection="0"/>
    <xf numFmtId="164" fontId="18" fillId="0" borderId="0" applyFont="0" applyFill="0" applyBorder="0" applyAlignment="0" applyProtection="0"/>
    <xf numFmtId="164" fontId="26" fillId="0" borderId="0" applyFont="0" applyFill="0" applyBorder="0" applyAlignment="0" applyProtection="0"/>
    <xf numFmtId="164" fontId="2" fillId="0" borderId="0" applyFont="0" applyFill="0" applyBorder="0" applyAlignment="0" applyProtection="0"/>
    <xf numFmtId="0" fontId="87" fillId="0" borderId="0"/>
    <xf numFmtId="0" fontId="88" fillId="0" borderId="0"/>
    <xf numFmtId="0" fontId="87" fillId="0" borderId="0"/>
    <xf numFmtId="0" fontId="88" fillId="0" borderId="0"/>
    <xf numFmtId="0" fontId="89" fillId="0" borderId="0">
      <protection locked="0"/>
    </xf>
    <xf numFmtId="0" fontId="90" fillId="44" borderId="35" applyNumberFormat="0" applyAlignment="0" applyProtection="0"/>
    <xf numFmtId="0" fontId="90" fillId="44" borderId="35" applyNumberFormat="0" applyAlignment="0" applyProtection="0"/>
    <xf numFmtId="0" fontId="80" fillId="57" borderId="36" applyNumberFormat="0" applyAlignment="0" applyProtection="0"/>
    <xf numFmtId="0" fontId="91" fillId="0" borderId="0">
      <protection locked="0"/>
    </xf>
    <xf numFmtId="0" fontId="91" fillId="0" borderId="0">
      <protection locked="0"/>
    </xf>
    <xf numFmtId="0" fontId="86" fillId="0" borderId="0" applyNumberFormat="0" applyFill="0" applyBorder="0" applyAlignment="0" applyProtection="0"/>
    <xf numFmtId="0" fontId="71" fillId="53" borderId="0" applyNumberFormat="0" applyBorder="0" applyAlignment="0" applyProtection="0"/>
    <xf numFmtId="0" fontId="71" fillId="54" borderId="0" applyNumberFormat="0" applyBorder="0" applyAlignment="0" applyProtection="0"/>
    <xf numFmtId="0" fontId="71" fillId="55" borderId="0" applyNumberFormat="0" applyBorder="0" applyAlignment="0" applyProtection="0"/>
    <xf numFmtId="0" fontId="71" fillId="50" borderId="0" applyNumberFormat="0" applyBorder="0" applyAlignment="0" applyProtection="0"/>
    <xf numFmtId="0" fontId="71" fillId="51" borderId="0" applyNumberFormat="0" applyBorder="0" applyAlignment="0" applyProtection="0"/>
    <xf numFmtId="0" fontId="71" fillId="56" borderId="0" applyNumberFormat="0" applyBorder="0" applyAlignment="0" applyProtection="0"/>
    <xf numFmtId="0" fontId="77" fillId="44" borderId="35" applyNumberFormat="0" applyAlignment="0" applyProtection="0"/>
    <xf numFmtId="0" fontId="77" fillId="44" borderId="35" applyNumberFormat="0" applyAlignment="0" applyProtection="0"/>
    <xf numFmtId="0" fontId="92" fillId="0" borderId="41" applyNumberFormat="0" applyFill="0" applyAlignment="0" applyProtection="0"/>
    <xf numFmtId="0" fontId="92" fillId="0" borderId="41" applyNumberFormat="0" applyFill="0" applyAlignment="0" applyProtection="0"/>
    <xf numFmtId="0" fontId="93" fillId="0" borderId="0" applyNumberFormat="0" applyFill="0" applyBorder="0" applyAlignment="0" applyProtection="0"/>
    <xf numFmtId="0" fontId="93" fillId="0" borderId="0" applyNumberFormat="0" applyFill="0" applyBorder="0" applyAlignment="0" applyProtection="0"/>
    <xf numFmtId="0" fontId="94" fillId="0" borderId="0" applyNumberFormat="0" applyFill="0" applyBorder="0" applyAlignment="0" applyProtection="0"/>
    <xf numFmtId="0" fontId="93" fillId="0" borderId="0" applyNumberFormat="0" applyFill="0" applyBorder="0" applyAlignment="0" applyProtection="0"/>
    <xf numFmtId="0" fontId="94" fillId="0" borderId="0" applyNumberFormat="0" applyFill="0" applyBorder="0" applyAlignment="0" applyProtection="0"/>
    <xf numFmtId="0" fontId="94" fillId="0" borderId="0" applyNumberFormat="0" applyFill="0" applyBorder="0" applyAlignment="0" applyProtection="0"/>
    <xf numFmtId="0" fontId="93" fillId="0" borderId="0" applyNumberFormat="0" applyFill="0" applyBorder="0" applyAlignment="0" applyProtection="0"/>
    <xf numFmtId="0" fontId="93" fillId="0" borderId="0" applyNumberFormat="0" applyFill="0" applyBorder="0" applyAlignment="0" applyProtection="0"/>
    <xf numFmtId="0" fontId="93" fillId="0" borderId="0" applyNumberFormat="0" applyFill="0" applyBorder="0" applyAlignment="0" applyProtection="0"/>
    <xf numFmtId="0" fontId="93" fillId="0" borderId="0" applyNumberFormat="0" applyFill="0" applyBorder="0" applyAlignment="0" applyProtection="0"/>
    <xf numFmtId="0" fontId="89" fillId="0" borderId="0">
      <protection locked="0"/>
    </xf>
    <xf numFmtId="0" fontId="89" fillId="0" borderId="0">
      <protection locked="0"/>
    </xf>
    <xf numFmtId="0" fontId="89" fillId="0" borderId="0">
      <protection locked="0"/>
    </xf>
    <xf numFmtId="0" fontId="89" fillId="0" borderId="0">
      <protection locked="0"/>
    </xf>
    <xf numFmtId="0" fontId="89" fillId="0" borderId="0">
      <protection locked="0"/>
    </xf>
    <xf numFmtId="0" fontId="89" fillId="0" borderId="0">
      <protection locked="0"/>
    </xf>
    <xf numFmtId="0" fontId="89" fillId="0" borderId="0">
      <protection locked="0"/>
    </xf>
    <xf numFmtId="0" fontId="95" fillId="0" borderId="0" applyNumberFormat="0" applyFill="0" applyBorder="0" applyAlignment="0" applyProtection="0"/>
    <xf numFmtId="0" fontId="89" fillId="0" borderId="0">
      <protection locked="0"/>
    </xf>
    <xf numFmtId="0" fontId="89" fillId="0" borderId="0">
      <protection locked="0"/>
    </xf>
    <xf numFmtId="0" fontId="78" fillId="41" borderId="0" applyNumberFormat="0" applyBorder="0" applyAlignment="0" applyProtection="0"/>
    <xf numFmtId="0" fontId="55" fillId="41" borderId="0" applyNumberFormat="0" applyBorder="0" applyAlignment="0" applyProtection="0"/>
    <xf numFmtId="0" fontId="78" fillId="41" borderId="0" applyNumberFormat="0" applyBorder="0" applyAlignment="0" applyProtection="0"/>
    <xf numFmtId="0" fontId="37" fillId="2" borderId="0" applyNumberFormat="0" applyBorder="0" applyAlignment="0" applyProtection="0"/>
    <xf numFmtId="0" fontId="78" fillId="41" borderId="0" applyNumberFormat="0" applyBorder="0" applyAlignment="0" applyProtection="0"/>
    <xf numFmtId="0" fontId="55" fillId="41" borderId="0" applyNumberFormat="0" applyBorder="0" applyAlignment="0" applyProtection="0"/>
    <xf numFmtId="0" fontId="55" fillId="41" borderId="0" applyNumberFormat="0" applyBorder="0" applyAlignment="0" applyProtection="0"/>
    <xf numFmtId="0" fontId="64" fillId="2" borderId="0" applyNumberFormat="0" applyBorder="0" applyAlignment="0" applyProtection="0"/>
    <xf numFmtId="0" fontId="55" fillId="41" borderId="0" applyNumberFormat="0" applyBorder="0" applyAlignment="0" applyProtection="0"/>
    <xf numFmtId="0" fontId="78" fillId="41" borderId="0" applyNumberFormat="0" applyBorder="0" applyAlignment="0" applyProtection="0"/>
    <xf numFmtId="0" fontId="55" fillId="41" borderId="0" applyNumberFormat="0" applyBorder="0" applyAlignment="0" applyProtection="0"/>
    <xf numFmtId="0" fontId="55" fillId="41" borderId="0" applyNumberFormat="0" applyBorder="0" applyAlignment="0" applyProtection="0"/>
    <xf numFmtId="0" fontId="96" fillId="0" borderId="38" applyNumberFormat="0" applyFill="0" applyAlignment="0" applyProtection="0"/>
    <xf numFmtId="0" fontId="84" fillId="0" borderId="38" applyNumberFormat="0" applyFill="0" applyAlignment="0" applyProtection="0"/>
    <xf numFmtId="0" fontId="96" fillId="0" borderId="38" applyNumberFormat="0" applyFill="0" applyAlignment="0" applyProtection="0"/>
    <xf numFmtId="0" fontId="84" fillId="0" borderId="38" applyNumberFormat="0" applyFill="0" applyAlignment="0" applyProtection="0"/>
    <xf numFmtId="0" fontId="84" fillId="0" borderId="38" applyNumberFormat="0" applyFill="0" applyAlignment="0" applyProtection="0"/>
    <xf numFmtId="0" fontId="96" fillId="0" borderId="38" applyNumberFormat="0" applyFill="0" applyAlignment="0" applyProtection="0"/>
    <xf numFmtId="0" fontId="96" fillId="0" borderId="38" applyNumberFormat="0" applyFill="0" applyAlignment="0" applyProtection="0"/>
    <xf numFmtId="0" fontId="96" fillId="0" borderId="38" applyNumberFormat="0" applyFill="0" applyAlignment="0" applyProtection="0"/>
    <xf numFmtId="0" fontId="96" fillId="0" borderId="38" applyNumberFormat="0" applyFill="0" applyAlignment="0" applyProtection="0"/>
    <xf numFmtId="0" fontId="7" fillId="0" borderId="2" applyNumberFormat="0" applyFill="0" applyAlignment="0" applyProtection="0"/>
    <xf numFmtId="0" fontId="97" fillId="0" borderId="39" applyNumberFormat="0" applyFill="0" applyAlignment="0" applyProtection="0"/>
    <xf numFmtId="0" fontId="85" fillId="0" borderId="39" applyNumberFormat="0" applyFill="0" applyAlignment="0" applyProtection="0"/>
    <xf numFmtId="0" fontId="39" fillId="0" borderId="0" applyNumberFormat="0" applyFill="0" applyBorder="0" applyAlignment="0" applyProtection="0"/>
    <xf numFmtId="0" fontId="85" fillId="0" borderId="39" applyNumberFormat="0" applyFill="0" applyAlignment="0" applyProtection="0"/>
    <xf numFmtId="0" fontId="97" fillId="0" borderId="39" applyNumberFormat="0" applyFill="0" applyAlignment="0" applyProtection="0"/>
    <xf numFmtId="0" fontId="97" fillId="0" borderId="39" applyNumberFormat="0" applyFill="0" applyAlignment="0" applyProtection="0"/>
    <xf numFmtId="0" fontId="97" fillId="0" borderId="39" applyNumberFormat="0" applyFill="0" applyAlignment="0" applyProtection="0"/>
    <xf numFmtId="0" fontId="97" fillId="0" borderId="39" applyNumberFormat="0" applyFill="0" applyAlignment="0" applyProtection="0"/>
    <xf numFmtId="0" fontId="86" fillId="0" borderId="40" applyNumberFormat="0" applyFill="0" applyAlignment="0" applyProtection="0"/>
    <xf numFmtId="0" fontId="98" fillId="0" borderId="40" applyNumberFormat="0" applyFill="0" applyAlignment="0" applyProtection="0"/>
    <xf numFmtId="0" fontId="86" fillId="0" borderId="40" applyNumberFormat="0" applyFill="0" applyAlignment="0" applyProtection="0"/>
    <xf numFmtId="0" fontId="8" fillId="0" borderId="3" applyNumberFormat="0" applyFill="0" applyAlignment="0" applyProtection="0"/>
    <xf numFmtId="0" fontId="86" fillId="0" borderId="40" applyNumberFormat="0" applyFill="0" applyAlignment="0" applyProtection="0"/>
    <xf numFmtId="0" fontId="98" fillId="0" borderId="40" applyNumberFormat="0" applyFill="0" applyAlignment="0" applyProtection="0"/>
    <xf numFmtId="0" fontId="98" fillId="0" borderId="40" applyNumberFormat="0" applyFill="0" applyAlignment="0" applyProtection="0"/>
    <xf numFmtId="0" fontId="98" fillId="0" borderId="40" applyNumberFormat="0" applyFill="0" applyAlignment="0" applyProtection="0"/>
    <xf numFmtId="0" fontId="98" fillId="0" borderId="40" applyNumberFormat="0" applyFill="0" applyAlignment="0" applyProtection="0"/>
    <xf numFmtId="0" fontId="98" fillId="0" borderId="0" applyNumberFormat="0" applyFill="0" applyBorder="0" applyAlignment="0" applyProtection="0"/>
    <xf numFmtId="0" fontId="86" fillId="0" borderId="0" applyNumberFormat="0" applyFill="0" applyBorder="0" applyAlignment="0" applyProtection="0"/>
    <xf numFmtId="0" fontId="98"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98" fillId="0" borderId="0" applyNumberFormat="0" applyFill="0" applyBorder="0" applyAlignment="0" applyProtection="0"/>
    <xf numFmtId="0" fontId="98" fillId="0" borderId="0" applyNumberFormat="0" applyFill="0" applyBorder="0" applyAlignment="0" applyProtection="0"/>
    <xf numFmtId="0" fontId="98" fillId="0" borderId="0" applyNumberFormat="0" applyFill="0" applyBorder="0" applyAlignment="0" applyProtection="0"/>
    <xf numFmtId="0" fontId="98" fillId="0" borderId="0" applyNumberFormat="0" applyFill="0" applyBorder="0" applyAlignment="0" applyProtection="0"/>
    <xf numFmtId="3" fontId="18" fillId="58" borderId="15" applyFont="0" applyProtection="0">
      <alignment horizontal="right" vertical="center"/>
    </xf>
    <xf numFmtId="0" fontId="18" fillId="58" borderId="23" applyNumberFormat="0" applyFont="0" applyBorder="0" applyProtection="0">
      <alignment horizontal="left" vertical="center"/>
    </xf>
    <xf numFmtId="0" fontId="99" fillId="0" borderId="0" applyNumberFormat="0" applyFill="0" applyBorder="0" applyAlignment="0" applyProtection="0">
      <alignment vertical="top"/>
      <protection locked="0"/>
    </xf>
    <xf numFmtId="0" fontId="45" fillId="0" borderId="0" applyNumberFormat="0" applyFill="0" applyBorder="0" applyAlignment="0" applyProtection="0">
      <alignment vertical="top"/>
      <protection locked="0"/>
    </xf>
    <xf numFmtId="0" fontId="81" fillId="0" borderId="37" applyNumberFormat="0" applyFill="0" applyAlignment="0" applyProtection="0"/>
    <xf numFmtId="0" fontId="45" fillId="0" borderId="0" applyNumberFormat="0" applyFill="0" applyBorder="0" applyAlignment="0" applyProtection="0">
      <alignment vertical="top"/>
      <protection locked="0"/>
    </xf>
    <xf numFmtId="0" fontId="45" fillId="0" borderId="0" applyNumberFormat="0" applyFill="0" applyBorder="0" applyAlignment="0" applyProtection="0">
      <alignment vertical="top"/>
      <protection locked="0"/>
    </xf>
    <xf numFmtId="0" fontId="45" fillId="0" borderId="0" applyNumberFormat="0" applyFill="0" applyBorder="0" applyAlignment="0" applyProtection="0">
      <alignment vertical="top"/>
      <protection locked="0"/>
    </xf>
    <xf numFmtId="0" fontId="45" fillId="0" borderId="0" applyNumberFormat="0" applyFill="0" applyBorder="0" applyAlignment="0" applyProtection="0">
      <alignment vertical="top"/>
      <protection locked="0"/>
    </xf>
    <xf numFmtId="0" fontId="45" fillId="0" borderId="0" applyNumberFormat="0" applyFill="0" applyBorder="0" applyAlignment="0" applyProtection="0">
      <alignment vertical="top"/>
      <protection locked="0"/>
    </xf>
    <xf numFmtId="0" fontId="45" fillId="0" borderId="0" applyNumberFormat="0" applyFill="0" applyBorder="0" applyAlignment="0" applyProtection="0">
      <alignment vertical="top"/>
      <protection locked="0"/>
    </xf>
    <xf numFmtId="0" fontId="46" fillId="0" borderId="0" applyNumberFormat="0" applyFill="0" applyBorder="0" applyAlignment="0" applyProtection="0">
      <alignment vertical="top"/>
      <protection locked="0"/>
    </xf>
    <xf numFmtId="0" fontId="45" fillId="0" borderId="0" applyNumberFormat="0" applyFill="0" applyBorder="0" applyAlignment="0" applyProtection="0">
      <alignment vertical="top"/>
      <protection locked="0"/>
    </xf>
    <xf numFmtId="0" fontId="75" fillId="40" borderId="0" applyNumberFormat="0" applyBorder="0" applyAlignment="0" applyProtection="0"/>
    <xf numFmtId="0" fontId="90" fillId="44" borderId="35" applyNumberFormat="0" applyAlignment="0" applyProtection="0"/>
    <xf numFmtId="0" fontId="77" fillId="44" borderId="35" applyNumberFormat="0" applyAlignment="0" applyProtection="0"/>
    <xf numFmtId="0" fontId="77" fillId="44" borderId="35" applyNumberFormat="0" applyAlignment="0" applyProtection="0"/>
    <xf numFmtId="0" fontId="90" fillId="44" borderId="35" applyNumberFormat="0" applyAlignment="0" applyProtection="0"/>
    <xf numFmtId="0" fontId="90" fillId="44" borderId="35" applyNumberFormat="0" applyAlignment="0" applyProtection="0"/>
    <xf numFmtId="0" fontId="77" fillId="44" borderId="35" applyNumberFormat="0" applyAlignment="0" applyProtection="0"/>
    <xf numFmtId="0" fontId="77" fillId="44" borderId="35" applyNumberFormat="0" applyAlignment="0" applyProtection="0"/>
    <xf numFmtId="0" fontId="77" fillId="44" borderId="35" applyNumberFormat="0" applyAlignment="0" applyProtection="0"/>
    <xf numFmtId="0" fontId="77" fillId="44" borderId="35" applyNumberFormat="0" applyAlignment="0" applyProtection="0"/>
    <xf numFmtId="0" fontId="90" fillId="44" borderId="35" applyNumberFormat="0" applyAlignment="0" applyProtection="0"/>
    <xf numFmtId="0" fontId="90" fillId="44" borderId="35" applyNumberFormat="0" applyAlignment="0" applyProtection="0"/>
    <xf numFmtId="0" fontId="90" fillId="44" borderId="35" applyNumberFormat="0" applyAlignment="0" applyProtection="0"/>
    <xf numFmtId="0" fontId="90" fillId="44" borderId="35" applyNumberFormat="0" applyAlignment="0" applyProtection="0"/>
    <xf numFmtId="0" fontId="90" fillId="44" borderId="35" applyNumberFormat="0" applyAlignment="0" applyProtection="0"/>
    <xf numFmtId="0" fontId="90" fillId="44" borderId="35" applyNumberFormat="0" applyAlignment="0" applyProtection="0"/>
    <xf numFmtId="0" fontId="67" fillId="35" borderId="33" applyNumberFormat="0" applyAlignment="0" applyProtection="0"/>
    <xf numFmtId="0" fontId="90" fillId="44" borderId="35" applyNumberFormat="0" applyAlignment="0" applyProtection="0"/>
    <xf numFmtId="0" fontId="90" fillId="44" borderId="35" applyNumberFormat="0" applyAlignment="0" applyProtection="0"/>
    <xf numFmtId="0" fontId="77" fillId="44" borderId="35" applyNumberFormat="0" applyAlignment="0" applyProtection="0"/>
    <xf numFmtId="0" fontId="77" fillId="44" borderId="35" applyNumberFormat="0" applyAlignment="0" applyProtection="0"/>
    <xf numFmtId="0" fontId="90" fillId="44" borderId="35" applyNumberFormat="0" applyAlignment="0" applyProtection="0"/>
    <xf numFmtId="0" fontId="90" fillId="44" borderId="35" applyNumberFormat="0" applyAlignment="0" applyProtection="0"/>
    <xf numFmtId="0" fontId="18" fillId="59" borderId="42" applyNumberFormat="0" applyFont="0" applyAlignment="0" applyProtection="0"/>
    <xf numFmtId="0" fontId="71" fillId="53" borderId="0" applyNumberFormat="0" applyBorder="0" applyAlignment="0" applyProtection="0"/>
    <xf numFmtId="0" fontId="71" fillId="54" borderId="0" applyNumberFormat="0" applyBorder="0" applyAlignment="0" applyProtection="0"/>
    <xf numFmtId="0" fontId="71" fillId="55" borderId="0" applyNumberFormat="0" applyBorder="0" applyAlignment="0" applyProtection="0"/>
    <xf numFmtId="0" fontId="71" fillId="50" borderId="0" applyNumberFormat="0" applyBorder="0" applyAlignment="0" applyProtection="0"/>
    <xf numFmtId="0" fontId="71" fillId="51" borderId="0" applyNumberFormat="0" applyBorder="0" applyAlignment="0" applyProtection="0"/>
    <xf numFmtId="0" fontId="71" fillId="56" borderId="0" applyNumberFormat="0" applyBorder="0" applyAlignment="0" applyProtection="0"/>
    <xf numFmtId="0" fontId="78" fillId="41" borderId="0" applyNumberFormat="0" applyBorder="0" applyAlignment="0" applyProtection="0"/>
    <xf numFmtId="0" fontId="100" fillId="14" borderId="34" applyNumberFormat="0" applyAlignment="0" applyProtection="0"/>
    <xf numFmtId="0" fontId="45" fillId="0" borderId="0" applyNumberFormat="0" applyFill="0" applyBorder="0" applyAlignment="0" applyProtection="0">
      <alignment vertical="top"/>
      <protection locked="0"/>
    </xf>
    <xf numFmtId="0" fontId="101" fillId="0" borderId="0" applyNumberFormat="0" applyFill="0" applyBorder="0" applyAlignment="0" applyProtection="0">
      <alignment vertical="top"/>
      <protection locked="0"/>
    </xf>
    <xf numFmtId="0" fontId="102" fillId="0" borderId="37" applyNumberFormat="0" applyFill="0" applyAlignment="0" applyProtection="0"/>
    <xf numFmtId="0" fontId="81" fillId="0" borderId="37" applyNumberFormat="0" applyFill="0" applyAlignment="0" applyProtection="0"/>
    <xf numFmtId="0" fontId="102" fillId="0" borderId="37" applyNumberFormat="0" applyFill="0" applyAlignment="0" applyProtection="0"/>
    <xf numFmtId="0" fontId="81" fillId="0" borderId="37" applyNumberFormat="0" applyFill="0" applyAlignment="0" applyProtection="0"/>
    <xf numFmtId="0" fontId="81" fillId="0" borderId="37" applyNumberFormat="0" applyFill="0" applyAlignment="0" applyProtection="0"/>
    <xf numFmtId="0" fontId="102" fillId="0" borderId="37" applyNumberFormat="0" applyFill="0" applyAlignment="0" applyProtection="0"/>
    <xf numFmtId="0" fontId="102" fillId="0" borderId="37" applyNumberFormat="0" applyFill="0" applyAlignment="0" applyProtection="0"/>
    <xf numFmtId="0" fontId="102" fillId="0" borderId="37" applyNumberFormat="0" applyFill="0" applyAlignment="0" applyProtection="0"/>
    <xf numFmtId="0" fontId="102" fillId="0" borderId="37" applyNumberFormat="0" applyFill="0" applyAlignment="0" applyProtection="0"/>
    <xf numFmtId="0" fontId="94" fillId="0" borderId="0" applyNumberFormat="0" applyFill="0" applyBorder="0" applyAlignment="0" applyProtection="0"/>
    <xf numFmtId="0" fontId="18" fillId="0" borderId="0" applyFont="0" applyFill="0" applyBorder="0" applyAlignment="0" applyProtection="0"/>
    <xf numFmtId="180" fontId="18" fillId="0" borderId="0" applyFill="0" applyBorder="0" applyAlignment="0" applyProtection="0"/>
    <xf numFmtId="180" fontId="18" fillId="0" borderId="0" applyFill="0" applyBorder="0" applyAlignment="0" applyProtection="0"/>
    <xf numFmtId="164" fontId="18" fillId="0" borderId="0" applyFont="0" applyFill="0" applyBorder="0" applyAlignment="0" applyProtection="0"/>
    <xf numFmtId="164" fontId="18" fillId="0" borderId="0" applyFont="0" applyFill="0" applyBorder="0" applyAlignment="0" applyProtection="0"/>
    <xf numFmtId="164" fontId="18" fillId="0" borderId="0" applyFont="0" applyFill="0" applyBorder="0" applyAlignment="0" applyProtection="0"/>
    <xf numFmtId="164" fontId="18" fillId="0" borderId="0" applyFont="0" applyFill="0" applyBorder="0" applyAlignment="0" applyProtection="0"/>
    <xf numFmtId="164" fontId="18" fillId="0" borderId="0" applyFont="0" applyFill="0" applyBorder="0" applyAlignment="0" applyProtection="0"/>
    <xf numFmtId="164"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89" fillId="0" borderId="0">
      <protection locked="0"/>
    </xf>
    <xf numFmtId="0" fontId="18" fillId="0" borderId="0"/>
    <xf numFmtId="0" fontId="103" fillId="60" borderId="0" applyNumberFormat="0" applyBorder="0" applyAlignment="0" applyProtection="0"/>
    <xf numFmtId="0" fontId="104" fillId="60" borderId="0" applyNumberFormat="0" applyBorder="0" applyAlignment="0" applyProtection="0"/>
    <xf numFmtId="0" fontId="103" fillId="60" borderId="0" applyNumberFormat="0" applyBorder="0" applyAlignment="0" applyProtection="0"/>
    <xf numFmtId="0" fontId="49" fillId="3" borderId="0" applyNumberFormat="0" applyBorder="0" applyAlignment="0" applyProtection="0"/>
    <xf numFmtId="0" fontId="103" fillId="60" borderId="0" applyNumberFormat="0" applyBorder="0" applyAlignment="0" applyProtection="0"/>
    <xf numFmtId="0" fontId="104" fillId="60" borderId="0" applyNumberFormat="0" applyBorder="0" applyAlignment="0" applyProtection="0"/>
    <xf numFmtId="0" fontId="104" fillId="60" borderId="0" applyNumberFormat="0" applyBorder="0" applyAlignment="0" applyProtection="0"/>
    <xf numFmtId="0" fontId="66" fillId="3" borderId="0" applyNumberFormat="0" applyBorder="0" applyAlignment="0" applyProtection="0"/>
    <xf numFmtId="0" fontId="104" fillId="60" borderId="0" applyNumberFormat="0" applyBorder="0" applyAlignment="0" applyProtection="0"/>
    <xf numFmtId="0" fontId="103" fillId="60" borderId="0" applyNumberFormat="0" applyBorder="0" applyAlignment="0" applyProtection="0"/>
    <xf numFmtId="0" fontId="104" fillId="60" borderId="0" applyNumberFormat="0" applyBorder="0" applyAlignment="0" applyProtection="0"/>
    <xf numFmtId="37" fontId="105" fillId="0" borderId="0"/>
    <xf numFmtId="0" fontId="2" fillId="0" borderId="0"/>
    <xf numFmtId="0" fontId="2" fillId="0" borderId="0"/>
    <xf numFmtId="0" fontId="2" fillId="0" borderId="0"/>
    <xf numFmtId="0" fontId="2" fillId="0" borderId="0"/>
    <xf numFmtId="0" fontId="2" fillId="0" borderId="0"/>
    <xf numFmtId="0" fontId="2" fillId="0" borderId="0"/>
    <xf numFmtId="0" fontId="18" fillId="0" borderId="0"/>
    <xf numFmtId="0" fontId="18" fillId="0" borderId="0"/>
    <xf numFmtId="0" fontId="18" fillId="0" borderId="0"/>
    <xf numFmtId="0" fontId="18" fillId="0" borderId="0"/>
    <xf numFmtId="0" fontId="2" fillId="0" borderId="0"/>
    <xf numFmtId="176" fontId="2" fillId="0" borderId="0"/>
    <xf numFmtId="0" fontId="18" fillId="0" borderId="0"/>
    <xf numFmtId="0" fontId="2" fillId="0" borderId="0"/>
    <xf numFmtId="0" fontId="2" fillId="0" borderId="0"/>
    <xf numFmtId="0" fontId="2" fillId="0" borderId="0"/>
    <xf numFmtId="0" fontId="18" fillId="0" borderId="0"/>
    <xf numFmtId="0" fontId="18" fillId="0" borderId="0"/>
    <xf numFmtId="0" fontId="2" fillId="0" borderId="0"/>
    <xf numFmtId="0" fontId="18" fillId="0" borderId="0">
      <alignment vertical="center"/>
    </xf>
    <xf numFmtId="0" fontId="18" fillId="0" borderId="0"/>
    <xf numFmtId="0" fontId="18" fillId="0" borderId="0">
      <alignment horizontal="left" wrapText="1"/>
    </xf>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 fillId="0" borderId="0"/>
    <xf numFmtId="0" fontId="18" fillId="0" borderId="0"/>
    <xf numFmtId="0" fontId="2" fillId="0" borderId="0"/>
    <xf numFmtId="0" fontId="2" fillId="0" borderId="0"/>
    <xf numFmtId="0" fontId="2" fillId="0" borderId="0"/>
    <xf numFmtId="0" fontId="2"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7" fillId="0" borderId="0"/>
    <xf numFmtId="0" fontId="18" fillId="0" borderId="0"/>
    <xf numFmtId="0" fontId="18" fillId="0" borderId="0">
      <alignment horizontal="left" wrapText="1"/>
    </xf>
    <xf numFmtId="0" fontId="26" fillId="0" borderId="0"/>
    <xf numFmtId="0" fontId="18" fillId="0" borderId="0">
      <alignment horizontal="left" wrapText="1"/>
    </xf>
    <xf numFmtId="0" fontId="18" fillId="0" borderId="0"/>
    <xf numFmtId="0" fontId="50" fillId="0" borderId="0"/>
    <xf numFmtId="0" fontId="50" fillId="0" borderId="0"/>
    <xf numFmtId="0" fontId="5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50" fillId="0" borderId="0"/>
    <xf numFmtId="0" fontId="18" fillId="0" borderId="0"/>
    <xf numFmtId="0" fontId="2" fillId="0" borderId="0"/>
    <xf numFmtId="0" fontId="2" fillId="0" borderId="0"/>
    <xf numFmtId="0" fontId="2" fillId="0" borderId="0"/>
    <xf numFmtId="0" fontId="18" fillId="0" borderId="0"/>
    <xf numFmtId="0" fontId="2" fillId="0" borderId="0"/>
    <xf numFmtId="0" fontId="2" fillId="0" borderId="0"/>
    <xf numFmtId="0" fontId="27" fillId="0" borderId="0"/>
    <xf numFmtId="0" fontId="26" fillId="0" borderId="0"/>
    <xf numFmtId="0" fontId="2" fillId="0" borderId="0"/>
    <xf numFmtId="0" fontId="2" fillId="0" borderId="0"/>
    <xf numFmtId="0" fontId="2" fillId="0" borderId="0"/>
    <xf numFmtId="0" fontId="27"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 fillId="0" borderId="0"/>
    <xf numFmtId="0" fontId="2" fillId="0" borderId="0"/>
    <xf numFmtId="0" fontId="2" fillId="0" borderId="0"/>
    <xf numFmtId="0" fontId="2" fillId="0" borderId="0"/>
    <xf numFmtId="0" fontId="2" fillId="0" borderId="0"/>
    <xf numFmtId="0" fontId="2" fillId="0" borderId="0"/>
    <xf numFmtId="0" fontId="18" fillId="0" borderId="0"/>
    <xf numFmtId="0" fontId="18" fillId="0" borderId="0">
      <alignment horizontal="left" wrapText="1"/>
    </xf>
    <xf numFmtId="0" fontId="18" fillId="0" borderId="0">
      <alignment horizontal="left" wrapText="1"/>
    </xf>
    <xf numFmtId="0" fontId="50" fillId="0" borderId="0"/>
    <xf numFmtId="0" fontId="18" fillId="0" borderId="0"/>
    <xf numFmtId="0" fontId="18" fillId="0" borderId="0"/>
    <xf numFmtId="0" fontId="18" fillId="0" borderId="0"/>
    <xf numFmtId="0" fontId="18" fillId="0" borderId="0"/>
    <xf numFmtId="0" fontId="18" fillId="0" borderId="0"/>
    <xf numFmtId="0" fontId="50" fillId="0" borderId="0"/>
    <xf numFmtId="0" fontId="18" fillId="0" borderId="0"/>
    <xf numFmtId="0" fontId="18" fillId="59" borderId="42" applyNumberFormat="0" applyFont="0" applyAlignment="0" applyProtection="0"/>
    <xf numFmtId="0" fontId="18" fillId="59" borderId="42" applyNumberFormat="0" applyFont="0" applyAlignment="0" applyProtection="0"/>
    <xf numFmtId="0" fontId="18" fillId="59" borderId="42" applyNumberFormat="0" applyFont="0" applyAlignment="0" applyProtection="0"/>
    <xf numFmtId="0" fontId="18" fillId="59" borderId="42" applyNumberFormat="0" applyFont="0" applyAlignment="0" applyProtection="0"/>
    <xf numFmtId="0" fontId="18" fillId="59" borderId="42" applyNumberFormat="0" applyFont="0" applyAlignment="0" applyProtection="0"/>
    <xf numFmtId="0" fontId="18" fillId="59" borderId="42" applyNumberFormat="0" applyFont="0" applyAlignment="0" applyProtection="0"/>
    <xf numFmtId="0" fontId="18" fillId="59" borderId="42" applyNumberFormat="0" applyFont="0" applyAlignment="0" applyProtection="0"/>
    <xf numFmtId="0" fontId="18" fillId="59" borderId="42" applyNumberFormat="0" applyFont="0" applyAlignment="0" applyProtection="0"/>
    <xf numFmtId="0" fontId="18" fillId="59" borderId="42" applyNumberFormat="0" applyFont="0" applyAlignment="0" applyProtection="0"/>
    <xf numFmtId="0" fontId="18" fillId="59" borderId="42" applyNumberFormat="0" applyFont="0" applyAlignment="0" applyProtection="0"/>
    <xf numFmtId="0" fontId="18" fillId="59" borderId="42" applyNumberFormat="0" applyFont="0" applyAlignment="0" applyProtection="0"/>
    <xf numFmtId="0" fontId="18" fillId="59" borderId="42" applyNumberFormat="0" applyFont="0" applyAlignment="0" applyProtection="0"/>
    <xf numFmtId="0" fontId="58" fillId="59" borderId="42" applyNumberFormat="0" applyFont="0" applyAlignment="0" applyProtection="0"/>
    <xf numFmtId="0" fontId="58" fillId="59" borderId="42" applyNumberFormat="0" applyFont="0" applyAlignment="0" applyProtection="0"/>
    <xf numFmtId="0" fontId="106" fillId="0" borderId="41" applyNumberFormat="0" applyFill="0" applyAlignment="0" applyProtection="0"/>
    <xf numFmtId="0" fontId="73" fillId="14" borderId="34" applyNumberFormat="0" applyAlignment="0" applyProtection="0"/>
    <xf numFmtId="0" fontId="73" fillId="14" borderId="34" applyNumberFormat="0" applyAlignment="0" applyProtection="0"/>
    <xf numFmtId="0" fontId="100" fillId="14" borderId="34" applyNumberFormat="0" applyAlignment="0" applyProtection="0"/>
    <xf numFmtId="0" fontId="100" fillId="14" borderId="34" applyNumberFormat="0" applyAlignment="0" applyProtection="0"/>
    <xf numFmtId="0" fontId="73" fillId="14" borderId="34" applyNumberFormat="0" applyAlignment="0" applyProtection="0"/>
    <xf numFmtId="0" fontId="73" fillId="14" borderId="34" applyNumberFormat="0" applyAlignment="0" applyProtection="0"/>
    <xf numFmtId="0" fontId="100" fillId="14" borderId="34" applyNumberFormat="0" applyAlignment="0" applyProtection="0"/>
    <xf numFmtId="0" fontId="100" fillId="14" borderId="34" applyNumberFormat="0" applyAlignment="0" applyProtection="0"/>
    <xf numFmtId="0" fontId="100" fillId="14" borderId="34" applyNumberFormat="0" applyAlignment="0" applyProtection="0"/>
    <xf numFmtId="0" fontId="73" fillId="14" borderId="34" applyNumberFormat="0" applyAlignment="0" applyProtection="0"/>
    <xf numFmtId="0" fontId="73" fillId="14" borderId="34" applyNumberFormat="0" applyAlignment="0" applyProtection="0"/>
    <xf numFmtId="0" fontId="73" fillId="14" borderId="34" applyNumberFormat="0" applyAlignment="0" applyProtection="0"/>
    <xf numFmtId="0" fontId="73" fillId="14" borderId="34" applyNumberFormat="0" applyAlignment="0" applyProtection="0"/>
    <xf numFmtId="0" fontId="73" fillId="14" borderId="34" applyNumberFormat="0" applyAlignment="0" applyProtection="0"/>
    <xf numFmtId="0" fontId="73" fillId="14" borderId="34" applyNumberFormat="0" applyAlignment="0" applyProtection="0"/>
    <xf numFmtId="0" fontId="73" fillId="14" borderId="34" applyNumberFormat="0" applyAlignment="0" applyProtection="0"/>
    <xf numFmtId="0" fontId="73" fillId="14" borderId="34" applyNumberFormat="0" applyAlignment="0" applyProtection="0"/>
    <xf numFmtId="0" fontId="73" fillId="14" borderId="34" applyNumberFormat="0" applyAlignment="0" applyProtection="0"/>
    <xf numFmtId="0" fontId="73" fillId="14" borderId="34" applyNumberFormat="0" applyAlignment="0" applyProtection="0"/>
    <xf numFmtId="9" fontId="2" fillId="0" borderId="0" applyFont="0" applyFill="0" applyBorder="0" applyAlignment="0" applyProtection="0"/>
    <xf numFmtId="9" fontId="2" fillId="0" borderId="0" applyFont="0" applyFill="0" applyBorder="0" applyAlignment="0" applyProtection="0"/>
    <xf numFmtId="9" fontId="18" fillId="0" borderId="0" applyFont="0" applyFill="0" applyBorder="0" applyAlignment="0" applyProtection="0"/>
    <xf numFmtId="9" fontId="2"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7"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27" fillId="0" borderId="0" applyFont="0" applyFill="0" applyBorder="0" applyAlignment="0" applyProtection="0"/>
    <xf numFmtId="0" fontId="89" fillId="0" borderId="0">
      <protection locked="0"/>
    </xf>
    <xf numFmtId="9" fontId="26" fillId="0" borderId="0" applyFont="0" applyFill="0" applyBorder="0" applyAlignment="0" applyProtection="0"/>
    <xf numFmtId="9" fontId="26" fillId="0" borderId="0" applyFont="0" applyFill="0" applyBorder="0" applyAlignment="0" applyProtection="0"/>
    <xf numFmtId="9" fontId="26" fillId="0" borderId="0" applyFont="0" applyFill="0" applyBorder="0" applyAlignment="0" applyProtection="0"/>
    <xf numFmtId="38" fontId="57" fillId="0" borderId="0"/>
    <xf numFmtId="0" fontId="75" fillId="40" borderId="0" applyNumberFormat="0" applyBorder="0" applyAlignment="0" applyProtection="0"/>
    <xf numFmtId="0" fontId="100" fillId="14" borderId="34" applyNumberFormat="0" applyAlignment="0" applyProtection="0"/>
    <xf numFmtId="0" fontId="100" fillId="14" borderId="34" applyNumberFormat="0" applyAlignment="0" applyProtection="0"/>
    <xf numFmtId="0" fontId="74" fillId="40" borderId="0" applyNumberFormat="0" applyBorder="0" applyAlignment="0" applyProtection="0"/>
    <xf numFmtId="0" fontId="103" fillId="60" borderId="0" applyNumberFormat="0" applyBorder="0" applyAlignment="0" applyProtection="0"/>
    <xf numFmtId="0" fontId="18" fillId="0" borderId="0"/>
    <xf numFmtId="0" fontId="18" fillId="0" borderId="0"/>
    <xf numFmtId="0" fontId="26"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8" fillId="0" borderId="0">
      <alignment horizontal="left" wrapText="1"/>
    </xf>
    <xf numFmtId="0" fontId="18" fillId="0" borderId="0"/>
    <xf numFmtId="0" fontId="18" fillId="0" borderId="0"/>
    <xf numFmtId="0" fontId="18" fillId="0" borderId="0"/>
    <xf numFmtId="0" fontId="18" fillId="0" borderId="0"/>
    <xf numFmtId="0" fontId="18" fillId="0" borderId="0" applyNumberFormat="0" applyFill="0" applyBorder="0" applyAlignment="0" applyProtection="0"/>
    <xf numFmtId="0" fontId="18" fillId="0" borderId="0">
      <alignment horizontal="left" wrapText="1"/>
    </xf>
    <xf numFmtId="0" fontId="18" fillId="0" borderId="0"/>
    <xf numFmtId="0" fontId="79" fillId="14" borderId="35" applyNumberFormat="0" applyAlignment="0" applyProtection="0"/>
    <xf numFmtId="0" fontId="95" fillId="0" borderId="0" applyNumberFormat="0" applyFill="0" applyBorder="0" applyAlignment="0" applyProtection="0"/>
    <xf numFmtId="0" fontId="94" fillId="0" borderId="0" applyNumberFormat="0" applyFill="0" applyBorder="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84" fillId="0" borderId="38" applyNumberFormat="0" applyFill="0" applyAlignment="0" applyProtection="0"/>
    <xf numFmtId="0" fontId="85" fillId="0" borderId="39" applyNumberFormat="0" applyFill="0" applyAlignment="0" applyProtection="0"/>
    <xf numFmtId="0" fontId="86" fillId="0" borderId="40" applyNumberFormat="0" applyFill="0" applyAlignment="0" applyProtection="0"/>
    <xf numFmtId="0" fontId="83" fillId="0" borderId="0" applyNumberFormat="0" applyFill="0" applyBorder="0" applyAlignment="0" applyProtection="0"/>
    <xf numFmtId="0" fontId="92" fillId="0" borderId="41" applyNumberFormat="0" applyFill="0" applyAlignment="0" applyProtection="0"/>
    <xf numFmtId="0" fontId="92" fillId="0" borderId="41" applyNumberFormat="0" applyFill="0" applyAlignment="0" applyProtection="0"/>
    <xf numFmtId="0" fontId="89" fillId="0" borderId="43">
      <protection locked="0"/>
    </xf>
    <xf numFmtId="0" fontId="92" fillId="0" borderId="41" applyNumberFormat="0" applyFill="0" applyAlignment="0" applyProtection="0"/>
    <xf numFmtId="0" fontId="92" fillId="0" borderId="41" applyNumberFormat="0" applyFill="0" applyAlignment="0" applyProtection="0"/>
    <xf numFmtId="0" fontId="89" fillId="0" borderId="43">
      <protection locked="0"/>
    </xf>
    <xf numFmtId="0" fontId="89" fillId="0" borderId="43">
      <protection locked="0"/>
    </xf>
    <xf numFmtId="0" fontId="92" fillId="0" borderId="41" applyNumberFormat="0" applyFill="0" applyAlignment="0" applyProtection="0"/>
    <xf numFmtId="0" fontId="92" fillId="0" borderId="41" applyNumberFormat="0" applyFill="0" applyAlignment="0" applyProtection="0"/>
    <xf numFmtId="0" fontId="92" fillId="0" borderId="41" applyNumberFormat="0" applyFill="0" applyAlignment="0" applyProtection="0"/>
    <xf numFmtId="0" fontId="92" fillId="0" borderId="41" applyNumberFormat="0" applyFill="0" applyAlignment="0" applyProtection="0"/>
    <xf numFmtId="0" fontId="92" fillId="0" borderId="41" applyNumberFormat="0" applyFill="0" applyAlignment="0" applyProtection="0"/>
    <xf numFmtId="0" fontId="92" fillId="0" borderId="41" applyNumberFormat="0" applyFill="0" applyAlignment="0" applyProtection="0"/>
    <xf numFmtId="0" fontId="92" fillId="0" borderId="41" applyNumberFormat="0" applyFill="0" applyAlignment="0" applyProtection="0"/>
    <xf numFmtId="0" fontId="92" fillId="0" borderId="41" applyNumberFormat="0" applyFill="0" applyAlignment="0" applyProtection="0"/>
    <xf numFmtId="0" fontId="92" fillId="0" borderId="41" applyNumberFormat="0" applyFill="0" applyAlignment="0" applyProtection="0"/>
    <xf numFmtId="0" fontId="92" fillId="0" borderId="41" applyNumberFormat="0" applyFill="0" applyAlignment="0" applyProtection="0"/>
    <xf numFmtId="0" fontId="83" fillId="0" borderId="0" applyNumberFormat="0" applyFill="0" applyBorder="0" applyAlignment="0" applyProtection="0"/>
    <xf numFmtId="0" fontId="96" fillId="0" borderId="38" applyNumberFormat="0" applyFill="0" applyAlignment="0" applyProtection="0"/>
    <xf numFmtId="0" fontId="97" fillId="0" borderId="39" applyNumberFormat="0" applyFill="0" applyAlignment="0" applyProtection="0"/>
    <xf numFmtId="0" fontId="98" fillId="0" borderId="40" applyNumberFormat="0" applyFill="0" applyAlignment="0" applyProtection="0"/>
    <xf numFmtId="0" fontId="98" fillId="0" borderId="0" applyNumberFormat="0" applyFill="0" applyBorder="0" applyAlignment="0" applyProtection="0"/>
    <xf numFmtId="0" fontId="102" fillId="0" borderId="37" applyNumberFormat="0" applyFill="0" applyAlignment="0" applyProtection="0"/>
    <xf numFmtId="0" fontId="108" fillId="0" borderId="0" applyNumberFormat="0" applyFill="0" applyBorder="0" applyAlignment="0" applyProtection="0"/>
    <xf numFmtId="0" fontId="108" fillId="0" borderId="0" applyNumberFormat="0" applyFill="0" applyBorder="0" applyAlignment="0" applyProtection="0"/>
    <xf numFmtId="0" fontId="95" fillId="0" borderId="0" applyNumberFormat="0" applyFill="0" applyBorder="0" applyAlignment="0" applyProtection="0"/>
    <xf numFmtId="0" fontId="108" fillId="0" borderId="0" applyNumberFormat="0" applyFill="0" applyBorder="0" applyAlignment="0" applyProtection="0"/>
    <xf numFmtId="0" fontId="95" fillId="0" borderId="0" applyNumberFormat="0" applyFill="0" applyBorder="0" applyAlignment="0" applyProtection="0"/>
    <xf numFmtId="0" fontId="95" fillId="0" borderId="0" applyNumberFormat="0" applyFill="0" applyBorder="0" applyAlignment="0" applyProtection="0"/>
    <xf numFmtId="0" fontId="108" fillId="0" borderId="0" applyNumberFormat="0" applyFill="0" applyBorder="0" applyAlignment="0" applyProtection="0"/>
    <xf numFmtId="0" fontId="108" fillId="0" borderId="0" applyNumberFormat="0" applyFill="0" applyBorder="0" applyAlignment="0" applyProtection="0"/>
    <xf numFmtId="0" fontId="108" fillId="0" borderId="0" applyNumberFormat="0" applyFill="0" applyBorder="0" applyAlignment="0" applyProtection="0"/>
    <xf numFmtId="0" fontId="108" fillId="0" borderId="0" applyNumberFormat="0" applyFill="0" applyBorder="0" applyAlignment="0" applyProtection="0"/>
    <xf numFmtId="0" fontId="82" fillId="57" borderId="36" applyNumberFormat="0" applyAlignment="0" applyProtection="0"/>
    <xf numFmtId="0" fontId="18" fillId="0" borderId="0"/>
    <xf numFmtId="0" fontId="70" fillId="0" borderId="0"/>
    <xf numFmtId="0" fontId="58" fillId="39" borderId="0" applyNumberFormat="0" applyBorder="0" applyAlignment="0" applyProtection="0"/>
    <xf numFmtId="0" fontId="58" fillId="40" borderId="0" applyNumberFormat="0" applyBorder="0" applyAlignment="0" applyProtection="0"/>
    <xf numFmtId="0" fontId="58" fillId="41" borderId="0" applyNumberFormat="0" applyBorder="0" applyAlignment="0" applyProtection="0"/>
    <xf numFmtId="0" fontId="58" fillId="42" borderId="0" applyNumberFormat="0" applyBorder="0" applyAlignment="0" applyProtection="0"/>
    <xf numFmtId="0" fontId="58" fillId="43" borderId="0" applyNumberFormat="0" applyBorder="0" applyAlignment="0" applyProtection="0"/>
    <xf numFmtId="0" fontId="58" fillId="44" borderId="0" applyNumberFormat="0" applyBorder="0" applyAlignment="0" applyProtection="0"/>
    <xf numFmtId="0" fontId="58" fillId="45" borderId="0" applyNumberFormat="0" applyBorder="0" applyAlignment="0" applyProtection="0"/>
    <xf numFmtId="0" fontId="58" fillId="46" borderId="0" applyNumberFormat="0" applyBorder="0" applyAlignment="0" applyProtection="0"/>
    <xf numFmtId="0" fontId="58" fillId="47" borderId="0" applyNumberFormat="0" applyBorder="0" applyAlignment="0" applyProtection="0"/>
    <xf numFmtId="0" fontId="58" fillId="42" borderId="0" applyNumberFormat="0" applyBorder="0" applyAlignment="0" applyProtection="0"/>
    <xf numFmtId="0" fontId="58" fillId="45" borderId="0" applyNumberFormat="0" applyBorder="0" applyAlignment="0" applyProtection="0"/>
    <xf numFmtId="0" fontId="58" fillId="48" borderId="0" applyNumberFormat="0" applyBorder="0" applyAlignment="0" applyProtection="0"/>
    <xf numFmtId="0" fontId="72" fillId="49" borderId="0" applyNumberFormat="0" applyBorder="0" applyAlignment="0" applyProtection="0"/>
    <xf numFmtId="0" fontId="72" fillId="46" borderId="0" applyNumberFormat="0" applyBorder="0" applyAlignment="0" applyProtection="0"/>
    <xf numFmtId="0" fontId="72" fillId="47" borderId="0" applyNumberFormat="0" applyBorder="0" applyAlignment="0" applyProtection="0"/>
    <xf numFmtId="0" fontId="72" fillId="50" borderId="0" applyNumberFormat="0" applyBorder="0" applyAlignment="0" applyProtection="0"/>
    <xf numFmtId="0" fontId="72" fillId="51" borderId="0" applyNumberFormat="0" applyBorder="0" applyAlignment="0" applyProtection="0"/>
    <xf numFmtId="0" fontId="72" fillId="52" borderId="0" applyNumberFormat="0" applyBorder="0" applyAlignment="0" applyProtection="0"/>
    <xf numFmtId="0" fontId="72" fillId="53" borderId="0" applyNumberFormat="0" applyBorder="0" applyAlignment="0" applyProtection="0"/>
    <xf numFmtId="0" fontId="72" fillId="54" borderId="0" applyNumberFormat="0" applyBorder="0" applyAlignment="0" applyProtection="0"/>
    <xf numFmtId="0" fontId="72" fillId="55" borderId="0" applyNumberFormat="0" applyBorder="0" applyAlignment="0" applyProtection="0"/>
    <xf numFmtId="0" fontId="72" fillId="50" borderId="0" applyNumberFormat="0" applyBorder="0" applyAlignment="0" applyProtection="0"/>
    <xf numFmtId="0" fontId="72" fillId="51" borderId="0" applyNumberFormat="0" applyBorder="0" applyAlignment="0" applyProtection="0"/>
    <xf numFmtId="0" fontId="72" fillId="56" borderId="0" applyNumberFormat="0" applyBorder="0" applyAlignment="0" applyProtection="0"/>
    <xf numFmtId="0" fontId="76" fillId="14" borderId="35" applyNumberFormat="0" applyAlignment="0" applyProtection="0"/>
    <xf numFmtId="0" fontId="82" fillId="57" borderId="36" applyNumberFormat="0" applyAlignment="0" applyProtection="0"/>
    <xf numFmtId="0" fontId="93" fillId="0" borderId="0" applyNumberFormat="0" applyFill="0" applyBorder="0" applyAlignment="0" applyProtection="0"/>
    <xf numFmtId="0" fontId="96" fillId="0" borderId="38" applyNumberFormat="0" applyFill="0" applyAlignment="0" applyProtection="0"/>
    <xf numFmtId="0" fontId="97" fillId="0" borderId="39" applyNumberFormat="0" applyFill="0" applyAlignment="0" applyProtection="0"/>
    <xf numFmtId="0" fontId="98" fillId="0" borderId="40" applyNumberFormat="0" applyFill="0" applyAlignment="0" applyProtection="0"/>
    <xf numFmtId="0" fontId="98" fillId="0" borderId="0" applyNumberFormat="0" applyFill="0" applyBorder="0" applyAlignment="0" applyProtection="0"/>
    <xf numFmtId="0" fontId="90" fillId="44" borderId="35" applyNumberFormat="0" applyAlignment="0" applyProtection="0"/>
    <xf numFmtId="0" fontId="102" fillId="0" borderId="37" applyNumberFormat="0" applyFill="0" applyAlignment="0" applyProtection="0"/>
    <xf numFmtId="0" fontId="18" fillId="59" borderId="42" applyNumberFormat="0" applyFont="0" applyAlignment="0" applyProtection="0"/>
    <xf numFmtId="0" fontId="73" fillId="14" borderId="34" applyNumberFormat="0" applyAlignment="0" applyProtection="0"/>
    <xf numFmtId="0" fontId="83" fillId="0" borderId="0" applyNumberFormat="0" applyFill="0" applyBorder="0" applyAlignment="0" applyProtection="0"/>
    <xf numFmtId="0" fontId="108" fillId="0" borderId="0" applyNumberFormat="0" applyFill="0" applyBorder="0" applyAlignment="0" applyProtection="0"/>
    <xf numFmtId="0" fontId="58" fillId="39" borderId="0" applyNumberFormat="0" applyBorder="0" applyAlignment="0" applyProtection="0"/>
    <xf numFmtId="0" fontId="58" fillId="40" borderId="0" applyNumberFormat="0" applyBorder="0" applyAlignment="0" applyProtection="0"/>
    <xf numFmtId="0" fontId="58" fillId="41" borderId="0" applyNumberFormat="0" applyBorder="0" applyAlignment="0" applyProtection="0"/>
    <xf numFmtId="0" fontId="58" fillId="42" borderId="0" applyNumberFormat="0" applyBorder="0" applyAlignment="0" applyProtection="0"/>
    <xf numFmtId="0" fontId="58" fillId="43" borderId="0" applyNumberFormat="0" applyBorder="0" applyAlignment="0" applyProtection="0"/>
    <xf numFmtId="0" fontId="58" fillId="44" borderId="0" applyNumberFormat="0" applyBorder="0" applyAlignment="0" applyProtection="0"/>
    <xf numFmtId="0" fontId="58" fillId="45" borderId="0" applyNumberFormat="0" applyBorder="0" applyAlignment="0" applyProtection="0"/>
    <xf numFmtId="0" fontId="58" fillId="46" borderId="0" applyNumberFormat="0" applyBorder="0" applyAlignment="0" applyProtection="0"/>
    <xf numFmtId="0" fontId="58" fillId="47" borderId="0" applyNumberFormat="0" applyBorder="0" applyAlignment="0" applyProtection="0"/>
    <xf numFmtId="0" fontId="58" fillId="42" borderId="0" applyNumberFormat="0" applyBorder="0" applyAlignment="0" applyProtection="0"/>
    <xf numFmtId="0" fontId="58" fillId="45" borderId="0" applyNumberFormat="0" applyBorder="0" applyAlignment="0" applyProtection="0"/>
    <xf numFmtId="0" fontId="58" fillId="48" borderId="0" applyNumberFormat="0" applyBorder="0" applyAlignment="0" applyProtection="0"/>
    <xf numFmtId="0" fontId="72" fillId="49" borderId="0" applyNumberFormat="0" applyBorder="0" applyAlignment="0" applyProtection="0"/>
    <xf numFmtId="0" fontId="72" fillId="46" borderId="0" applyNumberFormat="0" applyBorder="0" applyAlignment="0" applyProtection="0"/>
    <xf numFmtId="0" fontId="72" fillId="47" borderId="0" applyNumberFormat="0" applyBorder="0" applyAlignment="0" applyProtection="0"/>
    <xf numFmtId="0" fontId="72" fillId="50" borderId="0" applyNumberFormat="0" applyBorder="0" applyAlignment="0" applyProtection="0"/>
    <xf numFmtId="0" fontId="72" fillId="51" borderId="0" applyNumberFormat="0" applyBorder="0" applyAlignment="0" applyProtection="0"/>
    <xf numFmtId="0" fontId="72" fillId="52" borderId="0" applyNumberFormat="0" applyBorder="0" applyAlignment="0" applyProtection="0"/>
    <xf numFmtId="0" fontId="72" fillId="53" borderId="0" applyNumberFormat="0" applyBorder="0" applyAlignment="0" applyProtection="0"/>
    <xf numFmtId="0" fontId="72" fillId="54" borderId="0" applyNumberFormat="0" applyBorder="0" applyAlignment="0" applyProtection="0"/>
    <xf numFmtId="0" fontId="72" fillId="55" borderId="0" applyNumberFormat="0" applyBorder="0" applyAlignment="0" applyProtection="0"/>
    <xf numFmtId="0" fontId="72" fillId="50" borderId="0" applyNumberFormat="0" applyBorder="0" applyAlignment="0" applyProtection="0"/>
    <xf numFmtId="0" fontId="72" fillId="51" borderId="0" applyNumberFormat="0" applyBorder="0" applyAlignment="0" applyProtection="0"/>
    <xf numFmtId="0" fontId="72" fillId="56" borderId="0" applyNumberFormat="0" applyBorder="0" applyAlignment="0" applyProtection="0"/>
    <xf numFmtId="0" fontId="74" fillId="40" borderId="0" applyNumberFormat="0" applyBorder="0" applyAlignment="0" applyProtection="0"/>
    <xf numFmtId="0" fontId="76" fillId="14" borderId="35" applyNumberFormat="0" applyAlignment="0" applyProtection="0"/>
    <xf numFmtId="0" fontId="82" fillId="57" borderId="36" applyNumberFormat="0" applyAlignment="0" applyProtection="0"/>
    <xf numFmtId="0" fontId="93" fillId="0" borderId="0" applyNumberFormat="0" applyFill="0" applyBorder="0" applyAlignment="0" applyProtection="0"/>
    <xf numFmtId="0" fontId="55" fillId="41" borderId="0" applyNumberFormat="0" applyBorder="0" applyAlignment="0" applyProtection="0"/>
    <xf numFmtId="0" fontId="96" fillId="0" borderId="38" applyNumberFormat="0" applyFill="0" applyAlignment="0" applyProtection="0"/>
    <xf numFmtId="0" fontId="97" fillId="0" borderId="39" applyNumberFormat="0" applyFill="0" applyAlignment="0" applyProtection="0"/>
    <xf numFmtId="0" fontId="98" fillId="0" borderId="40" applyNumberFormat="0" applyFill="0" applyAlignment="0" applyProtection="0"/>
    <xf numFmtId="0" fontId="98" fillId="0" borderId="0" applyNumberFormat="0" applyFill="0" applyBorder="0" applyAlignment="0" applyProtection="0"/>
    <xf numFmtId="0" fontId="90" fillId="44" borderId="35" applyNumberFormat="0" applyAlignment="0" applyProtection="0"/>
    <xf numFmtId="0" fontId="102" fillId="0" borderId="37" applyNumberFormat="0" applyFill="0" applyAlignment="0" applyProtection="0"/>
    <xf numFmtId="0" fontId="104" fillId="60" borderId="0" applyNumberFormat="0" applyBorder="0" applyAlignment="0" applyProtection="0"/>
    <xf numFmtId="0" fontId="18" fillId="0" borderId="0"/>
    <xf numFmtId="0" fontId="18" fillId="59" borderId="42" applyNumberFormat="0" applyFont="0" applyAlignment="0" applyProtection="0"/>
    <xf numFmtId="0" fontId="73" fillId="14" borderId="34" applyNumberFormat="0" applyAlignment="0" applyProtection="0"/>
    <xf numFmtId="0" fontId="83" fillId="0" borderId="0" applyNumberFormat="0" applyFill="0" applyBorder="0" applyAlignment="0" applyProtection="0"/>
    <xf numFmtId="0" fontId="92" fillId="0" borderId="41" applyNumberFormat="0" applyFill="0" applyAlignment="0" applyProtection="0"/>
    <xf numFmtId="0" fontId="108" fillId="0" borderId="0" applyNumberFormat="0" applyFill="0" applyBorder="0" applyAlignment="0" applyProtection="0"/>
    <xf numFmtId="0" fontId="63" fillId="0" borderId="1" applyNumberFormat="0" applyFill="0" applyAlignment="0" applyProtection="0"/>
    <xf numFmtId="0" fontId="7" fillId="0" borderId="2" applyNumberFormat="0" applyFill="0" applyAlignment="0" applyProtection="0"/>
    <xf numFmtId="0" fontId="2" fillId="0" borderId="0"/>
    <xf numFmtId="9" fontId="2" fillId="0" borderId="0" applyFont="0" applyFill="0" applyBorder="0" applyAlignment="0" applyProtection="0"/>
    <xf numFmtId="0" fontId="7" fillId="0" borderId="2" applyNumberFormat="0" applyFill="0" applyAlignment="0" applyProtection="0"/>
    <xf numFmtId="0" fontId="63" fillId="0" borderId="1" applyNumberFormat="0" applyFill="0" applyAlignment="0" applyProtection="0"/>
    <xf numFmtId="0" fontId="2" fillId="0" borderId="0"/>
    <xf numFmtId="0" fontId="26" fillId="0" borderId="0"/>
    <xf numFmtId="164" fontId="2" fillId="0" borderId="0" applyFont="0" applyFill="0" applyBorder="0" applyAlignment="0" applyProtection="0"/>
    <xf numFmtId="0" fontId="109" fillId="0" borderId="0" applyNumberFormat="0" applyFill="0" applyBorder="0" applyAlignment="0" applyProtection="0"/>
    <xf numFmtId="0" fontId="2" fillId="0" borderId="0"/>
    <xf numFmtId="0" fontId="64" fillId="2" borderId="0" applyNumberFormat="0" applyBorder="0" applyAlignment="0" applyProtection="0"/>
    <xf numFmtId="0" fontId="65" fillId="34" borderId="0"/>
    <xf numFmtId="0" fontId="2" fillId="0" borderId="0"/>
    <xf numFmtId="164" fontId="2" fillId="0" borderId="0" applyFont="0" applyFill="0" applyBorder="0" applyAlignment="0" applyProtection="0"/>
    <xf numFmtId="0" fontId="55" fillId="41" borderId="0" applyNumberFormat="0" applyBorder="0" applyAlignment="0" applyProtection="0"/>
    <xf numFmtId="0" fontId="2"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176" fontId="1" fillId="0" borderId="0"/>
    <xf numFmtId="176"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43" fillId="0" borderId="2" applyNumberFormat="0" applyFill="0" applyAlignment="0" applyProtection="0"/>
    <xf numFmtId="0" fontId="43" fillId="0" borderId="2" applyNumberFormat="0" applyFill="0" applyAlignment="0" applyProtection="0"/>
    <xf numFmtId="0" fontId="43" fillId="0" borderId="2" applyNumberFormat="0" applyFill="0" applyAlignment="0" applyProtection="0"/>
    <xf numFmtId="0" fontId="43" fillId="0" borderId="2" applyNumberFormat="0" applyFill="0" applyAlignment="0" applyProtection="0"/>
    <xf numFmtId="0" fontId="43" fillId="0" borderId="2" applyNumberFormat="0" applyFill="0" applyAlignment="0" applyProtection="0"/>
    <xf numFmtId="164" fontId="1" fillId="0" borderId="0" applyFont="0" applyFill="0" applyBorder="0" applyAlignment="0" applyProtection="0"/>
    <xf numFmtId="164" fontId="1" fillId="0" borderId="0" applyFont="0" applyFill="0" applyBorder="0" applyAlignment="0" applyProtection="0"/>
    <xf numFmtId="0" fontId="43" fillId="0" borderId="2" applyNumberFormat="0" applyFill="0" applyAlignment="0" applyProtection="0"/>
    <xf numFmtId="0" fontId="43" fillId="0" borderId="2" applyNumberFormat="0" applyFill="0" applyAlignment="0" applyProtection="0"/>
    <xf numFmtId="0" fontId="43" fillId="0" borderId="2" applyNumberFormat="0" applyFill="0" applyAlignment="0" applyProtection="0"/>
    <xf numFmtId="0" fontId="43" fillId="0" borderId="2" applyNumberFormat="0" applyFill="0" applyAlignment="0" applyProtection="0"/>
    <xf numFmtId="0" fontId="43" fillId="0" borderId="2" applyNumberFormat="0" applyFill="0" applyAlignment="0" applyProtection="0"/>
    <xf numFmtId="0" fontId="43" fillId="0" borderId="2" applyNumberFormat="0" applyFill="0" applyAlignment="0" applyProtection="0"/>
    <xf numFmtId="0" fontId="43" fillId="0" borderId="2" applyNumberFormat="0" applyFill="0" applyAlignment="0" applyProtection="0"/>
    <xf numFmtId="0" fontId="1" fillId="0" borderId="0"/>
    <xf numFmtId="0" fontId="1" fillId="0" borderId="0"/>
    <xf numFmtId="0" fontId="1" fillId="0" borderId="0"/>
    <xf numFmtId="0" fontId="1" fillId="0" borderId="0"/>
    <xf numFmtId="176" fontId="1" fillId="0" borderId="0"/>
    <xf numFmtId="176"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3" fillId="0" borderId="2" applyNumberFormat="0" applyFill="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43" fillId="0" borderId="2" applyNumberFormat="0" applyFill="0" applyAlignment="0" applyProtection="0"/>
    <xf numFmtId="9" fontId="1" fillId="0" borderId="0" applyFont="0" applyFill="0" applyBorder="0" applyAlignment="0" applyProtection="0"/>
    <xf numFmtId="9" fontId="1" fillId="0" borderId="0" applyFont="0" applyFill="0" applyBorder="0" applyAlignment="0" applyProtection="0"/>
    <xf numFmtId="0" fontId="43" fillId="0" borderId="2" applyNumberFormat="0" applyFill="0" applyAlignment="0" applyProtection="0"/>
    <xf numFmtId="0" fontId="43" fillId="0" borderId="2" applyNumberFormat="0" applyFill="0" applyAlignment="0" applyProtection="0"/>
    <xf numFmtId="0" fontId="43" fillId="0" borderId="2" applyNumberFormat="0" applyFill="0" applyAlignment="0" applyProtection="0"/>
    <xf numFmtId="0" fontId="43" fillId="0" borderId="2" applyNumberFormat="0" applyFill="0" applyAlignment="0" applyProtection="0"/>
    <xf numFmtId="0" fontId="43" fillId="0" borderId="2" applyNumberFormat="0" applyFill="0" applyAlignment="0" applyProtection="0"/>
    <xf numFmtId="0" fontId="43" fillId="0" borderId="2" applyNumberFormat="0" applyFill="0" applyAlignment="0" applyProtection="0"/>
    <xf numFmtId="0" fontId="43" fillId="0" borderId="2" applyNumberFormat="0" applyFill="0" applyAlignment="0" applyProtection="0"/>
    <xf numFmtId="0" fontId="43" fillId="0" borderId="2" applyNumberFormat="0" applyFill="0" applyAlignment="0" applyProtection="0"/>
    <xf numFmtId="0" fontId="43" fillId="0" borderId="2" applyNumberFormat="0" applyFill="0" applyAlignment="0" applyProtection="0"/>
    <xf numFmtId="0" fontId="43" fillId="0" borderId="2" applyNumberFormat="0" applyFill="0" applyAlignment="0" applyProtection="0"/>
    <xf numFmtId="0" fontId="43" fillId="0" borderId="2" applyNumberFormat="0" applyFill="0" applyAlignment="0" applyProtection="0"/>
    <xf numFmtId="0" fontId="43" fillId="0" borderId="2" applyNumberFormat="0" applyFill="0" applyAlignment="0" applyProtection="0"/>
    <xf numFmtId="0" fontId="43" fillId="0" borderId="2" applyNumberFormat="0" applyFill="0" applyAlignment="0" applyProtection="0"/>
    <xf numFmtId="0" fontId="43" fillId="0" borderId="2" applyNumberFormat="0" applyFill="0" applyAlignment="0" applyProtection="0"/>
    <xf numFmtId="0" fontId="1" fillId="0" borderId="0"/>
    <xf numFmtId="0" fontId="1" fillId="0" borderId="0"/>
    <xf numFmtId="0" fontId="1" fillId="0" borderId="0"/>
    <xf numFmtId="0" fontId="1" fillId="0" borderId="0"/>
    <xf numFmtId="0" fontId="43" fillId="0" borderId="2" applyNumberFormat="0" applyFill="0" applyAlignment="0" applyProtection="0"/>
    <xf numFmtId="0" fontId="43" fillId="0" borderId="2" applyNumberFormat="0" applyFill="0" applyAlignment="0" applyProtection="0"/>
    <xf numFmtId="0" fontId="43" fillId="0" borderId="2" applyNumberFormat="0" applyFill="0" applyAlignment="0" applyProtection="0"/>
    <xf numFmtId="0" fontId="43" fillId="0" borderId="2" applyNumberFormat="0" applyFill="0" applyAlignment="0" applyProtection="0"/>
    <xf numFmtId="0" fontId="43" fillId="0" borderId="2" applyNumberFormat="0" applyFill="0" applyAlignment="0" applyProtection="0"/>
    <xf numFmtId="0" fontId="43" fillId="0" borderId="2" applyNumberFormat="0" applyFill="0" applyAlignment="0" applyProtection="0"/>
    <xf numFmtId="0" fontId="43" fillId="0" borderId="2" applyNumberFormat="0" applyFill="0" applyAlignment="0" applyProtection="0"/>
    <xf numFmtId="0" fontId="43" fillId="0" borderId="2" applyNumberFormat="0" applyFill="0" applyAlignment="0" applyProtection="0"/>
    <xf numFmtId="0" fontId="43" fillId="0" borderId="2" applyNumberFormat="0" applyFill="0" applyAlignment="0" applyProtection="0"/>
    <xf numFmtId="0" fontId="43" fillId="0" borderId="2" applyNumberFormat="0" applyFill="0" applyAlignment="0" applyProtection="0"/>
    <xf numFmtId="0" fontId="43" fillId="0" borderId="2" applyNumberFormat="0" applyFill="0" applyAlignment="0" applyProtection="0"/>
    <xf numFmtId="0" fontId="43" fillId="0" borderId="2" applyNumberFormat="0" applyFill="0" applyAlignment="0" applyProtection="0"/>
    <xf numFmtId="0" fontId="43" fillId="0" borderId="2" applyNumberFormat="0" applyFill="0" applyAlignment="0" applyProtection="0"/>
    <xf numFmtId="0" fontId="43" fillId="0" borderId="2" applyNumberFormat="0" applyFill="0" applyAlignment="0" applyProtection="0"/>
    <xf numFmtId="0" fontId="43" fillId="0" borderId="2" applyNumberFormat="0" applyFill="0" applyAlignment="0" applyProtection="0"/>
    <xf numFmtId="0" fontId="43" fillId="0" borderId="2" applyNumberFormat="0" applyFill="0" applyAlignment="0" applyProtection="0"/>
    <xf numFmtId="0" fontId="43" fillId="0" borderId="2" applyNumberFormat="0" applyFill="0" applyAlignment="0" applyProtection="0"/>
    <xf numFmtId="0" fontId="43" fillId="0" borderId="2" applyNumberFormat="0" applyFill="0" applyAlignment="0" applyProtection="0"/>
    <xf numFmtId="0" fontId="43" fillId="0" borderId="2" applyNumberFormat="0" applyFill="0" applyAlignment="0" applyProtection="0"/>
    <xf numFmtId="0" fontId="43" fillId="0" borderId="2" applyNumberFormat="0" applyFill="0" applyAlignment="0" applyProtection="0"/>
    <xf numFmtId="0" fontId="43" fillId="0" borderId="2" applyNumberFormat="0" applyFill="0" applyAlignment="0" applyProtection="0"/>
    <xf numFmtId="0" fontId="43" fillId="0" borderId="2" applyNumberFormat="0" applyFill="0" applyAlignment="0" applyProtection="0"/>
    <xf numFmtId="0" fontId="43" fillId="0" borderId="2" applyNumberFormat="0" applyFill="0" applyAlignment="0" applyProtection="0"/>
    <xf numFmtId="0" fontId="43" fillId="0" borderId="2" applyNumberFormat="0" applyFill="0" applyAlignment="0" applyProtection="0"/>
    <xf numFmtId="0" fontId="43" fillId="0" borderId="2" applyNumberFormat="0" applyFill="0" applyAlignment="0" applyProtection="0"/>
    <xf numFmtId="0" fontId="43" fillId="0" borderId="2" applyNumberFormat="0" applyFill="0" applyAlignment="0" applyProtection="0"/>
    <xf numFmtId="0" fontId="43" fillId="0" borderId="2" applyNumberFormat="0" applyFill="0" applyAlignment="0" applyProtection="0"/>
    <xf numFmtId="0" fontId="43" fillId="0" borderId="2" applyNumberFormat="0" applyFill="0" applyAlignment="0" applyProtection="0"/>
    <xf numFmtId="0" fontId="43" fillId="0" borderId="2" applyNumberFormat="0" applyFill="0" applyAlignment="0" applyProtection="0"/>
    <xf numFmtId="0" fontId="43" fillId="0" borderId="2" applyNumberFormat="0" applyFill="0" applyAlignment="0" applyProtection="0"/>
    <xf numFmtId="0" fontId="43" fillId="0" borderId="2" applyNumberFormat="0" applyFill="0" applyAlignment="0" applyProtection="0"/>
    <xf numFmtId="0" fontId="43" fillId="0" borderId="2" applyNumberFormat="0" applyFill="0" applyAlignment="0" applyProtection="0"/>
    <xf numFmtId="0" fontId="43" fillId="0" borderId="2" applyNumberFormat="0" applyFill="0" applyAlignment="0" applyProtection="0"/>
    <xf numFmtId="0" fontId="43" fillId="0" borderId="2" applyNumberFormat="0" applyFill="0" applyAlignment="0" applyProtection="0"/>
    <xf numFmtId="0" fontId="44" fillId="4" borderId="23" applyFont="0" applyBorder="0">
      <alignment horizontal="center" wrapText="1"/>
    </xf>
    <xf numFmtId="9" fontId="1" fillId="0" borderId="0" applyFont="0" applyFill="0" applyBorder="0" applyAlignment="0" applyProtection="0"/>
    <xf numFmtId="3" fontId="18" fillId="4" borderId="15" applyFont="0">
      <alignment horizontal="right" vertical="center"/>
    </xf>
    <xf numFmtId="0" fontId="1" fillId="0" borderId="0"/>
    <xf numFmtId="49" fontId="18" fillId="33" borderId="15" applyFont="0">
      <alignment vertical="center"/>
    </xf>
    <xf numFmtId="1" fontId="18" fillId="33" borderId="15" applyFont="0">
      <alignment horizontal="right" vertical="center"/>
    </xf>
    <xf numFmtId="0" fontId="18" fillId="33" borderId="15" applyFont="0">
      <alignment horizontal="center" vertical="center" wrapText="1"/>
    </xf>
    <xf numFmtId="10" fontId="18" fillId="33" borderId="27" applyFont="0">
      <alignment horizontal="right" vertical="center"/>
    </xf>
    <xf numFmtId="0" fontId="18" fillId="33" borderId="15" applyFont="0">
      <alignment horizontal="center" vertical="center" wrapText="1"/>
    </xf>
    <xf numFmtId="0" fontId="14" fillId="4" borderId="0">
      <alignment vertical="center"/>
    </xf>
    <xf numFmtId="0" fontId="43" fillId="0" borderId="2" applyNumberFormat="0" applyFill="0" applyAlignment="0" applyProtection="0"/>
    <xf numFmtId="0" fontId="43" fillId="0" borderId="2" applyNumberFormat="0" applyFill="0" applyAlignment="0" applyProtection="0"/>
    <xf numFmtId="0" fontId="43" fillId="0" borderId="2" applyNumberFormat="0" applyFill="0" applyAlignment="0" applyProtection="0"/>
    <xf numFmtId="0" fontId="43" fillId="0" borderId="2" applyNumberFormat="0" applyFill="0" applyAlignment="0" applyProtection="0"/>
    <xf numFmtId="0" fontId="43" fillId="0" borderId="2" applyNumberFormat="0" applyFill="0" applyAlignment="0" applyProtection="0"/>
    <xf numFmtId="0" fontId="43" fillId="0" borderId="2" applyNumberFormat="0" applyFill="0" applyAlignment="0" applyProtection="0"/>
    <xf numFmtId="0" fontId="43" fillId="0" borderId="2" applyNumberFormat="0" applyFill="0" applyAlignment="0" applyProtection="0"/>
    <xf numFmtId="0" fontId="43" fillId="0" borderId="2" applyNumberFormat="0" applyFill="0" applyAlignment="0" applyProtection="0"/>
    <xf numFmtId="0" fontId="43" fillId="0" borderId="2" applyNumberFormat="0" applyFill="0" applyAlignment="0" applyProtection="0"/>
    <xf numFmtId="0" fontId="43" fillId="0" borderId="2" applyNumberFormat="0" applyFill="0" applyAlignment="0" applyProtection="0"/>
    <xf numFmtId="0" fontId="43" fillId="0" borderId="2" applyNumberFormat="0" applyFill="0" applyAlignment="0" applyProtection="0"/>
    <xf numFmtId="0" fontId="43" fillId="0" borderId="2" applyNumberFormat="0" applyFill="0" applyAlignment="0" applyProtection="0"/>
    <xf numFmtId="0" fontId="43" fillId="0" borderId="2" applyNumberFormat="0" applyFill="0" applyAlignment="0" applyProtection="0"/>
    <xf numFmtId="0" fontId="43" fillId="0" borderId="2" applyNumberFormat="0" applyFill="0" applyAlignment="0" applyProtection="0"/>
    <xf numFmtId="0" fontId="43" fillId="0" borderId="2" applyNumberFormat="0" applyFill="0" applyAlignment="0" applyProtection="0"/>
    <xf numFmtId="0" fontId="43" fillId="0" borderId="2" applyNumberFormat="0" applyFill="0" applyAlignment="0" applyProtection="0"/>
    <xf numFmtId="0" fontId="43" fillId="0" borderId="2" applyNumberFormat="0" applyFill="0" applyAlignment="0" applyProtection="0"/>
    <xf numFmtId="0" fontId="43" fillId="0" borderId="2" applyNumberFormat="0" applyFill="0" applyAlignment="0" applyProtection="0"/>
    <xf numFmtId="0" fontId="43" fillId="0" borderId="2" applyNumberFormat="0" applyFill="0" applyAlignment="0" applyProtection="0"/>
    <xf numFmtId="0" fontId="43" fillId="0" borderId="2" applyNumberFormat="0" applyFill="0" applyAlignment="0" applyProtection="0"/>
    <xf numFmtId="0" fontId="43" fillId="0" borderId="2" applyNumberFormat="0" applyFill="0" applyAlignment="0" applyProtection="0"/>
    <xf numFmtId="0" fontId="43" fillId="0" borderId="2" applyNumberFormat="0" applyFill="0" applyAlignment="0" applyProtection="0"/>
    <xf numFmtId="0" fontId="43" fillId="0" borderId="2" applyNumberFormat="0" applyFill="0" applyAlignment="0" applyProtection="0"/>
    <xf numFmtId="0" fontId="43" fillId="0" borderId="2" applyNumberFormat="0" applyFill="0" applyAlignment="0" applyProtection="0"/>
    <xf numFmtId="0" fontId="43" fillId="0" borderId="2" applyNumberFormat="0" applyFill="0" applyAlignment="0" applyProtection="0"/>
    <xf numFmtId="0" fontId="43" fillId="0" borderId="2" applyNumberFormat="0" applyFill="0" applyAlignment="0" applyProtection="0"/>
    <xf numFmtId="0" fontId="43" fillId="0" borderId="2" applyNumberFormat="0" applyFill="0" applyAlignment="0" applyProtection="0"/>
    <xf numFmtId="0" fontId="43" fillId="0" borderId="2" applyNumberFormat="0" applyFill="0" applyAlignment="0" applyProtection="0"/>
    <xf numFmtId="0" fontId="43" fillId="0" borderId="2" applyNumberFormat="0" applyFill="0" applyAlignment="0" applyProtection="0"/>
    <xf numFmtId="0" fontId="43" fillId="0" borderId="2" applyNumberFormat="0" applyFill="0" applyAlignment="0" applyProtection="0"/>
    <xf numFmtId="0" fontId="43" fillId="0" borderId="2" applyNumberFormat="0" applyFill="0" applyAlignment="0" applyProtection="0"/>
    <xf numFmtId="0" fontId="43" fillId="0" borderId="2" applyNumberFormat="0" applyFill="0" applyAlignment="0" applyProtection="0"/>
    <xf numFmtId="0" fontId="43" fillId="0" borderId="2" applyNumberFormat="0" applyFill="0" applyAlignment="0" applyProtection="0"/>
    <xf numFmtId="0" fontId="43" fillId="0" borderId="2" applyNumberFormat="0" applyFill="0" applyAlignment="0" applyProtection="0"/>
    <xf numFmtId="0" fontId="43" fillId="0" borderId="2" applyNumberFormat="0" applyFill="0" applyAlignment="0" applyProtection="0"/>
    <xf numFmtId="0" fontId="43" fillId="0" borderId="2" applyNumberFormat="0" applyFill="0" applyAlignment="0" applyProtection="0"/>
    <xf numFmtId="0" fontId="43" fillId="0" borderId="2" applyNumberFormat="0" applyFill="0" applyAlignment="0" applyProtection="0"/>
    <xf numFmtId="0" fontId="43" fillId="0" borderId="2" applyNumberFormat="0" applyFill="0" applyAlignment="0" applyProtection="0"/>
    <xf numFmtId="0" fontId="43" fillId="0" borderId="2" applyNumberFormat="0" applyFill="0" applyAlignment="0" applyProtection="0"/>
    <xf numFmtId="0" fontId="43" fillId="0" borderId="2" applyNumberFormat="0" applyFill="0" applyAlignment="0" applyProtection="0"/>
    <xf numFmtId="0" fontId="43" fillId="0" borderId="2" applyNumberFormat="0" applyFill="0" applyAlignment="0" applyProtection="0"/>
    <xf numFmtId="0" fontId="43" fillId="0" borderId="2" applyNumberFormat="0" applyFill="0" applyAlignment="0" applyProtection="0"/>
    <xf numFmtId="0" fontId="43" fillId="0" borderId="2" applyNumberFormat="0" applyFill="0" applyAlignment="0" applyProtection="0"/>
    <xf numFmtId="0" fontId="43" fillId="0" borderId="2" applyNumberFormat="0" applyFill="0" applyAlignment="0" applyProtection="0"/>
    <xf numFmtId="0" fontId="43" fillId="0" borderId="2" applyNumberFormat="0" applyFill="0" applyAlignment="0" applyProtection="0"/>
    <xf numFmtId="0" fontId="43" fillId="0" borderId="2" applyNumberFormat="0" applyFill="0" applyAlignment="0" applyProtection="0"/>
    <xf numFmtId="0" fontId="43" fillId="0" borderId="2" applyNumberFormat="0" applyFill="0" applyAlignment="0" applyProtection="0"/>
    <xf numFmtId="0" fontId="43" fillId="0" borderId="2" applyNumberFormat="0" applyFill="0" applyAlignment="0" applyProtection="0"/>
    <xf numFmtId="0" fontId="43" fillId="0" borderId="2" applyNumberFormat="0" applyFill="0" applyAlignment="0" applyProtection="0"/>
    <xf numFmtId="0" fontId="43" fillId="0" borderId="2" applyNumberFormat="0" applyFill="0" applyAlignment="0" applyProtection="0"/>
    <xf numFmtId="0" fontId="112" fillId="4" borderId="0" applyNumberFormat="0" applyFill="0" applyBorder="0" applyAlignment="0" applyProtection="0">
      <alignment vertical="center"/>
    </xf>
  </cellStyleXfs>
  <cellXfs count="190">
    <xf numFmtId="0" fontId="0" fillId="4" borderId="0" xfId="0">
      <alignment vertical="center"/>
    </xf>
    <xf numFmtId="0" fontId="10" fillId="0" borderId="0" xfId="1" applyFont="1" applyFill="1" applyBorder="1" applyAlignment="1"/>
    <xf numFmtId="0" fontId="12" fillId="0" borderId="0" xfId="2" applyFont="1"/>
    <xf numFmtId="0" fontId="13" fillId="0" borderId="0" xfId="2" applyFont="1" applyAlignment="1">
      <alignment horizontal="center"/>
    </xf>
    <xf numFmtId="0" fontId="15" fillId="5" borderId="0" xfId="0" applyFont="1" applyFill="1">
      <alignment vertical="center"/>
    </xf>
    <xf numFmtId="0" fontId="0" fillId="5" borderId="0" xfId="0" applyFill="1">
      <alignment vertical="center"/>
    </xf>
    <xf numFmtId="0" fontId="16" fillId="0" borderId="0" xfId="2" applyFont="1"/>
    <xf numFmtId="0" fontId="17" fillId="0" borderId="4" xfId="2" applyFont="1" applyBorder="1"/>
    <xf numFmtId="0" fontId="16" fillId="0" borderId="4" xfId="2" applyFont="1" applyBorder="1"/>
    <xf numFmtId="0" fontId="17" fillId="0" borderId="0" xfId="2" applyFont="1"/>
    <xf numFmtId="0" fontId="17" fillId="0" borderId="5" xfId="2" applyFont="1" applyBorder="1"/>
    <xf numFmtId="0" fontId="14" fillId="0" borderId="5" xfId="2" applyFont="1" applyBorder="1" applyAlignment="1">
      <alignment vertical="center"/>
    </xf>
    <xf numFmtId="0" fontId="14" fillId="5" borderId="6" xfId="2" applyFont="1" applyFill="1" applyBorder="1" applyAlignment="1">
      <alignment vertical="center"/>
    </xf>
    <xf numFmtId="0" fontId="15" fillId="5" borderId="7" xfId="2" applyFont="1" applyFill="1" applyBorder="1" applyAlignment="1">
      <alignment horizontal="center" vertical="center" wrapText="1"/>
    </xf>
    <xf numFmtId="0" fontId="14" fillId="0" borderId="0" xfId="2" applyFont="1" applyAlignment="1">
      <alignment vertical="center" wrapText="1"/>
    </xf>
    <xf numFmtId="0" fontId="0" fillId="5" borderId="8" xfId="2" applyFont="1" applyFill="1" applyBorder="1" applyAlignment="1">
      <alignment vertical="center" wrapText="1"/>
    </xf>
    <xf numFmtId="3" fontId="14" fillId="7" borderId="10" xfId="3" applyFont="1" applyFill="1" applyBorder="1">
      <alignment horizontal="right" vertical="center"/>
      <protection locked="0"/>
    </xf>
    <xf numFmtId="0" fontId="0" fillId="5" borderId="8" xfId="2" applyFont="1" applyFill="1" applyBorder="1" applyAlignment="1">
      <alignment horizontal="left" vertical="center" wrapText="1" indent="1"/>
    </xf>
    <xf numFmtId="3" fontId="14" fillId="6" borderId="10" xfId="3" applyFont="1" applyBorder="1">
      <alignment horizontal="right" vertical="center"/>
      <protection locked="0"/>
    </xf>
    <xf numFmtId="0" fontId="0" fillId="5" borderId="8" xfId="2" applyFont="1" applyFill="1" applyBorder="1" applyAlignment="1">
      <alignment horizontal="left" vertical="center" wrapText="1"/>
    </xf>
    <xf numFmtId="0" fontId="14" fillId="0" borderId="5" xfId="2" applyFont="1" applyBorder="1" applyAlignment="1">
      <alignment vertical="center" wrapText="1"/>
    </xf>
    <xf numFmtId="0" fontId="0" fillId="5" borderId="11" xfId="2" applyFont="1" applyFill="1" applyBorder="1" applyAlignment="1">
      <alignment horizontal="left" vertical="center" wrapText="1" indent="1"/>
    </xf>
    <xf numFmtId="3" fontId="14" fillId="7" borderId="12" xfId="3" applyFont="1" applyFill="1" applyBorder="1">
      <alignment horizontal="right" vertical="center"/>
      <protection locked="0"/>
    </xf>
    <xf numFmtId="3" fontId="14" fillId="6" borderId="12" xfId="3" applyFont="1" applyBorder="1">
      <alignment horizontal="right" vertical="center"/>
      <protection locked="0"/>
    </xf>
    <xf numFmtId="0" fontId="15" fillId="0" borderId="6" xfId="2" applyFont="1" applyBorder="1" applyAlignment="1">
      <alignment vertical="center"/>
    </xf>
    <xf numFmtId="0" fontId="14" fillId="0" borderId="8" xfId="2" applyFont="1" applyBorder="1" applyAlignment="1">
      <alignment horizontal="center" vertical="center" wrapText="1"/>
    </xf>
    <xf numFmtId="3" fontId="14" fillId="6" borderId="13" xfId="3" applyFont="1" applyBorder="1">
      <alignment horizontal="right" vertical="center"/>
      <protection locked="0"/>
    </xf>
    <xf numFmtId="0" fontId="16" fillId="0" borderId="14" xfId="2" applyFont="1" applyBorder="1"/>
    <xf numFmtId="0" fontId="14" fillId="0" borderId="6" xfId="2" applyFont="1" applyBorder="1" applyAlignment="1">
      <alignment horizontal="center" vertical="center" wrapText="1"/>
    </xf>
    <xf numFmtId="0" fontId="14" fillId="5" borderId="6" xfId="2" applyFont="1" applyFill="1" applyBorder="1" applyAlignment="1">
      <alignment vertical="center" wrapText="1"/>
    </xf>
    <xf numFmtId="3" fontId="14" fillId="7" borderId="7" xfId="3" applyFont="1" applyFill="1" applyBorder="1">
      <alignment horizontal="right" vertical="center"/>
      <protection locked="0"/>
    </xf>
    <xf numFmtId="3" fontId="14" fillId="6" borderId="7" xfId="3" applyFont="1" applyBorder="1">
      <alignment horizontal="right" vertical="center"/>
      <protection locked="0"/>
    </xf>
    <xf numFmtId="0" fontId="14" fillId="0" borderId="16" xfId="2" applyFont="1" applyBorder="1" applyAlignment="1">
      <alignment horizontal="center" vertical="center" wrapText="1"/>
    </xf>
    <xf numFmtId="3" fontId="14" fillId="7" borderId="17" xfId="3" applyFont="1" applyFill="1" applyBorder="1">
      <alignment horizontal="right" vertical="center"/>
      <protection locked="0"/>
    </xf>
    <xf numFmtId="3" fontId="14" fillId="6" borderId="17" xfId="3" applyFont="1" applyBorder="1">
      <alignment horizontal="right" vertical="center"/>
      <protection locked="0"/>
    </xf>
    <xf numFmtId="0" fontId="11" fillId="0" borderId="0" xfId="2"/>
    <xf numFmtId="0" fontId="12" fillId="4" borderId="0" xfId="2" applyFont="1" applyFill="1"/>
    <xf numFmtId="14" fontId="17" fillId="0" borderId="14" xfId="2" applyNumberFormat="1" applyFont="1" applyBorder="1" applyAlignment="1">
      <alignment horizontal="right"/>
    </xf>
    <xf numFmtId="0" fontId="17" fillId="4" borderId="0" xfId="2" applyFont="1" applyFill="1"/>
    <xf numFmtId="166" fontId="14" fillId="7" borderId="17" xfId="3" applyNumberFormat="1" applyFont="1" applyFill="1" applyBorder="1">
      <alignment horizontal="right" vertical="center"/>
      <protection locked="0"/>
    </xf>
    <xf numFmtId="0" fontId="16" fillId="4" borderId="0" xfId="2" applyFont="1" applyFill="1"/>
    <xf numFmtId="0" fontId="14" fillId="5" borderId="14" xfId="2" applyFont="1" applyFill="1" applyBorder="1" applyAlignment="1">
      <alignment vertical="center"/>
    </xf>
    <xf numFmtId="0" fontId="19" fillId="0" borderId="0" xfId="2" applyFont="1"/>
    <xf numFmtId="0" fontId="20" fillId="0" borderId="0" xfId="2" applyFont="1" applyAlignment="1">
      <alignment vertical="center" wrapText="1"/>
    </xf>
    <xf numFmtId="0" fontId="20" fillId="5" borderId="8" xfId="2" applyFont="1" applyFill="1" applyBorder="1" applyAlignment="1">
      <alignment horizontal="left" vertical="center" wrapText="1" indent="1"/>
    </xf>
    <xf numFmtId="0" fontId="20" fillId="0" borderId="5" xfId="2" applyFont="1" applyBorder="1" applyAlignment="1">
      <alignment vertical="center" wrapText="1"/>
    </xf>
    <xf numFmtId="0" fontId="20" fillId="5" borderId="11" xfId="2" applyFont="1" applyFill="1" applyBorder="1" applyAlignment="1">
      <alignment horizontal="left" vertical="center" wrapText="1" indent="1"/>
    </xf>
    <xf numFmtId="0" fontId="13" fillId="0" borderId="0" xfId="2" applyFont="1"/>
    <xf numFmtId="0" fontId="16" fillId="0" borderId="5" xfId="2" applyFont="1" applyBorder="1"/>
    <xf numFmtId="0" fontId="15" fillId="0" borderId="11" xfId="2" applyFont="1" applyBorder="1" applyAlignment="1">
      <alignment vertical="center" wrapText="1"/>
    </xf>
    <xf numFmtId="0" fontId="21" fillId="5" borderId="0" xfId="0" applyFont="1" applyFill="1">
      <alignment vertical="center"/>
    </xf>
    <xf numFmtId="0" fontId="16" fillId="0" borderId="0" xfId="2" applyFont="1" applyAlignment="1">
      <alignment horizontal="right"/>
    </xf>
    <xf numFmtId="166" fontId="16" fillId="0" borderId="0" xfId="2" applyNumberFormat="1" applyFont="1"/>
    <xf numFmtId="0" fontId="13" fillId="0" borderId="14" xfId="2" applyFont="1" applyBorder="1" applyAlignment="1">
      <alignment horizontal="right"/>
    </xf>
    <xf numFmtId="166" fontId="13" fillId="0" borderId="14" xfId="2" applyNumberFormat="1" applyFont="1" applyBorder="1"/>
    <xf numFmtId="0" fontId="16" fillId="0" borderId="0" xfId="2" applyFont="1" applyAlignment="1">
      <alignment horizontal="left"/>
    </xf>
    <xf numFmtId="0" fontId="17" fillId="0" borderId="0" xfId="2" applyFont="1" applyAlignment="1">
      <alignment horizontal="left"/>
    </xf>
    <xf numFmtId="0" fontId="15" fillId="0" borderId="6" xfId="2" applyFont="1" applyBorder="1" applyAlignment="1">
      <alignment vertical="center" wrapText="1"/>
    </xf>
    <xf numFmtId="0" fontId="13" fillId="0" borderId="0" xfId="2" applyFont="1" applyAlignment="1">
      <alignment horizontal="center" wrapText="1"/>
    </xf>
    <xf numFmtId="0" fontId="15" fillId="0" borderId="7" xfId="2" applyFont="1" applyBorder="1" applyAlignment="1">
      <alignment horizontal="center" vertical="center" wrapText="1"/>
    </xf>
    <xf numFmtId="0" fontId="17" fillId="0" borderId="4" xfId="2" applyFont="1" applyBorder="1" applyAlignment="1">
      <alignment horizontal="center"/>
    </xf>
    <xf numFmtId="0" fontId="0" fillId="5" borderId="0" xfId="0" applyFill="1" applyAlignment="1">
      <alignment horizontal="center" vertical="center"/>
    </xf>
    <xf numFmtId="0" fontId="14" fillId="0" borderId="28" xfId="2" applyFont="1" applyBorder="1" applyAlignment="1">
      <alignment horizontal="center" vertical="center" wrapText="1"/>
    </xf>
    <xf numFmtId="0" fontId="13" fillId="0" borderId="4" xfId="2" applyFont="1" applyBorder="1"/>
    <xf numFmtId="0" fontId="16" fillId="4" borderId="4" xfId="2" applyFont="1" applyFill="1" applyBorder="1"/>
    <xf numFmtId="0" fontId="60" fillId="4" borderId="0" xfId="0" applyFont="1" applyAlignment="1">
      <alignment horizontal="justify" vertical="center"/>
    </xf>
    <xf numFmtId="164" fontId="14" fillId="9" borderId="17" xfId="3" applyNumberFormat="1" applyFont="1" applyFill="1" applyBorder="1" applyProtection="1">
      <alignment horizontal="right" vertical="center"/>
    </xf>
    <xf numFmtId="164" fontId="15" fillId="9" borderId="7" xfId="3" applyNumberFormat="1" applyFont="1" applyFill="1" applyBorder="1" applyProtection="1">
      <alignment horizontal="right" vertical="center"/>
    </xf>
    <xf numFmtId="164" fontId="14" fillId="9" borderId="29" xfId="3" applyNumberFormat="1" applyFont="1" applyFill="1" applyBorder="1" applyProtection="1">
      <alignment horizontal="right" vertical="center"/>
    </xf>
    <xf numFmtId="164" fontId="14" fillId="10" borderId="10" xfId="3" applyNumberFormat="1" applyFont="1" applyFill="1" applyBorder="1" applyProtection="1">
      <alignment horizontal="right" vertical="center"/>
    </xf>
    <xf numFmtId="164" fontId="14" fillId="10" borderId="17" xfId="3" applyNumberFormat="1" applyFont="1" applyFill="1" applyBorder="1" applyProtection="1">
      <alignment horizontal="right" vertical="center"/>
    </xf>
    <xf numFmtId="14" fontId="17" fillId="0" borderId="14" xfId="2" applyNumberFormat="1" applyFont="1" applyBorder="1" applyAlignment="1">
      <alignment horizontal="left"/>
    </xf>
    <xf numFmtId="0" fontId="15" fillId="0" borderId="30" xfId="2" applyFont="1" applyBorder="1" applyAlignment="1">
      <alignment vertical="center"/>
    </xf>
    <xf numFmtId="0" fontId="0" fillId="5" borderId="6" xfId="2" applyFont="1" applyFill="1" applyBorder="1" applyAlignment="1">
      <alignment vertical="center" wrapText="1"/>
    </xf>
    <xf numFmtId="0" fontId="16" fillId="4" borderId="0" xfId="2" applyFont="1" applyFill="1" applyProtection="1">
      <protection locked="0"/>
    </xf>
    <xf numFmtId="0" fontId="17" fillId="4" borderId="0" xfId="2" applyFont="1" applyFill="1" applyProtection="1">
      <protection locked="0"/>
    </xf>
    <xf numFmtId="3" fontId="14" fillId="0" borderId="10" xfId="3" applyFont="1" applyFill="1" applyBorder="1">
      <alignment horizontal="right" vertical="center"/>
      <protection locked="0"/>
    </xf>
    <xf numFmtId="3" fontId="14" fillId="0" borderId="12" xfId="3" applyFont="1" applyFill="1" applyBorder="1">
      <alignment horizontal="right" vertical="center"/>
      <protection locked="0"/>
    </xf>
    <xf numFmtId="0" fontId="16" fillId="0" borderId="0" xfId="2" applyFont="1" applyProtection="1">
      <protection locked="0"/>
    </xf>
    <xf numFmtId="0" fontId="17" fillId="0" borderId="0" xfId="2" applyFont="1" applyProtection="1">
      <protection locked="0"/>
    </xf>
    <xf numFmtId="0" fontId="15" fillId="0" borderId="7" xfId="2" applyFont="1" applyBorder="1" applyAlignment="1" applyProtection="1">
      <alignment horizontal="center" vertical="center" wrapText="1"/>
      <protection locked="0"/>
    </xf>
    <xf numFmtId="3" fontId="14" fillId="0" borderId="17" xfId="3" applyFont="1" applyFill="1" applyBorder="1">
      <alignment horizontal="right" vertical="center"/>
      <protection locked="0"/>
    </xf>
    <xf numFmtId="3" fontId="14" fillId="0" borderId="7" xfId="3" applyFont="1" applyFill="1" applyBorder="1">
      <alignment horizontal="right" vertical="center"/>
      <protection locked="0"/>
    </xf>
    <xf numFmtId="0" fontId="11" fillId="0" borderId="0" xfId="2" applyProtection="1">
      <protection locked="0"/>
    </xf>
    <xf numFmtId="0" fontId="0" fillId="9" borderId="15" xfId="0" applyFill="1" applyBorder="1" applyAlignment="1"/>
    <xf numFmtId="49" fontId="0" fillId="9" borderId="15" xfId="0" applyNumberFormat="1" applyFill="1" applyBorder="1" applyAlignment="1"/>
    <xf numFmtId="0" fontId="0" fillId="4" borderId="15" xfId="0" applyBorder="1" applyAlignment="1">
      <alignment horizontal="center" vertical="center"/>
    </xf>
    <xf numFmtId="0" fontId="0" fillId="61" borderId="44" xfId="0" applyFill="1" applyBorder="1" applyAlignment="1">
      <alignment horizontal="center" vertical="center"/>
    </xf>
    <xf numFmtId="0" fontId="0" fillId="9" borderId="15" xfId="0" applyFill="1" applyBorder="1" applyAlignment="1">
      <alignment horizontal="left" indent="1"/>
    </xf>
    <xf numFmtId="0" fontId="0" fillId="4" borderId="0" xfId="0" applyAlignment="1"/>
    <xf numFmtId="0" fontId="110" fillId="9" borderId="15" xfId="0" applyFont="1" applyFill="1" applyBorder="1" applyAlignment="1">
      <alignment horizontal="center"/>
    </xf>
    <xf numFmtId="49" fontId="0" fillId="9" borderId="31" xfId="0" applyNumberFormat="1" applyFill="1" applyBorder="1" applyAlignment="1"/>
    <xf numFmtId="0" fontId="110" fillId="9" borderId="15" xfId="0" applyFont="1" applyFill="1" applyBorder="1" applyAlignment="1">
      <alignment textRotation="90"/>
    </xf>
    <xf numFmtId="0" fontId="0" fillId="9" borderId="15" xfId="0" applyFill="1" applyBorder="1" applyAlignment="1">
      <alignment horizontal="left" vertical="center"/>
    </xf>
    <xf numFmtId="0" fontId="0" fillId="9" borderId="31" xfId="0" applyFill="1" applyBorder="1" applyAlignment="1">
      <alignment horizontal="left" vertical="top" wrapText="1"/>
    </xf>
    <xf numFmtId="0" fontId="0" fillId="9" borderId="32" xfId="0" applyFill="1" applyBorder="1" applyAlignment="1">
      <alignment horizontal="left" vertical="top" wrapText="1"/>
    </xf>
    <xf numFmtId="49" fontId="0" fillId="9" borderId="15" xfId="0" applyNumberFormat="1" applyFill="1" applyBorder="1" applyAlignment="1">
      <alignment wrapText="1"/>
    </xf>
    <xf numFmtId="0" fontId="0" fillId="0" borderId="15" xfId="0" applyFill="1" applyBorder="1" applyAlignment="1">
      <alignment horizontal="center" vertical="center"/>
    </xf>
    <xf numFmtId="0" fontId="0" fillId="9" borderId="15" xfId="0" applyFill="1" applyBorder="1" applyAlignment="1">
      <alignment horizontal="center" vertical="center"/>
    </xf>
    <xf numFmtId="0" fontId="13" fillId="9" borderId="15" xfId="2" applyFont="1" applyFill="1" applyBorder="1"/>
    <xf numFmtId="0" fontId="15" fillId="9" borderId="15" xfId="0" applyFont="1" applyFill="1" applyBorder="1" applyAlignment="1"/>
    <xf numFmtId="0" fontId="119" fillId="4" borderId="0" xfId="2" applyFont="1" applyFill="1"/>
    <xf numFmtId="0" fontId="118" fillId="9" borderId="15" xfId="0" applyFont="1" applyFill="1" applyBorder="1" applyAlignment="1">
      <alignment horizontal="left"/>
    </xf>
    <xf numFmtId="0" fontId="121" fillId="4" borderId="0" xfId="2" applyFont="1" applyFill="1"/>
    <xf numFmtId="0" fontId="123" fillId="9" borderId="15" xfId="0" applyFont="1" applyFill="1" applyBorder="1" applyAlignment="1">
      <alignment horizontal="left" vertical="top" wrapText="1"/>
    </xf>
    <xf numFmtId="0" fontId="123" fillId="9" borderId="31" xfId="0" applyFont="1" applyFill="1" applyBorder="1" applyAlignment="1">
      <alignment horizontal="left" vertical="top" wrapText="1"/>
    </xf>
    <xf numFmtId="0" fontId="123" fillId="9" borderId="32" xfId="0" applyFont="1" applyFill="1" applyBorder="1" applyAlignment="1">
      <alignment horizontal="left" vertical="top" wrapText="1"/>
    </xf>
    <xf numFmtId="0" fontId="123" fillId="9" borderId="32" xfId="0" applyFont="1" applyFill="1" applyBorder="1" applyAlignment="1">
      <alignment horizontal="left" vertical="top" wrapText="1"/>
    </xf>
    <xf numFmtId="0" fontId="0" fillId="9" borderId="31" xfId="0" applyFont="1" applyFill="1" applyBorder="1" applyAlignment="1">
      <alignment horizontal="left" vertical="top" wrapText="1"/>
    </xf>
    <xf numFmtId="0" fontId="122" fillId="4" borderId="0" xfId="1765" applyFont="1" applyFill="1" applyAlignment="1">
      <alignment horizontal="left" vertical="top" wrapText="1"/>
    </xf>
    <xf numFmtId="0" fontId="125" fillId="9" borderId="15" xfId="0" applyFont="1" applyFill="1" applyBorder="1" applyAlignment="1">
      <alignment horizontal="left" vertical="top" wrapText="1"/>
    </xf>
    <xf numFmtId="49" fontId="125" fillId="9" borderId="31" xfId="0" applyNumberFormat="1" applyFont="1" applyFill="1" applyBorder="1" applyAlignment="1"/>
    <xf numFmtId="0" fontId="0" fillId="4" borderId="0" xfId="1765" applyFont="1" applyFill="1" applyAlignment="1">
      <alignment horizontal="left" vertical="top" wrapText="1"/>
    </xf>
    <xf numFmtId="0" fontId="14" fillId="4" borderId="0" xfId="1765" applyFont="1" applyFill="1" applyAlignment="1">
      <alignment horizontal="left" vertical="top"/>
    </xf>
    <xf numFmtId="0" fontId="0" fillId="4" borderId="15" xfId="0" applyFill="1" applyBorder="1" applyAlignment="1">
      <alignment horizontal="center"/>
    </xf>
    <xf numFmtId="0" fontId="125" fillId="4" borderId="15" xfId="0" applyFont="1" applyFill="1" applyBorder="1" applyAlignment="1">
      <alignment horizontal="center"/>
    </xf>
    <xf numFmtId="0" fontId="127" fillId="4" borderId="15" xfId="0" applyFont="1" applyFill="1" applyBorder="1" applyAlignment="1">
      <alignment horizontal="center"/>
    </xf>
    <xf numFmtId="0" fontId="127" fillId="4" borderId="31" xfId="0" applyFont="1" applyFill="1" applyBorder="1" applyAlignment="1">
      <alignment horizontal="center"/>
    </xf>
    <xf numFmtId="0" fontId="0" fillId="4" borderId="0" xfId="0" applyFill="1">
      <alignment vertical="center"/>
    </xf>
    <xf numFmtId="0" fontId="0" fillId="9" borderId="15" xfId="0" applyFill="1" applyBorder="1" applyAlignment="1">
      <alignment horizontal="left"/>
    </xf>
    <xf numFmtId="0" fontId="125" fillId="9" borderId="15" xfId="0" applyFont="1" applyFill="1" applyBorder="1" applyAlignment="1">
      <alignment wrapText="1"/>
    </xf>
    <xf numFmtId="49" fontId="125" fillId="9" borderId="15" xfId="0" applyNumberFormat="1" applyFont="1" applyFill="1" applyBorder="1" applyAlignment="1"/>
    <xf numFmtId="0" fontId="127" fillId="9" borderId="15" xfId="0" applyFont="1" applyFill="1" applyBorder="1" applyAlignment="1">
      <alignment wrapText="1"/>
    </xf>
    <xf numFmtId="49" fontId="127" fillId="9" borderId="15" xfId="0" applyNumberFormat="1" applyFont="1" applyFill="1" applyBorder="1" applyAlignment="1"/>
    <xf numFmtId="0" fontId="127" fillId="9" borderId="15" xfId="0" applyFont="1" applyFill="1" applyBorder="1" applyAlignment="1">
      <alignment horizontal="left" wrapText="1"/>
    </xf>
    <xf numFmtId="0" fontId="126" fillId="9" borderId="15" xfId="0" applyFont="1" applyFill="1" applyBorder="1" applyAlignment="1">
      <alignment wrapText="1"/>
    </xf>
    <xf numFmtId="0" fontId="125" fillId="9" borderId="15" xfId="0" applyFont="1" applyFill="1" applyBorder="1" applyAlignment="1">
      <alignment horizontal="left" wrapText="1"/>
    </xf>
    <xf numFmtId="0" fontId="0" fillId="9" borderId="15" xfId="0" applyFill="1" applyBorder="1" applyAlignment="1">
      <alignment wrapText="1"/>
    </xf>
    <xf numFmtId="0" fontId="128" fillId="9" borderId="15" xfId="0" applyFont="1" applyFill="1" applyBorder="1" applyAlignment="1">
      <alignment horizontal="left" wrapText="1"/>
    </xf>
    <xf numFmtId="0" fontId="125" fillId="9" borderId="15" xfId="0" applyFont="1" applyFill="1" applyBorder="1" applyAlignment="1">
      <alignment horizontal="left" wrapText="1" indent="1"/>
    </xf>
    <xf numFmtId="0" fontId="130" fillId="9" borderId="15" xfId="0" applyFont="1" applyFill="1" applyBorder="1" applyAlignment="1">
      <alignment horizontal="center" vertical="center" wrapText="1"/>
    </xf>
    <xf numFmtId="0" fontId="131" fillId="9" borderId="15" xfId="2" applyFont="1" applyFill="1" applyBorder="1"/>
    <xf numFmtId="0" fontId="127" fillId="9" borderId="15" xfId="0" applyFont="1" applyFill="1" applyBorder="1" applyAlignment="1">
      <alignment horizontal="left"/>
    </xf>
    <xf numFmtId="0" fontId="127" fillId="9" borderId="15" xfId="0" applyFont="1" applyFill="1" applyBorder="1" applyAlignment="1">
      <alignment horizontal="left" wrapText="1" indent="1"/>
    </xf>
    <xf numFmtId="0" fontId="118" fillId="4" borderId="0" xfId="0" applyFont="1" applyFill="1">
      <alignment vertical="center"/>
    </xf>
    <xf numFmtId="0" fontId="125" fillId="9" borderId="31" xfId="0" applyFont="1" applyFill="1" applyBorder="1" applyAlignment="1">
      <alignment horizontal="left" vertical="top" wrapText="1"/>
    </xf>
    <xf numFmtId="0" fontId="126" fillId="9" borderId="32" xfId="0" applyFont="1" applyFill="1" applyBorder="1" applyAlignment="1">
      <alignment horizontal="left" vertical="top" wrapText="1"/>
    </xf>
    <xf numFmtId="49" fontId="125" fillId="9" borderId="15" xfId="0" applyNumberFormat="1" applyFont="1" applyFill="1" applyBorder="1" applyAlignment="1">
      <alignment wrapText="1"/>
    </xf>
    <xf numFmtId="0" fontId="125" fillId="4" borderId="15" xfId="0" applyFont="1" applyBorder="1" applyAlignment="1">
      <alignment horizontal="center" vertical="center"/>
    </xf>
    <xf numFmtId="0" fontId="126" fillId="4" borderId="15" xfId="0" applyFont="1" applyBorder="1" applyAlignment="1">
      <alignment horizontal="center" vertical="center" wrapText="1"/>
    </xf>
    <xf numFmtId="0" fontId="127" fillId="9" borderId="31" xfId="0" applyFont="1" applyFill="1" applyBorder="1" applyAlignment="1">
      <alignment horizontal="left" vertical="top" wrapText="1"/>
    </xf>
    <xf numFmtId="49" fontId="127" fillId="9" borderId="15" xfId="0" applyNumberFormat="1" applyFont="1" applyFill="1" applyBorder="1" applyAlignment="1">
      <alignment wrapText="1"/>
    </xf>
    <xf numFmtId="0" fontId="127" fillId="4" borderId="15" xfId="0" applyFont="1" applyBorder="1" applyAlignment="1">
      <alignment horizontal="center" vertical="center"/>
    </xf>
    <xf numFmtId="0" fontId="127" fillId="0" borderId="15" xfId="0" applyFont="1" applyFill="1" applyBorder="1" applyAlignment="1">
      <alignment horizontal="center" vertical="center"/>
    </xf>
    <xf numFmtId="0" fontId="125" fillId="9" borderId="15" xfId="0" applyFont="1" applyFill="1" applyBorder="1" applyAlignment="1"/>
    <xf numFmtId="0" fontId="117" fillId="4" borderId="0" xfId="0" applyFont="1" applyAlignment="1">
      <alignment vertical="center"/>
    </xf>
    <xf numFmtId="0" fontId="125" fillId="0" borderId="15" xfId="0" applyFont="1" applyFill="1" applyBorder="1" applyAlignment="1">
      <alignment horizontal="center" vertical="center" wrapText="1"/>
    </xf>
    <xf numFmtId="0" fontId="127" fillId="4" borderId="23" xfId="0" applyFont="1" applyFill="1" applyBorder="1" applyAlignment="1">
      <alignment horizontal="center"/>
    </xf>
    <xf numFmtId="0" fontId="125" fillId="4" borderId="31" xfId="0" applyFont="1" applyFill="1" applyBorder="1" applyAlignment="1">
      <alignment horizontal="center"/>
    </xf>
    <xf numFmtId="0" fontId="125" fillId="4" borderId="32" xfId="0" applyFont="1" applyFill="1" applyBorder="1" applyAlignment="1">
      <alignment horizontal="center"/>
    </xf>
    <xf numFmtId="0" fontId="124" fillId="4" borderId="23" xfId="2" applyFont="1" applyFill="1" applyBorder="1"/>
    <xf numFmtId="0" fontId="124" fillId="4" borderId="14" xfId="2" applyFont="1" applyFill="1" applyBorder="1"/>
    <xf numFmtId="0" fontId="124" fillId="4" borderId="27" xfId="2" applyFont="1" applyFill="1" applyBorder="1"/>
    <xf numFmtId="0" fontId="126" fillId="9" borderId="15" xfId="0" applyFont="1" applyFill="1" applyBorder="1" applyAlignment="1">
      <alignment horizontal="left" wrapText="1"/>
    </xf>
    <xf numFmtId="0" fontId="0" fillId="62" borderId="0" xfId="0" applyFont="1" applyFill="1" applyBorder="1" applyAlignment="1">
      <alignment horizontal="center"/>
    </xf>
    <xf numFmtId="0" fontId="123" fillId="62" borderId="0" xfId="0" applyFont="1" applyFill="1" applyBorder="1" applyAlignment="1">
      <alignment horizontal="center"/>
    </xf>
    <xf numFmtId="0" fontId="124" fillId="62" borderId="23" xfId="2" applyFont="1" applyFill="1" applyBorder="1"/>
    <xf numFmtId="0" fontId="124" fillId="62" borderId="14" xfId="2" applyFont="1" applyFill="1" applyBorder="1"/>
    <xf numFmtId="0" fontId="124" fillId="62" borderId="27" xfId="2" applyFont="1" applyFill="1" applyBorder="1"/>
    <xf numFmtId="0" fontId="0" fillId="4" borderId="0" xfId="0" applyAlignment="1">
      <alignment horizontal="left" vertical="top" wrapText="1"/>
    </xf>
    <xf numFmtId="0" fontId="110" fillId="9" borderId="15" xfId="0" applyFont="1" applyFill="1" applyBorder="1" applyAlignment="1">
      <alignment horizontal="left"/>
    </xf>
    <xf numFmtId="0" fontId="117" fillId="4" borderId="0" xfId="0" applyFont="1" applyFill="1" applyAlignment="1">
      <alignment horizontal="left" vertical="center"/>
    </xf>
    <xf numFmtId="0" fontId="132" fillId="9" borderId="23" xfId="0" applyFont="1" applyFill="1" applyBorder="1" applyAlignment="1">
      <alignment horizontal="center" wrapText="1"/>
    </xf>
    <xf numFmtId="0" fontId="132" fillId="9" borderId="14" xfId="0" applyFont="1" applyFill="1" applyBorder="1" applyAlignment="1">
      <alignment horizontal="center"/>
    </xf>
    <xf numFmtId="0" fontId="132" fillId="9" borderId="27" xfId="0" applyFont="1" applyFill="1" applyBorder="1" applyAlignment="1">
      <alignment horizontal="center"/>
    </xf>
    <xf numFmtId="0" fontId="132" fillId="9" borderId="23" xfId="0" applyFont="1" applyFill="1" applyBorder="1" applyAlignment="1">
      <alignment horizontal="center"/>
    </xf>
    <xf numFmtId="0" fontId="0" fillId="9" borderId="15" xfId="0" applyFill="1" applyBorder="1" applyAlignment="1">
      <alignment horizontal="center"/>
    </xf>
    <xf numFmtId="0" fontId="110" fillId="9" borderId="15" xfId="0" applyFont="1" applyFill="1" applyBorder="1" applyAlignment="1">
      <alignment horizontal="center"/>
    </xf>
    <xf numFmtId="0" fontId="15" fillId="9" borderId="15" xfId="0" applyFont="1" applyFill="1" applyBorder="1" applyAlignment="1">
      <alignment horizontal="center"/>
    </xf>
    <xf numFmtId="0" fontId="15" fillId="9" borderId="23" xfId="0" applyFont="1" applyFill="1" applyBorder="1" applyAlignment="1">
      <alignment horizontal="center"/>
    </xf>
    <xf numFmtId="0" fontId="15" fillId="9" borderId="14" xfId="0" applyFont="1" applyFill="1" applyBorder="1" applyAlignment="1">
      <alignment horizontal="center"/>
    </xf>
    <xf numFmtId="0" fontId="16" fillId="9" borderId="15" xfId="2" applyFont="1" applyFill="1" applyBorder="1" applyAlignment="1">
      <alignment horizontal="center"/>
    </xf>
    <xf numFmtId="0" fontId="127" fillId="4" borderId="5" xfId="1765" applyFont="1" applyFill="1" applyBorder="1" applyAlignment="1">
      <alignment horizontal="left" vertical="top" wrapText="1"/>
    </xf>
    <xf numFmtId="0" fontId="129" fillId="9" borderId="15" xfId="0" applyFont="1" applyFill="1" applyBorder="1" applyAlignment="1">
      <alignment horizontal="center"/>
    </xf>
    <xf numFmtId="0" fontId="131" fillId="4" borderId="23" xfId="0" applyFont="1" applyFill="1" applyBorder="1" applyAlignment="1">
      <alignment horizontal="center"/>
    </xf>
    <xf numFmtId="0" fontId="131" fillId="4" borderId="14" xfId="0" applyFont="1" applyFill="1" applyBorder="1" applyAlignment="1">
      <alignment horizontal="center"/>
    </xf>
    <xf numFmtId="0" fontId="131" fillId="4" borderId="27" xfId="0" applyFont="1" applyFill="1" applyBorder="1" applyAlignment="1">
      <alignment horizontal="center"/>
    </xf>
    <xf numFmtId="0" fontId="131" fillId="9" borderId="23" xfId="0" applyFont="1" applyFill="1" applyBorder="1" applyAlignment="1">
      <alignment horizontal="center"/>
    </xf>
    <xf numFmtId="0" fontId="131" fillId="9" borderId="14" xfId="0" applyFont="1" applyFill="1" applyBorder="1" applyAlignment="1">
      <alignment horizontal="center"/>
    </xf>
    <xf numFmtId="0" fontId="131" fillId="9" borderId="27" xfId="0" applyFont="1" applyFill="1" applyBorder="1" applyAlignment="1">
      <alignment horizontal="center"/>
    </xf>
    <xf numFmtId="0" fontId="120" fillId="9" borderId="15" xfId="0" applyFont="1" applyFill="1" applyBorder="1" applyAlignment="1">
      <alignment horizontal="left"/>
    </xf>
    <xf numFmtId="0" fontId="127" fillId="9" borderId="15" xfId="2" applyFont="1" applyFill="1" applyBorder="1" applyAlignment="1">
      <alignment horizontal="center"/>
    </xf>
    <xf numFmtId="0" fontId="111" fillId="9" borderId="15" xfId="0" applyFont="1" applyFill="1" applyBorder="1" applyAlignment="1">
      <alignment horizontal="left"/>
    </xf>
    <xf numFmtId="0" fontId="0" fillId="9" borderId="15" xfId="0" applyFill="1" applyBorder="1" applyAlignment="1">
      <alignment horizontal="center" vertical="center"/>
    </xf>
    <xf numFmtId="0" fontId="122" fillId="0" borderId="0" xfId="1765" applyFont="1" applyFill="1" applyAlignment="1">
      <alignment horizontal="left" vertical="top" wrapText="1"/>
    </xf>
    <xf numFmtId="0" fontId="123" fillId="9" borderId="31" xfId="0" applyFont="1" applyFill="1" applyBorder="1" applyAlignment="1">
      <alignment horizontal="left" vertical="top" wrapText="1"/>
    </xf>
    <xf numFmtId="0" fontId="123" fillId="9" borderId="32" xfId="0" applyFont="1" applyFill="1" applyBorder="1" applyAlignment="1">
      <alignment horizontal="left" vertical="top" wrapText="1"/>
    </xf>
    <xf numFmtId="0" fontId="0" fillId="9" borderId="15" xfId="0" applyFill="1" applyBorder="1" applyAlignment="1">
      <alignment horizontal="left" vertical="top" wrapText="1"/>
    </xf>
    <xf numFmtId="0" fontId="125" fillId="9" borderId="31" xfId="0" applyFont="1" applyFill="1" applyBorder="1" applyAlignment="1">
      <alignment horizontal="left" vertical="top" wrapText="1"/>
    </xf>
    <xf numFmtId="0" fontId="125" fillId="9" borderId="32" xfId="0" applyFont="1" applyFill="1" applyBorder="1" applyAlignment="1">
      <alignment horizontal="left" vertical="top" wrapText="1"/>
    </xf>
  </cellXfs>
  <cellStyles count="1766">
    <cellStyle name="_Copy of 20080515_RFC_Input_17 08 2008_VF" xfId="621" xr:uid="{00000000-0005-0000-0000-000000000000}"/>
    <cellStyle name="_Copy of 20080515_RFC_Input_17 08 2008_VF 2" xfId="622" xr:uid="{00000000-0005-0000-0000-000001000000}"/>
    <cellStyle name="_Copy of 20080515_RFC_Input_17 08 2008_VF 2 2" xfId="623" xr:uid="{00000000-0005-0000-0000-000002000000}"/>
    <cellStyle name="_Copy of 20080515_RFC_Input_17 08 2008_VF 2 3" xfId="624" xr:uid="{00000000-0005-0000-0000-000003000000}"/>
    <cellStyle name="_Copy of 20080515_RFC_Input_17 08 2008_VF 2 3 2" xfId="625" xr:uid="{00000000-0005-0000-0000-000004000000}"/>
    <cellStyle name="_Copy of 20080515_RFC_Input_17 08 2008_VF 2 3 3" xfId="626" xr:uid="{00000000-0005-0000-0000-000005000000}"/>
    <cellStyle name="_Copy of 20080515_RFC_Input_17 08 2008_VF 2 3 3 2" xfId="627" xr:uid="{00000000-0005-0000-0000-000006000000}"/>
    <cellStyle name="_Copy of 20080515_RFC_Input_17 08 2008_VF 2 3 3 3" xfId="628" xr:uid="{00000000-0005-0000-0000-000007000000}"/>
    <cellStyle name="_Copy of 20080515_RFC_Input_17 08 2008_VF 2 3 3 3 2" xfId="629" xr:uid="{00000000-0005-0000-0000-000008000000}"/>
    <cellStyle name="_Copy of 20080515_RFC_Input_17 08 2008_VF 2 3 3 3 3" xfId="630" xr:uid="{00000000-0005-0000-0000-000009000000}"/>
    <cellStyle name="_Copy of 20080515_RFC_Input_17 08 2008_VF 2 3 3 3 3 2" xfId="631" xr:uid="{00000000-0005-0000-0000-00000A000000}"/>
    <cellStyle name="_Copy of 20080515_RFC_Input_17 08 2008_VF 2 3 3 3 3 3" xfId="632" xr:uid="{00000000-0005-0000-0000-00000B000000}"/>
    <cellStyle name="_Copy of 20080515_RFC_Input_17 08 2008_VF 3" xfId="633" xr:uid="{00000000-0005-0000-0000-00000C000000}"/>
    <cellStyle name="_Copy of 20080515_RFC_Input_17 08 2008_VF 4" xfId="634" xr:uid="{00000000-0005-0000-0000-00000D000000}"/>
    <cellStyle name="_Copy of 20080515_RFC_Input_17 08 2008_VF 4 2" xfId="635" xr:uid="{00000000-0005-0000-0000-00000E000000}"/>
    <cellStyle name="_Copy of 20080515_RFC_Input_17 08 2008_VF 4 3" xfId="636" xr:uid="{00000000-0005-0000-0000-00000F000000}"/>
    <cellStyle name="_Copy of 20080515_RFC_Input_17 08 2008_VF 4 3 2" xfId="637" xr:uid="{00000000-0005-0000-0000-000010000000}"/>
    <cellStyle name="_Copy of 20080515_RFC_Input_17 08 2008_VF 4 3 3" xfId="638" xr:uid="{00000000-0005-0000-0000-000011000000}"/>
    <cellStyle name="_Copy of 20080515_RFC_Input_17 08 2008_VF 4 3 3 2" xfId="639" xr:uid="{00000000-0005-0000-0000-000012000000}"/>
    <cellStyle name="_Copy of 20080515_RFC_Input_17 08 2008_VF 4 3 3 3" xfId="640" xr:uid="{00000000-0005-0000-0000-000013000000}"/>
    <cellStyle name="_Copy of 20080515_RFC_Input_17 08 2008_VF 4 3 3 3 2" xfId="641" xr:uid="{00000000-0005-0000-0000-000014000000}"/>
    <cellStyle name="_Copy of 20080515_RFC_Input_17 08 2008_VF 4 3 3 3 3" xfId="642" xr:uid="{00000000-0005-0000-0000-000015000000}"/>
    <cellStyle name="_Copy of 20080515_RFC_Input_17 08 2008_VF 5" xfId="643" xr:uid="{00000000-0005-0000-0000-000016000000}"/>
    <cellStyle name="_Copy of 20080515_RFC_Input_17 08 2008_VF 6" xfId="644" xr:uid="{00000000-0005-0000-0000-000017000000}"/>
    <cellStyle name="_Copy of 20080515_RFC_Input_17 08 2008_VF 6 2" xfId="645" xr:uid="{00000000-0005-0000-0000-000018000000}"/>
    <cellStyle name="_Copy of 20080515_RFC_Input_17 08 2008_VF 6 3" xfId="646" xr:uid="{00000000-0005-0000-0000-000019000000}"/>
    <cellStyle name="_Copy of 20080515_RFC_Input_17 08 2008_VF 6 3 2" xfId="647" xr:uid="{00000000-0005-0000-0000-00001A000000}"/>
    <cellStyle name="_Copy of 20080515_RFC_Input_17 08 2008_VF 6 3 3" xfId="648" xr:uid="{00000000-0005-0000-0000-00001B000000}"/>
    <cellStyle name="_Copy of 20080515_RFC_Input_17 08 2008_VF 6 3 3 2" xfId="649" xr:uid="{00000000-0005-0000-0000-00001C000000}"/>
    <cellStyle name="_Copy of 20080515_RFC_Input_17 08 2008_VF 6 3 3 3" xfId="650" xr:uid="{00000000-0005-0000-0000-00001D000000}"/>
    <cellStyle name="_Copy of 20080515_RFC_Input_17 08 2008_VF 7" xfId="651" xr:uid="{00000000-0005-0000-0000-00001E000000}"/>
    <cellStyle name="_Copy of 20080515_RFC_Input_17 08 2008_VF 7 2" xfId="652" xr:uid="{00000000-0005-0000-0000-00001F000000}"/>
    <cellStyle name="=C:\WINNT35\SYSTEM32\COMMAND.COM" xfId="5" xr:uid="{00000000-0005-0000-0000-000020000000}"/>
    <cellStyle name="20% - 1. jelölőszín" xfId="653" xr:uid="{00000000-0005-0000-0000-000021000000}"/>
    <cellStyle name="20% - 1. jelölőszín 2" xfId="654" xr:uid="{00000000-0005-0000-0000-000022000000}"/>
    <cellStyle name="20% - 1. jelölőszín_20130128_ITS on reporting_Annex I_CA" xfId="655" xr:uid="{00000000-0005-0000-0000-000023000000}"/>
    <cellStyle name="20% - 2. jelölőszín" xfId="656" xr:uid="{00000000-0005-0000-0000-000024000000}"/>
    <cellStyle name="20% - 2. jelölőszín 2" xfId="657" xr:uid="{00000000-0005-0000-0000-000025000000}"/>
    <cellStyle name="20% - 2. jelölőszín_20130128_ITS on reporting_Annex I_CA" xfId="658" xr:uid="{00000000-0005-0000-0000-000026000000}"/>
    <cellStyle name="20% - 3. jelölőszín" xfId="659" xr:uid="{00000000-0005-0000-0000-000027000000}"/>
    <cellStyle name="20% - 3. jelölőszín 2" xfId="660" xr:uid="{00000000-0005-0000-0000-000028000000}"/>
    <cellStyle name="20% - 3. jelölőszín_20130128_ITS on reporting_Annex I_CA" xfId="661" xr:uid="{00000000-0005-0000-0000-000029000000}"/>
    <cellStyle name="20% - 4. jelölőszín" xfId="662" xr:uid="{00000000-0005-0000-0000-00002A000000}"/>
    <cellStyle name="20% - 4. jelölőszín 2" xfId="663" xr:uid="{00000000-0005-0000-0000-00002B000000}"/>
    <cellStyle name="20% - 4. jelölőszín_20130128_ITS on reporting_Annex I_CA" xfId="664" xr:uid="{00000000-0005-0000-0000-00002C000000}"/>
    <cellStyle name="20% - 5. jelölőszín" xfId="665" xr:uid="{00000000-0005-0000-0000-00002D000000}"/>
    <cellStyle name="20% - 5. jelölőszín 2" xfId="666" xr:uid="{00000000-0005-0000-0000-00002E000000}"/>
    <cellStyle name="20% - 5. jelölőszín_20130128_ITS on reporting_Annex I_CA" xfId="667" xr:uid="{00000000-0005-0000-0000-00002F000000}"/>
    <cellStyle name="20% - 6. jelölőszín" xfId="668" xr:uid="{00000000-0005-0000-0000-000030000000}"/>
    <cellStyle name="20% - 6. jelölőszín 2" xfId="669" xr:uid="{00000000-0005-0000-0000-000031000000}"/>
    <cellStyle name="20% - 6. jelölőszín_20130128_ITS on reporting_Annex I_CA" xfId="670" xr:uid="{00000000-0005-0000-0000-000032000000}"/>
    <cellStyle name="20% - Accent1 2" xfId="671" xr:uid="{00000000-0005-0000-0000-000033000000}"/>
    <cellStyle name="20% - Accent1 2 2" xfId="672" xr:uid="{00000000-0005-0000-0000-000034000000}"/>
    <cellStyle name="20% - Accent1 2 3" xfId="673" xr:uid="{00000000-0005-0000-0000-000035000000}"/>
    <cellStyle name="20% - Accent1 2 4" xfId="674" xr:uid="{00000000-0005-0000-0000-000036000000}"/>
    <cellStyle name="20% - Accent1 2_Sheet1" xfId="675" xr:uid="{00000000-0005-0000-0000-000037000000}"/>
    <cellStyle name="20% - Accent1 3" xfId="676" xr:uid="{00000000-0005-0000-0000-000038000000}"/>
    <cellStyle name="20% - Accent1 4" xfId="677" xr:uid="{00000000-0005-0000-0000-000039000000}"/>
    <cellStyle name="20% - Accent1 5" xfId="678" xr:uid="{00000000-0005-0000-0000-00003A000000}"/>
    <cellStyle name="20% - Accent1 6" xfId="679" xr:uid="{00000000-0005-0000-0000-00003B000000}"/>
    <cellStyle name="20% - Accent1 7" xfId="1536" xr:uid="{00000000-0005-0000-0000-00003C000000}"/>
    <cellStyle name="20% - Accent1 8" xfId="1499" xr:uid="{00000000-0005-0000-0000-00003D000000}"/>
    <cellStyle name="20% - Accent2 2" xfId="680" xr:uid="{00000000-0005-0000-0000-00003E000000}"/>
    <cellStyle name="20% - Accent2 2 2" xfId="681" xr:uid="{00000000-0005-0000-0000-00003F000000}"/>
    <cellStyle name="20% - Accent2 2 3" xfId="682" xr:uid="{00000000-0005-0000-0000-000040000000}"/>
    <cellStyle name="20% - Accent2 2 4" xfId="683" xr:uid="{00000000-0005-0000-0000-000041000000}"/>
    <cellStyle name="20% - Accent2 2_Sheet1" xfId="684" xr:uid="{00000000-0005-0000-0000-000042000000}"/>
    <cellStyle name="20% - Accent2 3" xfId="685" xr:uid="{00000000-0005-0000-0000-000043000000}"/>
    <cellStyle name="20% - Accent2 4" xfId="686" xr:uid="{00000000-0005-0000-0000-000044000000}"/>
    <cellStyle name="20% - Accent2 5" xfId="687" xr:uid="{00000000-0005-0000-0000-000045000000}"/>
    <cellStyle name="20% - Accent2 6" xfId="688" xr:uid="{00000000-0005-0000-0000-000046000000}"/>
    <cellStyle name="20% - Accent2 7" xfId="1537" xr:uid="{00000000-0005-0000-0000-000047000000}"/>
    <cellStyle name="20% - Accent2 8" xfId="1500" xr:uid="{00000000-0005-0000-0000-000048000000}"/>
    <cellStyle name="20% - Accent3 2" xfId="689" xr:uid="{00000000-0005-0000-0000-000049000000}"/>
    <cellStyle name="20% - Accent3 2 2" xfId="690" xr:uid="{00000000-0005-0000-0000-00004A000000}"/>
    <cellStyle name="20% - Accent3 2 3" xfId="691" xr:uid="{00000000-0005-0000-0000-00004B000000}"/>
    <cellStyle name="20% - Accent3 2 4" xfId="692" xr:uid="{00000000-0005-0000-0000-00004C000000}"/>
    <cellStyle name="20% - Accent3 2_Sheet1" xfId="693" xr:uid="{00000000-0005-0000-0000-00004D000000}"/>
    <cellStyle name="20% - Accent3 3" xfId="694" xr:uid="{00000000-0005-0000-0000-00004E000000}"/>
    <cellStyle name="20% - Accent3 4" xfId="695" xr:uid="{00000000-0005-0000-0000-00004F000000}"/>
    <cellStyle name="20% - Accent3 5" xfId="696" xr:uid="{00000000-0005-0000-0000-000050000000}"/>
    <cellStyle name="20% - Accent3 6" xfId="697" xr:uid="{00000000-0005-0000-0000-000051000000}"/>
    <cellStyle name="20% - Accent3 7" xfId="1538" xr:uid="{00000000-0005-0000-0000-000052000000}"/>
    <cellStyle name="20% - Accent3 8" xfId="1501" xr:uid="{00000000-0005-0000-0000-000053000000}"/>
    <cellStyle name="20% - Accent4 2" xfId="698" xr:uid="{00000000-0005-0000-0000-000054000000}"/>
    <cellStyle name="20% - Accent4 2 2" xfId="699" xr:uid="{00000000-0005-0000-0000-000055000000}"/>
    <cellStyle name="20% - Accent4 2 3" xfId="700" xr:uid="{00000000-0005-0000-0000-000056000000}"/>
    <cellStyle name="20% - Accent4 2 4" xfId="701" xr:uid="{00000000-0005-0000-0000-000057000000}"/>
    <cellStyle name="20% - Accent4 2_Sheet1" xfId="702" xr:uid="{00000000-0005-0000-0000-000058000000}"/>
    <cellStyle name="20% - Accent4 3" xfId="703" xr:uid="{00000000-0005-0000-0000-000059000000}"/>
    <cellStyle name="20% - Accent4 4" xfId="704" xr:uid="{00000000-0005-0000-0000-00005A000000}"/>
    <cellStyle name="20% - Accent4 5" xfId="705" xr:uid="{00000000-0005-0000-0000-00005B000000}"/>
    <cellStyle name="20% - Accent4 6" xfId="706" xr:uid="{00000000-0005-0000-0000-00005C000000}"/>
    <cellStyle name="20% - Accent4 7" xfId="1539" xr:uid="{00000000-0005-0000-0000-00005D000000}"/>
    <cellStyle name="20% - Accent4 8" xfId="1502" xr:uid="{00000000-0005-0000-0000-00005E000000}"/>
    <cellStyle name="20% - Accent5 2" xfId="707" xr:uid="{00000000-0005-0000-0000-00005F000000}"/>
    <cellStyle name="20% - Accent5 2 2" xfId="708" xr:uid="{00000000-0005-0000-0000-000060000000}"/>
    <cellStyle name="20% - Accent5 2 3" xfId="709" xr:uid="{00000000-0005-0000-0000-000061000000}"/>
    <cellStyle name="20% - Accent5 2 4" xfId="710" xr:uid="{00000000-0005-0000-0000-000062000000}"/>
    <cellStyle name="20% - Accent5 2_Sheet1" xfId="711" xr:uid="{00000000-0005-0000-0000-000063000000}"/>
    <cellStyle name="20% - Accent5 3" xfId="712" xr:uid="{00000000-0005-0000-0000-000064000000}"/>
    <cellStyle name="20% - Accent5 4" xfId="713" xr:uid="{00000000-0005-0000-0000-000065000000}"/>
    <cellStyle name="20% - Accent5 5" xfId="714" xr:uid="{00000000-0005-0000-0000-000066000000}"/>
    <cellStyle name="20% - Accent5 6" xfId="715" xr:uid="{00000000-0005-0000-0000-000067000000}"/>
    <cellStyle name="20% - Accent5 7" xfId="1540" xr:uid="{00000000-0005-0000-0000-000068000000}"/>
    <cellStyle name="20% - Accent5 8" xfId="1503" xr:uid="{00000000-0005-0000-0000-000069000000}"/>
    <cellStyle name="20% - Accent6 2" xfId="716" xr:uid="{00000000-0005-0000-0000-00006A000000}"/>
    <cellStyle name="20% - Accent6 2 2" xfId="717" xr:uid="{00000000-0005-0000-0000-00006B000000}"/>
    <cellStyle name="20% - Accent6 2 3" xfId="718" xr:uid="{00000000-0005-0000-0000-00006C000000}"/>
    <cellStyle name="20% - Accent6 2 4" xfId="719" xr:uid="{00000000-0005-0000-0000-00006D000000}"/>
    <cellStyle name="20% - Accent6 2_Sheet1" xfId="720" xr:uid="{00000000-0005-0000-0000-00006E000000}"/>
    <cellStyle name="20% - Accent6 3" xfId="721" xr:uid="{00000000-0005-0000-0000-00006F000000}"/>
    <cellStyle name="20% - Accent6 4" xfId="722" xr:uid="{00000000-0005-0000-0000-000070000000}"/>
    <cellStyle name="20% - Accent6 5" xfId="723" xr:uid="{00000000-0005-0000-0000-000071000000}"/>
    <cellStyle name="20% - Accent6 6" xfId="724" xr:uid="{00000000-0005-0000-0000-000072000000}"/>
    <cellStyle name="20% - Accent6 7" xfId="1541" xr:uid="{00000000-0005-0000-0000-000073000000}"/>
    <cellStyle name="20% - Accent6 8" xfId="1504" xr:uid="{00000000-0005-0000-0000-000074000000}"/>
    <cellStyle name="20% - Akzent1" xfId="725" xr:uid="{00000000-0005-0000-0000-000075000000}"/>
    <cellStyle name="20% - Akzent2" xfId="726" xr:uid="{00000000-0005-0000-0000-000076000000}"/>
    <cellStyle name="20% - Akzent3" xfId="727" xr:uid="{00000000-0005-0000-0000-000077000000}"/>
    <cellStyle name="20% - Akzent4" xfId="728" xr:uid="{00000000-0005-0000-0000-000078000000}"/>
    <cellStyle name="20% - Akzent5" xfId="729" xr:uid="{00000000-0005-0000-0000-000079000000}"/>
    <cellStyle name="20% - Akzent6" xfId="730" xr:uid="{00000000-0005-0000-0000-00007A000000}"/>
    <cellStyle name="20% - Énfasis1" xfId="731" xr:uid="{00000000-0005-0000-0000-00007B000000}"/>
    <cellStyle name="20% - Énfasis1 2" xfId="732" xr:uid="{00000000-0005-0000-0000-00007C000000}"/>
    <cellStyle name="20% - Énfasis2" xfId="733" xr:uid="{00000000-0005-0000-0000-00007D000000}"/>
    <cellStyle name="20% - Énfasis2 2" xfId="734" xr:uid="{00000000-0005-0000-0000-00007E000000}"/>
    <cellStyle name="20% - Énfasis3" xfId="735" xr:uid="{00000000-0005-0000-0000-00007F000000}"/>
    <cellStyle name="20% - Énfasis3 2" xfId="736" xr:uid="{00000000-0005-0000-0000-000080000000}"/>
    <cellStyle name="20% - Énfasis4" xfId="737" xr:uid="{00000000-0005-0000-0000-000081000000}"/>
    <cellStyle name="20% - Énfasis4 2" xfId="738" xr:uid="{00000000-0005-0000-0000-000082000000}"/>
    <cellStyle name="20% - Énfasis5" xfId="739" xr:uid="{00000000-0005-0000-0000-000083000000}"/>
    <cellStyle name="20% - Énfasis5 2" xfId="740" xr:uid="{00000000-0005-0000-0000-000084000000}"/>
    <cellStyle name="20% - Énfasis6" xfId="741" xr:uid="{00000000-0005-0000-0000-000085000000}"/>
    <cellStyle name="20% - Énfasis6 2" xfId="742" xr:uid="{00000000-0005-0000-0000-000086000000}"/>
    <cellStyle name="40% - 1. jelölőszín" xfId="743" xr:uid="{00000000-0005-0000-0000-000087000000}"/>
    <cellStyle name="40% - 1. jelölőszín 2" xfId="744" xr:uid="{00000000-0005-0000-0000-000088000000}"/>
    <cellStyle name="40% - 1. jelölőszín_20130128_ITS on reporting_Annex I_CA" xfId="745" xr:uid="{00000000-0005-0000-0000-000089000000}"/>
    <cellStyle name="40% - 2. jelölőszín" xfId="746" xr:uid="{00000000-0005-0000-0000-00008A000000}"/>
    <cellStyle name="40% - 2. jelölőszín 2" xfId="747" xr:uid="{00000000-0005-0000-0000-00008B000000}"/>
    <cellStyle name="40% - 2. jelölőszín_20130128_ITS on reporting_Annex I_CA" xfId="748" xr:uid="{00000000-0005-0000-0000-00008C000000}"/>
    <cellStyle name="40% - 3. jelölőszín" xfId="749" xr:uid="{00000000-0005-0000-0000-00008D000000}"/>
    <cellStyle name="40% - 3. jelölőszín 2" xfId="750" xr:uid="{00000000-0005-0000-0000-00008E000000}"/>
    <cellStyle name="40% - 3. jelölőszín_20130128_ITS on reporting_Annex I_CA" xfId="751" xr:uid="{00000000-0005-0000-0000-00008F000000}"/>
    <cellStyle name="40% - 4. jelölőszín" xfId="752" xr:uid="{00000000-0005-0000-0000-000090000000}"/>
    <cellStyle name="40% - 4. jelölőszín 2" xfId="753" xr:uid="{00000000-0005-0000-0000-000091000000}"/>
    <cellStyle name="40% - 4. jelölőszín_20130128_ITS on reporting_Annex I_CA" xfId="754" xr:uid="{00000000-0005-0000-0000-000092000000}"/>
    <cellStyle name="40% - 5. jelölőszín" xfId="755" xr:uid="{00000000-0005-0000-0000-000093000000}"/>
    <cellStyle name="40% - 5. jelölőszín 2" xfId="756" xr:uid="{00000000-0005-0000-0000-000094000000}"/>
    <cellStyle name="40% - 5. jelölőszín_20130128_ITS on reporting_Annex I_CA" xfId="757" xr:uid="{00000000-0005-0000-0000-000095000000}"/>
    <cellStyle name="40% - 6. jelölőszín" xfId="758" xr:uid="{00000000-0005-0000-0000-000096000000}"/>
    <cellStyle name="40% - 6. jelölőszín 2" xfId="759" xr:uid="{00000000-0005-0000-0000-000097000000}"/>
    <cellStyle name="40% - 6. jelölőszín_20130128_ITS on reporting_Annex I_CA" xfId="760" xr:uid="{00000000-0005-0000-0000-000098000000}"/>
    <cellStyle name="40% - Accent1 2" xfId="761" xr:uid="{00000000-0005-0000-0000-000099000000}"/>
    <cellStyle name="40% - Accent1 2 2" xfId="762" xr:uid="{00000000-0005-0000-0000-00009A000000}"/>
    <cellStyle name="40% - Accent1 2 3" xfId="763" xr:uid="{00000000-0005-0000-0000-00009B000000}"/>
    <cellStyle name="40% - Accent1 2 4" xfId="764" xr:uid="{00000000-0005-0000-0000-00009C000000}"/>
    <cellStyle name="40% - Accent1 2_Sheet1" xfId="765" xr:uid="{00000000-0005-0000-0000-00009D000000}"/>
    <cellStyle name="40% - Accent1 3" xfId="766" xr:uid="{00000000-0005-0000-0000-00009E000000}"/>
    <cellStyle name="40% - Accent1 4" xfId="767" xr:uid="{00000000-0005-0000-0000-00009F000000}"/>
    <cellStyle name="40% - Accent1 5" xfId="768" xr:uid="{00000000-0005-0000-0000-0000A0000000}"/>
    <cellStyle name="40% - Accent1 6" xfId="769" xr:uid="{00000000-0005-0000-0000-0000A1000000}"/>
    <cellStyle name="40% - Accent1 7" xfId="1542" xr:uid="{00000000-0005-0000-0000-0000A2000000}"/>
    <cellStyle name="40% - Accent1 8" xfId="1505" xr:uid="{00000000-0005-0000-0000-0000A3000000}"/>
    <cellStyle name="40% - Accent2 2" xfId="770" xr:uid="{00000000-0005-0000-0000-0000A4000000}"/>
    <cellStyle name="40% - Accent2 2 2" xfId="771" xr:uid="{00000000-0005-0000-0000-0000A5000000}"/>
    <cellStyle name="40% - Accent2 2 3" xfId="772" xr:uid="{00000000-0005-0000-0000-0000A6000000}"/>
    <cellStyle name="40% - Accent2 2 4" xfId="773" xr:uid="{00000000-0005-0000-0000-0000A7000000}"/>
    <cellStyle name="40% - Accent2 2_Sheet1" xfId="774" xr:uid="{00000000-0005-0000-0000-0000A8000000}"/>
    <cellStyle name="40% - Accent2 3" xfId="775" xr:uid="{00000000-0005-0000-0000-0000A9000000}"/>
    <cellStyle name="40% - Accent2 4" xfId="776" xr:uid="{00000000-0005-0000-0000-0000AA000000}"/>
    <cellStyle name="40% - Accent2 5" xfId="777" xr:uid="{00000000-0005-0000-0000-0000AB000000}"/>
    <cellStyle name="40% - Accent2 6" xfId="778" xr:uid="{00000000-0005-0000-0000-0000AC000000}"/>
    <cellStyle name="40% - Accent2 7" xfId="1543" xr:uid="{00000000-0005-0000-0000-0000AD000000}"/>
    <cellStyle name="40% - Accent2 8" xfId="1506" xr:uid="{00000000-0005-0000-0000-0000AE000000}"/>
    <cellStyle name="40% - Accent3 2" xfId="779" xr:uid="{00000000-0005-0000-0000-0000AF000000}"/>
    <cellStyle name="40% - Accent3 2 2" xfId="780" xr:uid="{00000000-0005-0000-0000-0000B0000000}"/>
    <cellStyle name="40% - Accent3 2 3" xfId="781" xr:uid="{00000000-0005-0000-0000-0000B1000000}"/>
    <cellStyle name="40% - Accent3 2 4" xfId="782" xr:uid="{00000000-0005-0000-0000-0000B2000000}"/>
    <cellStyle name="40% - Accent3 2_Sheet1" xfId="783" xr:uid="{00000000-0005-0000-0000-0000B3000000}"/>
    <cellStyle name="40% - Accent3 3" xfId="784" xr:uid="{00000000-0005-0000-0000-0000B4000000}"/>
    <cellStyle name="40% - Accent3 4" xfId="785" xr:uid="{00000000-0005-0000-0000-0000B5000000}"/>
    <cellStyle name="40% - Accent3 5" xfId="786" xr:uid="{00000000-0005-0000-0000-0000B6000000}"/>
    <cellStyle name="40% - Accent3 6" xfId="787" xr:uid="{00000000-0005-0000-0000-0000B7000000}"/>
    <cellStyle name="40% - Accent3 7" xfId="1544" xr:uid="{00000000-0005-0000-0000-0000B8000000}"/>
    <cellStyle name="40% - Accent3 8" xfId="1507" xr:uid="{00000000-0005-0000-0000-0000B9000000}"/>
    <cellStyle name="40% - Accent4 2" xfId="788" xr:uid="{00000000-0005-0000-0000-0000BA000000}"/>
    <cellStyle name="40% - Accent4 2 2" xfId="789" xr:uid="{00000000-0005-0000-0000-0000BB000000}"/>
    <cellStyle name="40% - Accent4 2 3" xfId="790" xr:uid="{00000000-0005-0000-0000-0000BC000000}"/>
    <cellStyle name="40% - Accent4 2 4" xfId="791" xr:uid="{00000000-0005-0000-0000-0000BD000000}"/>
    <cellStyle name="40% - Accent4 2_Sheet1" xfId="792" xr:uid="{00000000-0005-0000-0000-0000BE000000}"/>
    <cellStyle name="40% - Accent4 3" xfId="793" xr:uid="{00000000-0005-0000-0000-0000BF000000}"/>
    <cellStyle name="40% - Accent4 4" xfId="794" xr:uid="{00000000-0005-0000-0000-0000C0000000}"/>
    <cellStyle name="40% - Accent4 5" xfId="795" xr:uid="{00000000-0005-0000-0000-0000C1000000}"/>
    <cellStyle name="40% - Accent4 6" xfId="796" xr:uid="{00000000-0005-0000-0000-0000C2000000}"/>
    <cellStyle name="40% - Accent4 7" xfId="1545" xr:uid="{00000000-0005-0000-0000-0000C3000000}"/>
    <cellStyle name="40% - Accent4 8" xfId="1508" xr:uid="{00000000-0005-0000-0000-0000C4000000}"/>
    <cellStyle name="40% - Accent5 2" xfId="797" xr:uid="{00000000-0005-0000-0000-0000C5000000}"/>
    <cellStyle name="40% - Accent5 2 2" xfId="798" xr:uid="{00000000-0005-0000-0000-0000C6000000}"/>
    <cellStyle name="40% - Accent5 2 3" xfId="799" xr:uid="{00000000-0005-0000-0000-0000C7000000}"/>
    <cellStyle name="40% - Accent5 2 4" xfId="800" xr:uid="{00000000-0005-0000-0000-0000C8000000}"/>
    <cellStyle name="40% - Accent5 2_Sheet1" xfId="801" xr:uid="{00000000-0005-0000-0000-0000C9000000}"/>
    <cellStyle name="40% - Accent5 3" xfId="802" xr:uid="{00000000-0005-0000-0000-0000CA000000}"/>
    <cellStyle name="40% - Accent5 4" xfId="803" xr:uid="{00000000-0005-0000-0000-0000CB000000}"/>
    <cellStyle name="40% - Accent5 5" xfId="804" xr:uid="{00000000-0005-0000-0000-0000CC000000}"/>
    <cellStyle name="40% - Accent5 6" xfId="805" xr:uid="{00000000-0005-0000-0000-0000CD000000}"/>
    <cellStyle name="40% - Accent5 7" xfId="1546" xr:uid="{00000000-0005-0000-0000-0000CE000000}"/>
    <cellStyle name="40% - Accent5 8" xfId="1509" xr:uid="{00000000-0005-0000-0000-0000CF000000}"/>
    <cellStyle name="40% - Accent6 2" xfId="806" xr:uid="{00000000-0005-0000-0000-0000D0000000}"/>
    <cellStyle name="40% - Accent6 2 2" xfId="807" xr:uid="{00000000-0005-0000-0000-0000D1000000}"/>
    <cellStyle name="40% - Accent6 2 3" xfId="808" xr:uid="{00000000-0005-0000-0000-0000D2000000}"/>
    <cellStyle name="40% - Accent6 2 4" xfId="809" xr:uid="{00000000-0005-0000-0000-0000D3000000}"/>
    <cellStyle name="40% - Accent6 2_Sheet1" xfId="810" xr:uid="{00000000-0005-0000-0000-0000D4000000}"/>
    <cellStyle name="40% - Accent6 3" xfId="811" xr:uid="{00000000-0005-0000-0000-0000D5000000}"/>
    <cellStyle name="40% - Accent6 4" xfId="812" xr:uid="{00000000-0005-0000-0000-0000D6000000}"/>
    <cellStyle name="40% - Accent6 5" xfId="813" xr:uid="{00000000-0005-0000-0000-0000D7000000}"/>
    <cellStyle name="40% - Accent6 6" xfId="814" xr:uid="{00000000-0005-0000-0000-0000D8000000}"/>
    <cellStyle name="40% - Accent6 7" xfId="1547" xr:uid="{00000000-0005-0000-0000-0000D9000000}"/>
    <cellStyle name="40% - Accent6 8" xfId="1510" xr:uid="{00000000-0005-0000-0000-0000DA000000}"/>
    <cellStyle name="40% - Akzent1" xfId="815" xr:uid="{00000000-0005-0000-0000-0000DB000000}"/>
    <cellStyle name="40% - Akzent2" xfId="816" xr:uid="{00000000-0005-0000-0000-0000DC000000}"/>
    <cellStyle name="40% - Akzent3" xfId="817" xr:uid="{00000000-0005-0000-0000-0000DD000000}"/>
    <cellStyle name="40% - Akzent4" xfId="818" xr:uid="{00000000-0005-0000-0000-0000DE000000}"/>
    <cellStyle name="40% - Akzent5" xfId="819" xr:uid="{00000000-0005-0000-0000-0000DF000000}"/>
    <cellStyle name="40% - Akzent6" xfId="820" xr:uid="{00000000-0005-0000-0000-0000E0000000}"/>
    <cellStyle name="40% - Énfasis1" xfId="821" xr:uid="{00000000-0005-0000-0000-0000E1000000}"/>
    <cellStyle name="40% - Énfasis1 2" xfId="822" xr:uid="{00000000-0005-0000-0000-0000E2000000}"/>
    <cellStyle name="40% - Énfasis2" xfId="823" xr:uid="{00000000-0005-0000-0000-0000E3000000}"/>
    <cellStyle name="40% - Énfasis2 2" xfId="824" xr:uid="{00000000-0005-0000-0000-0000E4000000}"/>
    <cellStyle name="40% - Énfasis3" xfId="825" xr:uid="{00000000-0005-0000-0000-0000E5000000}"/>
    <cellStyle name="40% - Énfasis3 2" xfId="826" xr:uid="{00000000-0005-0000-0000-0000E6000000}"/>
    <cellStyle name="40% - Énfasis4" xfId="827" xr:uid="{00000000-0005-0000-0000-0000E7000000}"/>
    <cellStyle name="40% - Énfasis4 2" xfId="828" xr:uid="{00000000-0005-0000-0000-0000E8000000}"/>
    <cellStyle name="40% - Énfasis5" xfId="829" xr:uid="{00000000-0005-0000-0000-0000E9000000}"/>
    <cellStyle name="40% - Énfasis5 2" xfId="830" xr:uid="{00000000-0005-0000-0000-0000EA000000}"/>
    <cellStyle name="40% - Énfasis6" xfId="831" xr:uid="{00000000-0005-0000-0000-0000EB000000}"/>
    <cellStyle name="40% - Énfasis6 2" xfId="832" xr:uid="{00000000-0005-0000-0000-0000EC000000}"/>
    <cellStyle name="60% - 1. jelölőszín" xfId="833" xr:uid="{00000000-0005-0000-0000-0000ED000000}"/>
    <cellStyle name="60% - 2. jelölőszín" xfId="834" xr:uid="{00000000-0005-0000-0000-0000EE000000}"/>
    <cellStyle name="60% - 3. jelölőszín" xfId="835" xr:uid="{00000000-0005-0000-0000-0000EF000000}"/>
    <cellStyle name="60% - 4. jelölőszín" xfId="836" xr:uid="{00000000-0005-0000-0000-0000F0000000}"/>
    <cellStyle name="60% - 5. jelölőszín" xfId="837" xr:uid="{00000000-0005-0000-0000-0000F1000000}"/>
    <cellStyle name="60% - 6. jelölőszín" xfId="838" xr:uid="{00000000-0005-0000-0000-0000F2000000}"/>
    <cellStyle name="60% - Accent1 2" xfId="839" xr:uid="{00000000-0005-0000-0000-0000F3000000}"/>
    <cellStyle name="60% - Accent1 2 2" xfId="840" xr:uid="{00000000-0005-0000-0000-0000F4000000}"/>
    <cellStyle name="60% - Accent1 2 3" xfId="841" xr:uid="{00000000-0005-0000-0000-0000F5000000}"/>
    <cellStyle name="60% - Accent1 2 4" xfId="842" xr:uid="{00000000-0005-0000-0000-0000F6000000}"/>
    <cellStyle name="60% - Accent1 2_Sheet1" xfId="843" xr:uid="{00000000-0005-0000-0000-0000F7000000}"/>
    <cellStyle name="60% - Accent1 3" xfId="844" xr:uid="{00000000-0005-0000-0000-0000F8000000}"/>
    <cellStyle name="60% - Accent1 4" xfId="845" xr:uid="{00000000-0005-0000-0000-0000F9000000}"/>
    <cellStyle name="60% - Accent1 5" xfId="846" xr:uid="{00000000-0005-0000-0000-0000FA000000}"/>
    <cellStyle name="60% - Accent1 6" xfId="847" xr:uid="{00000000-0005-0000-0000-0000FB000000}"/>
    <cellStyle name="60% - Accent1 7" xfId="1548" xr:uid="{00000000-0005-0000-0000-0000FC000000}"/>
    <cellStyle name="60% - Accent1 8" xfId="1511" xr:uid="{00000000-0005-0000-0000-0000FD000000}"/>
    <cellStyle name="60% - Accent2 2" xfId="848" xr:uid="{00000000-0005-0000-0000-0000FE000000}"/>
    <cellStyle name="60% - Accent2 2 2" xfId="849" xr:uid="{00000000-0005-0000-0000-0000FF000000}"/>
    <cellStyle name="60% - Accent2 2 3" xfId="850" xr:uid="{00000000-0005-0000-0000-000000010000}"/>
    <cellStyle name="60% - Accent2 2 4" xfId="851" xr:uid="{00000000-0005-0000-0000-000001010000}"/>
    <cellStyle name="60% - Accent2 2_Sheet1" xfId="852" xr:uid="{00000000-0005-0000-0000-000002010000}"/>
    <cellStyle name="60% - Accent2 3" xfId="853" xr:uid="{00000000-0005-0000-0000-000003010000}"/>
    <cellStyle name="60% - Accent2 4" xfId="854" xr:uid="{00000000-0005-0000-0000-000004010000}"/>
    <cellStyle name="60% - Accent2 5" xfId="855" xr:uid="{00000000-0005-0000-0000-000005010000}"/>
    <cellStyle name="60% - Accent2 6" xfId="856" xr:uid="{00000000-0005-0000-0000-000006010000}"/>
    <cellStyle name="60% - Accent2 7" xfId="1549" xr:uid="{00000000-0005-0000-0000-000007010000}"/>
    <cellStyle name="60% - Accent2 8" xfId="1512" xr:uid="{00000000-0005-0000-0000-000008010000}"/>
    <cellStyle name="60% - Accent3 2" xfId="857" xr:uid="{00000000-0005-0000-0000-000009010000}"/>
    <cellStyle name="60% - Accent3 2 2" xfId="858" xr:uid="{00000000-0005-0000-0000-00000A010000}"/>
    <cellStyle name="60% - Accent3 2 3" xfId="859" xr:uid="{00000000-0005-0000-0000-00000B010000}"/>
    <cellStyle name="60% - Accent3 2 4" xfId="860" xr:uid="{00000000-0005-0000-0000-00000C010000}"/>
    <cellStyle name="60% - Accent3 2_Sheet1" xfId="861" xr:uid="{00000000-0005-0000-0000-00000D010000}"/>
    <cellStyle name="60% - Accent3 3" xfId="862" xr:uid="{00000000-0005-0000-0000-00000E010000}"/>
    <cellStyle name="60% - Accent3 4" xfId="863" xr:uid="{00000000-0005-0000-0000-00000F010000}"/>
    <cellStyle name="60% - Accent3 5" xfId="864" xr:uid="{00000000-0005-0000-0000-000010010000}"/>
    <cellStyle name="60% - Accent3 6" xfId="865" xr:uid="{00000000-0005-0000-0000-000011010000}"/>
    <cellStyle name="60% - Accent3 7" xfId="1550" xr:uid="{00000000-0005-0000-0000-000012010000}"/>
    <cellStyle name="60% - Accent3 8" xfId="1513" xr:uid="{00000000-0005-0000-0000-000013010000}"/>
    <cellStyle name="60% - Accent4 2" xfId="866" xr:uid="{00000000-0005-0000-0000-000014010000}"/>
    <cellStyle name="60% - Accent4 2 2" xfId="867" xr:uid="{00000000-0005-0000-0000-000015010000}"/>
    <cellStyle name="60% - Accent4 2 3" xfId="868" xr:uid="{00000000-0005-0000-0000-000016010000}"/>
    <cellStyle name="60% - Accent4 2 4" xfId="869" xr:uid="{00000000-0005-0000-0000-000017010000}"/>
    <cellStyle name="60% - Accent4 2_Sheet1" xfId="870" xr:uid="{00000000-0005-0000-0000-000018010000}"/>
    <cellStyle name="60% - Accent4 3" xfId="871" xr:uid="{00000000-0005-0000-0000-000019010000}"/>
    <cellStyle name="60% - Accent4 4" xfId="872" xr:uid="{00000000-0005-0000-0000-00001A010000}"/>
    <cellStyle name="60% - Accent4 5" xfId="873" xr:uid="{00000000-0005-0000-0000-00001B010000}"/>
    <cellStyle name="60% - Accent4 6" xfId="874" xr:uid="{00000000-0005-0000-0000-00001C010000}"/>
    <cellStyle name="60% - Accent4 7" xfId="1551" xr:uid="{00000000-0005-0000-0000-00001D010000}"/>
    <cellStyle name="60% - Accent4 8" xfId="1514" xr:uid="{00000000-0005-0000-0000-00001E010000}"/>
    <cellStyle name="60% - Accent5 2" xfId="875" xr:uid="{00000000-0005-0000-0000-00001F010000}"/>
    <cellStyle name="60% - Accent5 2 2" xfId="876" xr:uid="{00000000-0005-0000-0000-000020010000}"/>
    <cellStyle name="60% - Accent5 2 3" xfId="877" xr:uid="{00000000-0005-0000-0000-000021010000}"/>
    <cellStyle name="60% - Accent5 2 4" xfId="878" xr:uid="{00000000-0005-0000-0000-000022010000}"/>
    <cellStyle name="60% - Accent5 2_Sheet1" xfId="879" xr:uid="{00000000-0005-0000-0000-000023010000}"/>
    <cellStyle name="60% - Accent5 3" xfId="880" xr:uid="{00000000-0005-0000-0000-000024010000}"/>
    <cellStyle name="60% - Accent5 4" xfId="881" xr:uid="{00000000-0005-0000-0000-000025010000}"/>
    <cellStyle name="60% - Accent5 5" xfId="882" xr:uid="{00000000-0005-0000-0000-000026010000}"/>
    <cellStyle name="60% - Accent5 6" xfId="883" xr:uid="{00000000-0005-0000-0000-000027010000}"/>
    <cellStyle name="60% - Accent5 7" xfId="1552" xr:uid="{00000000-0005-0000-0000-000028010000}"/>
    <cellStyle name="60% - Accent5 8" xfId="1515" xr:uid="{00000000-0005-0000-0000-000029010000}"/>
    <cellStyle name="60% - Accent6 2" xfId="884" xr:uid="{00000000-0005-0000-0000-00002A010000}"/>
    <cellStyle name="60% - Accent6 2 2" xfId="885" xr:uid="{00000000-0005-0000-0000-00002B010000}"/>
    <cellStyle name="60% - Accent6 2 3" xfId="886" xr:uid="{00000000-0005-0000-0000-00002C010000}"/>
    <cellStyle name="60% - Accent6 2 4" xfId="887" xr:uid="{00000000-0005-0000-0000-00002D010000}"/>
    <cellStyle name="60% - Accent6 2_Sheet1" xfId="888" xr:uid="{00000000-0005-0000-0000-00002E010000}"/>
    <cellStyle name="60% - Accent6 3" xfId="889" xr:uid="{00000000-0005-0000-0000-00002F010000}"/>
    <cellStyle name="60% - Accent6 4" xfId="890" xr:uid="{00000000-0005-0000-0000-000030010000}"/>
    <cellStyle name="60% - Accent6 5" xfId="891" xr:uid="{00000000-0005-0000-0000-000031010000}"/>
    <cellStyle name="60% - Accent6 6" xfId="892" xr:uid="{00000000-0005-0000-0000-000032010000}"/>
    <cellStyle name="60% - Accent6 7" xfId="1553" xr:uid="{00000000-0005-0000-0000-000033010000}"/>
    <cellStyle name="60% - Accent6 8" xfId="1516" xr:uid="{00000000-0005-0000-0000-000034010000}"/>
    <cellStyle name="60% - Akzent1" xfId="893" xr:uid="{00000000-0005-0000-0000-000035010000}"/>
    <cellStyle name="60% - Akzent2" xfId="894" xr:uid="{00000000-0005-0000-0000-000036010000}"/>
    <cellStyle name="60% - Akzent3" xfId="895" xr:uid="{00000000-0005-0000-0000-000037010000}"/>
    <cellStyle name="60% - Akzent4" xfId="896" xr:uid="{00000000-0005-0000-0000-000038010000}"/>
    <cellStyle name="60% - Akzent5" xfId="897" xr:uid="{00000000-0005-0000-0000-000039010000}"/>
    <cellStyle name="60% - Akzent6" xfId="898" xr:uid="{00000000-0005-0000-0000-00003A010000}"/>
    <cellStyle name="60% - Énfasis1" xfId="899" xr:uid="{00000000-0005-0000-0000-00003B010000}"/>
    <cellStyle name="60% - Énfasis2" xfId="900" xr:uid="{00000000-0005-0000-0000-00003C010000}"/>
    <cellStyle name="60% - Énfasis3" xfId="901" xr:uid="{00000000-0005-0000-0000-00003D010000}"/>
    <cellStyle name="60% - Énfasis4" xfId="902" xr:uid="{00000000-0005-0000-0000-00003E010000}"/>
    <cellStyle name="60% - Énfasis5" xfId="903" xr:uid="{00000000-0005-0000-0000-00003F010000}"/>
    <cellStyle name="60% - Énfasis6" xfId="904" xr:uid="{00000000-0005-0000-0000-000040010000}"/>
    <cellStyle name="Accent1 2" xfId="905" xr:uid="{00000000-0005-0000-0000-000041010000}"/>
    <cellStyle name="Accent1 2 2" xfId="906" xr:uid="{00000000-0005-0000-0000-000042010000}"/>
    <cellStyle name="Accent1 2 3" xfId="907" xr:uid="{00000000-0005-0000-0000-000043010000}"/>
    <cellStyle name="Accent1 2 4" xfId="908" xr:uid="{00000000-0005-0000-0000-000044010000}"/>
    <cellStyle name="Accent1 2_Sheet1" xfId="909" xr:uid="{00000000-0005-0000-0000-000045010000}"/>
    <cellStyle name="Accent1 3" xfId="910" xr:uid="{00000000-0005-0000-0000-000046010000}"/>
    <cellStyle name="Accent1 4" xfId="911" xr:uid="{00000000-0005-0000-0000-000047010000}"/>
    <cellStyle name="Accent1 5" xfId="912" xr:uid="{00000000-0005-0000-0000-000048010000}"/>
    <cellStyle name="Accent1 5 2" xfId="913" xr:uid="{00000000-0005-0000-0000-000049010000}"/>
    <cellStyle name="Accent1 6" xfId="914" xr:uid="{00000000-0005-0000-0000-00004A010000}"/>
    <cellStyle name="Accent1 7" xfId="1554" xr:uid="{00000000-0005-0000-0000-00004B010000}"/>
    <cellStyle name="Accent1 8" xfId="1517" xr:uid="{00000000-0005-0000-0000-00004C010000}"/>
    <cellStyle name="Accent2 2" xfId="915" xr:uid="{00000000-0005-0000-0000-00004D010000}"/>
    <cellStyle name="Accent2 2 2" xfId="916" xr:uid="{00000000-0005-0000-0000-00004E010000}"/>
    <cellStyle name="Accent2 2 3" xfId="917" xr:uid="{00000000-0005-0000-0000-00004F010000}"/>
    <cellStyle name="Accent2 2 4" xfId="918" xr:uid="{00000000-0005-0000-0000-000050010000}"/>
    <cellStyle name="Accent2 2_Sheet1" xfId="919" xr:uid="{00000000-0005-0000-0000-000051010000}"/>
    <cellStyle name="Accent2 3" xfId="920" xr:uid="{00000000-0005-0000-0000-000052010000}"/>
    <cellStyle name="Accent2 4" xfId="921" xr:uid="{00000000-0005-0000-0000-000053010000}"/>
    <cellStyle name="Accent2 5" xfId="922" xr:uid="{00000000-0005-0000-0000-000054010000}"/>
    <cellStyle name="Accent2 5 2" xfId="923" xr:uid="{00000000-0005-0000-0000-000055010000}"/>
    <cellStyle name="Accent2 6" xfId="924" xr:uid="{00000000-0005-0000-0000-000056010000}"/>
    <cellStyle name="Accent2 7" xfId="925" xr:uid="{00000000-0005-0000-0000-000057010000}"/>
    <cellStyle name="Accent2 8" xfId="1555" xr:uid="{00000000-0005-0000-0000-000058010000}"/>
    <cellStyle name="Accent2 9" xfId="1518" xr:uid="{00000000-0005-0000-0000-000059010000}"/>
    <cellStyle name="Accent3 2" xfId="926" xr:uid="{00000000-0005-0000-0000-00005A010000}"/>
    <cellStyle name="Accent3 2 2" xfId="927" xr:uid="{00000000-0005-0000-0000-00005B010000}"/>
    <cellStyle name="Accent3 2 3" xfId="928" xr:uid="{00000000-0005-0000-0000-00005C010000}"/>
    <cellStyle name="Accent3 2 4" xfId="929" xr:uid="{00000000-0005-0000-0000-00005D010000}"/>
    <cellStyle name="Accent3 2_Sheet1" xfId="930" xr:uid="{00000000-0005-0000-0000-00005E010000}"/>
    <cellStyle name="Accent3 3" xfId="931" xr:uid="{00000000-0005-0000-0000-00005F010000}"/>
    <cellStyle name="Accent3 4" xfId="932" xr:uid="{00000000-0005-0000-0000-000060010000}"/>
    <cellStyle name="Accent3 5" xfId="933" xr:uid="{00000000-0005-0000-0000-000061010000}"/>
    <cellStyle name="Accent3 6" xfId="934" xr:uid="{00000000-0005-0000-0000-000062010000}"/>
    <cellStyle name="Accent3 7" xfId="1556" xr:uid="{00000000-0005-0000-0000-000063010000}"/>
    <cellStyle name="Accent3 8" xfId="1519" xr:uid="{00000000-0005-0000-0000-000064010000}"/>
    <cellStyle name="Accent4 2" xfId="935" xr:uid="{00000000-0005-0000-0000-000065010000}"/>
    <cellStyle name="Accent4 2 2" xfId="936" xr:uid="{00000000-0005-0000-0000-000066010000}"/>
    <cellStyle name="Accent4 2 3" xfId="937" xr:uid="{00000000-0005-0000-0000-000067010000}"/>
    <cellStyle name="Accent4 2 4" xfId="938" xr:uid="{00000000-0005-0000-0000-000068010000}"/>
    <cellStyle name="Accent4 2_Sheet1" xfId="939" xr:uid="{00000000-0005-0000-0000-000069010000}"/>
    <cellStyle name="Accent4 3" xfId="940" xr:uid="{00000000-0005-0000-0000-00006A010000}"/>
    <cellStyle name="Accent4 4" xfId="941" xr:uid="{00000000-0005-0000-0000-00006B010000}"/>
    <cellStyle name="Accent4 5" xfId="942" xr:uid="{00000000-0005-0000-0000-00006C010000}"/>
    <cellStyle name="Accent4 6" xfId="943" xr:uid="{00000000-0005-0000-0000-00006D010000}"/>
    <cellStyle name="Accent4 7" xfId="1557" xr:uid="{00000000-0005-0000-0000-00006E010000}"/>
    <cellStyle name="Accent4 8" xfId="1520" xr:uid="{00000000-0005-0000-0000-00006F010000}"/>
    <cellStyle name="Accent5 2" xfId="944" xr:uid="{00000000-0005-0000-0000-000070010000}"/>
    <cellStyle name="Accent5 2 2" xfId="945" xr:uid="{00000000-0005-0000-0000-000071010000}"/>
    <cellStyle name="Accent5 2 3" xfId="946" xr:uid="{00000000-0005-0000-0000-000072010000}"/>
    <cellStyle name="Accent5 2 4" xfId="947" xr:uid="{00000000-0005-0000-0000-000073010000}"/>
    <cellStyle name="Accent5 2_Sheet1" xfId="948" xr:uid="{00000000-0005-0000-0000-000074010000}"/>
    <cellStyle name="Accent5 3" xfId="949" xr:uid="{00000000-0005-0000-0000-000075010000}"/>
    <cellStyle name="Accent5 4" xfId="950" xr:uid="{00000000-0005-0000-0000-000076010000}"/>
    <cellStyle name="Accent5 5" xfId="951" xr:uid="{00000000-0005-0000-0000-000077010000}"/>
    <cellStyle name="Accent5 6" xfId="952" xr:uid="{00000000-0005-0000-0000-000078010000}"/>
    <cellStyle name="Accent5 7" xfId="1558" xr:uid="{00000000-0005-0000-0000-000079010000}"/>
    <cellStyle name="Accent5 8" xfId="1521" xr:uid="{00000000-0005-0000-0000-00007A010000}"/>
    <cellStyle name="Accent6 2" xfId="953" xr:uid="{00000000-0005-0000-0000-00007B010000}"/>
    <cellStyle name="Accent6 2 2" xfId="954" xr:uid="{00000000-0005-0000-0000-00007C010000}"/>
    <cellStyle name="Accent6 2 3" xfId="955" xr:uid="{00000000-0005-0000-0000-00007D010000}"/>
    <cellStyle name="Accent6 2 4" xfId="956" xr:uid="{00000000-0005-0000-0000-00007E010000}"/>
    <cellStyle name="Accent6 2_Sheet1" xfId="957" xr:uid="{00000000-0005-0000-0000-00007F010000}"/>
    <cellStyle name="Accent6 3" xfId="958" xr:uid="{00000000-0005-0000-0000-000080010000}"/>
    <cellStyle name="Accent6 4" xfId="959" xr:uid="{00000000-0005-0000-0000-000081010000}"/>
    <cellStyle name="Accent6 5" xfId="960" xr:uid="{00000000-0005-0000-0000-000082010000}"/>
    <cellStyle name="Accent6 6" xfId="961" xr:uid="{00000000-0005-0000-0000-000083010000}"/>
    <cellStyle name="Accent6 7" xfId="1559" xr:uid="{00000000-0005-0000-0000-000084010000}"/>
    <cellStyle name="Accent6 8" xfId="1522" xr:uid="{00000000-0005-0000-0000-000085010000}"/>
    <cellStyle name="Akzent1" xfId="962" xr:uid="{00000000-0005-0000-0000-000086010000}"/>
    <cellStyle name="Akzent2" xfId="963" xr:uid="{00000000-0005-0000-0000-000087010000}"/>
    <cellStyle name="Akzent3" xfId="964" xr:uid="{00000000-0005-0000-0000-000088010000}"/>
    <cellStyle name="Akzent4" xfId="965" xr:uid="{00000000-0005-0000-0000-000089010000}"/>
    <cellStyle name="Akzent5" xfId="966" xr:uid="{00000000-0005-0000-0000-00008A010000}"/>
    <cellStyle name="Akzent6" xfId="967" xr:uid="{00000000-0005-0000-0000-00008B010000}"/>
    <cellStyle name="Ausgabe" xfId="968" xr:uid="{00000000-0005-0000-0000-00008C010000}"/>
    <cellStyle name="Ausgabe 2" xfId="969" xr:uid="{00000000-0005-0000-0000-00008D010000}"/>
    <cellStyle name="Bad 2" xfId="582" xr:uid="{00000000-0005-0000-0000-00008E010000}"/>
    <cellStyle name="Bad 2 2" xfId="970" xr:uid="{00000000-0005-0000-0000-00008F010000}"/>
    <cellStyle name="Bad 2 3" xfId="971" xr:uid="{00000000-0005-0000-0000-000090010000}"/>
    <cellStyle name="Bad 2 4" xfId="972" xr:uid="{00000000-0005-0000-0000-000091010000}"/>
    <cellStyle name="Bad 2_Sheet1" xfId="973" xr:uid="{00000000-0005-0000-0000-000092010000}"/>
    <cellStyle name="Bad 3" xfId="974" xr:uid="{00000000-0005-0000-0000-000093010000}"/>
    <cellStyle name="Bad 4" xfId="975" xr:uid="{00000000-0005-0000-0000-000094010000}"/>
    <cellStyle name="Bad 5" xfId="976" xr:uid="{00000000-0005-0000-0000-000095010000}"/>
    <cellStyle name="Bad 5 2" xfId="977" xr:uid="{00000000-0005-0000-0000-000096010000}"/>
    <cellStyle name="Bad 6" xfId="978" xr:uid="{00000000-0005-0000-0000-000097010000}"/>
    <cellStyle name="Bad 7" xfId="979" xr:uid="{00000000-0005-0000-0000-000098010000}"/>
    <cellStyle name="Bad 8" xfId="1560" xr:uid="{00000000-0005-0000-0000-000099010000}"/>
    <cellStyle name="Bad 9" xfId="578" xr:uid="{00000000-0005-0000-0000-00009A010000}"/>
    <cellStyle name="Berechnung" xfId="980" xr:uid="{00000000-0005-0000-0000-00009B010000}"/>
    <cellStyle name="Berechnung 2" xfId="981" xr:uid="{00000000-0005-0000-0000-00009C010000}"/>
    <cellStyle name="Bevitel" xfId="982" xr:uid="{00000000-0005-0000-0000-00009D010000}"/>
    <cellStyle name="BPM_Normal 2" xfId="6" xr:uid="{00000000-0005-0000-0000-00009E010000}"/>
    <cellStyle name="Buena" xfId="983" xr:uid="{00000000-0005-0000-0000-00009F010000}"/>
    <cellStyle name="Calc Currency (0)" xfId="7" xr:uid="{00000000-0005-0000-0000-0000A0010000}"/>
    <cellStyle name="Calculation 10" xfId="1523" xr:uid="{00000000-0005-0000-0000-0000A1010000}"/>
    <cellStyle name="Calculation 2" xfId="984" xr:uid="{00000000-0005-0000-0000-0000A2010000}"/>
    <cellStyle name="Calculation 2 2" xfId="985" xr:uid="{00000000-0005-0000-0000-0000A3010000}"/>
    <cellStyle name="Calculation 2 2 2" xfId="986" xr:uid="{00000000-0005-0000-0000-0000A4010000}"/>
    <cellStyle name="Calculation 2 2 3" xfId="987" xr:uid="{00000000-0005-0000-0000-0000A5010000}"/>
    <cellStyle name="Calculation 2 3" xfId="988" xr:uid="{00000000-0005-0000-0000-0000A6010000}"/>
    <cellStyle name="Calculation 2 3 2" xfId="989" xr:uid="{00000000-0005-0000-0000-0000A7010000}"/>
    <cellStyle name="Calculation 2 4" xfId="990" xr:uid="{00000000-0005-0000-0000-0000A8010000}"/>
    <cellStyle name="Calculation 2 4 2" xfId="991" xr:uid="{00000000-0005-0000-0000-0000A9010000}"/>
    <cellStyle name="Calculation 2 5" xfId="992" xr:uid="{00000000-0005-0000-0000-0000AA010000}"/>
    <cellStyle name="Calculation 2_Sheet1" xfId="993" xr:uid="{00000000-0005-0000-0000-0000AB010000}"/>
    <cellStyle name="Calculation 3" xfId="994" xr:uid="{00000000-0005-0000-0000-0000AC010000}"/>
    <cellStyle name="Calculation 3 2" xfId="995" xr:uid="{00000000-0005-0000-0000-0000AD010000}"/>
    <cellStyle name="Calculation 4" xfId="996" xr:uid="{00000000-0005-0000-0000-0000AE010000}"/>
    <cellStyle name="Calculation 4 2" xfId="997" xr:uid="{00000000-0005-0000-0000-0000AF010000}"/>
    <cellStyle name="Calculation 5" xfId="998" xr:uid="{00000000-0005-0000-0000-0000B0010000}"/>
    <cellStyle name="Calculation 5 2" xfId="999" xr:uid="{00000000-0005-0000-0000-0000B1010000}"/>
    <cellStyle name="Calculation 6" xfId="1000" xr:uid="{00000000-0005-0000-0000-0000B2010000}"/>
    <cellStyle name="Calculation 6 2" xfId="1001" xr:uid="{00000000-0005-0000-0000-0000B3010000}"/>
    <cellStyle name="Calculation 6 2 2" xfId="1002" xr:uid="{00000000-0005-0000-0000-0000B4010000}"/>
    <cellStyle name="Calculation 7" xfId="1003" xr:uid="{00000000-0005-0000-0000-0000B5010000}"/>
    <cellStyle name="Calculation 7 2" xfId="1004" xr:uid="{00000000-0005-0000-0000-0000B6010000}"/>
    <cellStyle name="Calculation 8" xfId="1005" xr:uid="{00000000-0005-0000-0000-0000B7010000}"/>
    <cellStyle name="Calculation 8 2" xfId="1006" xr:uid="{00000000-0005-0000-0000-0000B8010000}"/>
    <cellStyle name="Calculation 9" xfId="1561" xr:uid="{00000000-0005-0000-0000-0000B9010000}"/>
    <cellStyle name="Cálculo" xfId="1007" xr:uid="{00000000-0005-0000-0000-0000BA010000}"/>
    <cellStyle name="Cálculo 2" xfId="1008" xr:uid="{00000000-0005-0000-0000-0000BB010000}"/>
    <cellStyle name="Celda de comprobación" xfId="1009" xr:uid="{00000000-0005-0000-0000-0000BC010000}"/>
    <cellStyle name="Celda vinculada" xfId="1010" xr:uid="{00000000-0005-0000-0000-0000BD010000}"/>
    <cellStyle name="Check Cell 2" xfId="1011" xr:uid="{00000000-0005-0000-0000-0000BE010000}"/>
    <cellStyle name="Check Cell 2 2" xfId="1012" xr:uid="{00000000-0005-0000-0000-0000BF010000}"/>
    <cellStyle name="Check Cell 2 3" xfId="1013" xr:uid="{00000000-0005-0000-0000-0000C0010000}"/>
    <cellStyle name="Check Cell 2 4" xfId="1014" xr:uid="{00000000-0005-0000-0000-0000C1010000}"/>
    <cellStyle name="Check Cell 2_Sheet1" xfId="1015" xr:uid="{00000000-0005-0000-0000-0000C2010000}"/>
    <cellStyle name="Check Cell 3" xfId="1016" xr:uid="{00000000-0005-0000-0000-0000C3010000}"/>
    <cellStyle name="Check Cell 4" xfId="1017" xr:uid="{00000000-0005-0000-0000-0000C4010000}"/>
    <cellStyle name="Check Cell 5" xfId="1018" xr:uid="{00000000-0005-0000-0000-0000C5010000}"/>
    <cellStyle name="Check Cell 6" xfId="1019" xr:uid="{00000000-0005-0000-0000-0000C6010000}"/>
    <cellStyle name="Check Cell 7" xfId="1562" xr:uid="{00000000-0005-0000-0000-0000C7010000}"/>
    <cellStyle name="Check Cell 8" xfId="1524" xr:uid="{00000000-0005-0000-0000-0000C8010000}"/>
    <cellStyle name="checkExposure" xfId="8" xr:uid="{00000000-0005-0000-0000-0000C9010000}"/>
    <cellStyle name="checkExposure 2" xfId="247" xr:uid="{00000000-0005-0000-0000-0000CA010000}"/>
    <cellStyle name="checkExposure 2 2" xfId="248" xr:uid="{00000000-0005-0000-0000-0000CB010000}"/>
    <cellStyle name="checkExposure 3" xfId="249" xr:uid="{00000000-0005-0000-0000-0000CC010000}"/>
    <cellStyle name="checkExposure 3 2" xfId="250" xr:uid="{00000000-0005-0000-0000-0000CD010000}"/>
    <cellStyle name="checkExposure 4" xfId="251" xr:uid="{00000000-0005-0000-0000-0000CE010000}"/>
    <cellStyle name="checkExposure 4 2" xfId="252" xr:uid="{00000000-0005-0000-0000-0000CF010000}"/>
    <cellStyle name="checkExposure 5" xfId="253" xr:uid="{00000000-0005-0000-0000-0000D0010000}"/>
    <cellStyle name="checkExposure 5 2" xfId="254" xr:uid="{00000000-0005-0000-0000-0000D1010000}"/>
    <cellStyle name="checkLiq" xfId="9" xr:uid="{00000000-0005-0000-0000-0000D2010000}"/>
    <cellStyle name="checkLiq 2" xfId="255" xr:uid="{00000000-0005-0000-0000-0000D3010000}"/>
    <cellStyle name="checkLiq 2 2" xfId="256" xr:uid="{00000000-0005-0000-0000-0000D4010000}"/>
    <cellStyle name="checkLiq 3" xfId="257" xr:uid="{00000000-0005-0000-0000-0000D5010000}"/>
    <cellStyle name="checkLiq 3 2" xfId="258" xr:uid="{00000000-0005-0000-0000-0000D6010000}"/>
    <cellStyle name="checkLiq 4" xfId="259" xr:uid="{00000000-0005-0000-0000-0000D7010000}"/>
    <cellStyle name="checkLiq 4 2" xfId="260" xr:uid="{00000000-0005-0000-0000-0000D8010000}"/>
    <cellStyle name="checkLiq 5" xfId="261" xr:uid="{00000000-0005-0000-0000-0000D9010000}"/>
    <cellStyle name="checkLiq 5 2" xfId="262" xr:uid="{00000000-0005-0000-0000-0000DA010000}"/>
    <cellStyle name="Cím" xfId="1020" xr:uid="{00000000-0005-0000-0000-0000DB010000}"/>
    <cellStyle name="Címsor 1" xfId="1021" xr:uid="{00000000-0005-0000-0000-0000DC010000}"/>
    <cellStyle name="Címsor 2" xfId="1022" xr:uid="{00000000-0005-0000-0000-0000DD010000}"/>
    <cellStyle name="Címsor 3" xfId="1023" xr:uid="{00000000-0005-0000-0000-0000DE010000}"/>
    <cellStyle name="Címsor 4" xfId="1024" xr:uid="{00000000-0005-0000-0000-0000DF010000}"/>
    <cellStyle name="Column Heads" xfId="10" xr:uid="{00000000-0005-0000-0000-0000E0010000}"/>
    <cellStyle name="Comma 10" xfId="216" xr:uid="{00000000-0005-0000-0000-0000E1010000}"/>
    <cellStyle name="Comma 10 2" xfId="1025" xr:uid="{00000000-0005-0000-0000-0000E2010000}"/>
    <cellStyle name="Comma 2" xfId="11" xr:uid="{00000000-0005-0000-0000-0000E3010000}"/>
    <cellStyle name="Comma 2 2" xfId="12" xr:uid="{00000000-0005-0000-0000-0000E4010000}"/>
    <cellStyle name="Comma 2 2 2" xfId="1026" xr:uid="{00000000-0005-0000-0000-0000E5010000}"/>
    <cellStyle name="Comma 2 3" xfId="13" xr:uid="{00000000-0005-0000-0000-0000E6010000}"/>
    <cellStyle name="Comma 2 3 2" xfId="605" xr:uid="{00000000-0005-0000-0000-0000E7010000}"/>
    <cellStyle name="Comma 2 4" xfId="14" xr:uid="{00000000-0005-0000-0000-0000E8010000}"/>
    <cellStyle name="Comma 2 5" xfId="604" xr:uid="{00000000-0005-0000-0000-0000E9010000}"/>
    <cellStyle name="Comma 3" xfId="15" xr:uid="{00000000-0005-0000-0000-0000EA010000}"/>
    <cellStyle name="Comma 3 2" xfId="1027" xr:uid="{00000000-0005-0000-0000-0000EB010000}"/>
    <cellStyle name="Comma 3 3" xfId="606" xr:uid="{00000000-0005-0000-0000-0000EC010000}"/>
    <cellStyle name="Comma 4" xfId="16" xr:uid="{00000000-0005-0000-0000-0000ED010000}"/>
    <cellStyle name="Comma 4 2" xfId="17" xr:uid="{00000000-0005-0000-0000-0000EE010000}"/>
    <cellStyle name="Comma 4 2 2" xfId="1028" xr:uid="{00000000-0005-0000-0000-0000EF010000}"/>
    <cellStyle name="Comma 4 2 3" xfId="1029" xr:uid="{00000000-0005-0000-0000-0000F0010000}"/>
    <cellStyle name="Comma 4 2 4" xfId="1030" xr:uid="{00000000-0005-0000-0000-0000F1010000}"/>
    <cellStyle name="Comma 4 2 5" xfId="1031" xr:uid="{00000000-0005-0000-0000-0000F2010000}"/>
    <cellStyle name="Comma 4 2 6" xfId="607" xr:uid="{00000000-0005-0000-0000-0000F3010000}"/>
    <cellStyle name="Comma 4 3" xfId="18" xr:uid="{00000000-0005-0000-0000-0000F4010000}"/>
    <cellStyle name="Comma 4 3 2" xfId="1032" xr:uid="{00000000-0005-0000-0000-0000F5010000}"/>
    <cellStyle name="Comma 4 4" xfId="1033" xr:uid="{00000000-0005-0000-0000-0000F6010000}"/>
    <cellStyle name="Comma 4 5" xfId="1034" xr:uid="{00000000-0005-0000-0000-0000F7010000}"/>
    <cellStyle name="Comma 4 6" xfId="1035" xr:uid="{00000000-0005-0000-0000-0000F8010000}"/>
    <cellStyle name="Comma 4 7" xfId="1036" xr:uid="{00000000-0005-0000-0000-0000F9010000}"/>
    <cellStyle name="Comma 4_Sheet1" xfId="1592" xr:uid="{00000000-0005-0000-0000-0000FA010000}"/>
    <cellStyle name="Comma 5" xfId="19" xr:uid="{00000000-0005-0000-0000-0000FB010000}"/>
    <cellStyle name="Comma 5 2" xfId="20" xr:uid="{00000000-0005-0000-0000-0000FC010000}"/>
    <cellStyle name="Comma 5 2 2" xfId="219" xr:uid="{00000000-0005-0000-0000-0000FD010000}"/>
    <cellStyle name="Comma 5 2 2 2" xfId="1037" xr:uid="{00000000-0005-0000-0000-0000FE010000}"/>
    <cellStyle name="Comma 5 2 2 3" xfId="1625" xr:uid="{00000000-0005-0000-0000-0000FF010000}"/>
    <cellStyle name="Comma 5 2 3" xfId="564" xr:uid="{00000000-0005-0000-0000-000000020000}"/>
    <cellStyle name="Comma 5 2 4" xfId="609" xr:uid="{00000000-0005-0000-0000-000001020000}"/>
    <cellStyle name="Comma 5 2 5" xfId="1596" xr:uid="{00000000-0005-0000-0000-000002020000}"/>
    <cellStyle name="Comma 5 3" xfId="21" xr:uid="{00000000-0005-0000-0000-000003020000}"/>
    <cellStyle name="Comma 5 3 2" xfId="1038" xr:uid="{00000000-0005-0000-0000-000004020000}"/>
    <cellStyle name="Comma 5 3 3" xfId="1039" xr:uid="{00000000-0005-0000-0000-000005020000}"/>
    <cellStyle name="Comma 5 3 4" xfId="1040" xr:uid="{00000000-0005-0000-0000-000006020000}"/>
    <cellStyle name="Comma 5 4" xfId="218" xr:uid="{00000000-0005-0000-0000-000007020000}"/>
    <cellStyle name="Comma 5 4 2" xfId="1041" xr:uid="{00000000-0005-0000-0000-000008020000}"/>
    <cellStyle name="Comma 5 4 3" xfId="1624" xr:uid="{00000000-0005-0000-0000-000009020000}"/>
    <cellStyle name="Comma 5 5" xfId="563" xr:uid="{00000000-0005-0000-0000-00000A020000}"/>
    <cellStyle name="Comma 5 6" xfId="608" xr:uid="{00000000-0005-0000-0000-00000B020000}"/>
    <cellStyle name="Comma 5 7" xfId="1595" xr:uid="{00000000-0005-0000-0000-00000C020000}"/>
    <cellStyle name="Comma 6" xfId="22" xr:uid="{00000000-0005-0000-0000-00000D020000}"/>
    <cellStyle name="Comma 7" xfId="23" xr:uid="{00000000-0005-0000-0000-00000E020000}"/>
    <cellStyle name="Comma 8" xfId="24" xr:uid="{00000000-0005-0000-0000-00000F020000}"/>
    <cellStyle name="Comma 8 2" xfId="25" xr:uid="{00000000-0005-0000-0000-000010020000}"/>
    <cellStyle name="Comma 9" xfId="26" xr:uid="{00000000-0005-0000-0000-000011020000}"/>
    <cellStyle name="Comma0 - Modelo1" xfId="1042" xr:uid="{00000000-0005-0000-0000-000012020000}"/>
    <cellStyle name="Comma0 - Style1" xfId="1043" xr:uid="{00000000-0005-0000-0000-000013020000}"/>
    <cellStyle name="Comma1 - Modelo2" xfId="1044" xr:uid="{00000000-0005-0000-0000-000014020000}"/>
    <cellStyle name="Comma1 - Style2" xfId="1045" xr:uid="{00000000-0005-0000-0000-000015020000}"/>
    <cellStyle name="Copied" xfId="27" xr:uid="{00000000-0005-0000-0000-000016020000}"/>
    <cellStyle name="Dia" xfId="1046" xr:uid="{00000000-0005-0000-0000-000017020000}"/>
    <cellStyle name="Dobre 2" xfId="1589" xr:uid="{00000000-0005-0000-0000-000018020000}"/>
    <cellStyle name="Dziesiętny" xfId="618" xr:uid="{00000000-0005-0000-0000-000019020000}"/>
    <cellStyle name="Dziesiętny 2" xfId="1586" xr:uid="{00000000-0005-0000-0000-00001A020000}"/>
    <cellStyle name="Eingabe" xfId="1047" xr:uid="{00000000-0005-0000-0000-00001B020000}"/>
    <cellStyle name="Eingabe 2" xfId="1048" xr:uid="{00000000-0005-0000-0000-00001C020000}"/>
    <cellStyle name="Ellenőrzőcella" xfId="1049" xr:uid="{00000000-0005-0000-0000-00001D020000}"/>
    <cellStyle name="Encabez1" xfId="1050" xr:uid="{00000000-0005-0000-0000-00001E020000}"/>
    <cellStyle name="Encabez2" xfId="1051" xr:uid="{00000000-0005-0000-0000-00001F020000}"/>
    <cellStyle name="Encabezado 4" xfId="1052" xr:uid="{00000000-0005-0000-0000-000020020000}"/>
    <cellStyle name="Énfasis1" xfId="1053" xr:uid="{00000000-0005-0000-0000-000021020000}"/>
    <cellStyle name="Énfasis2" xfId="1054" xr:uid="{00000000-0005-0000-0000-000022020000}"/>
    <cellStyle name="Énfasis3" xfId="1055" xr:uid="{00000000-0005-0000-0000-000023020000}"/>
    <cellStyle name="Énfasis4" xfId="1056" xr:uid="{00000000-0005-0000-0000-000024020000}"/>
    <cellStyle name="Énfasis5" xfId="1057" xr:uid="{00000000-0005-0000-0000-000025020000}"/>
    <cellStyle name="Énfasis6" xfId="1058" xr:uid="{00000000-0005-0000-0000-000026020000}"/>
    <cellStyle name="Enterable Data" xfId="28" xr:uid="{00000000-0005-0000-0000-000027020000}"/>
    <cellStyle name="Enterable_Data" xfId="29" xr:uid="{00000000-0005-0000-0000-000028020000}"/>
    <cellStyle name="EnterableExceptions" xfId="30" xr:uid="{00000000-0005-0000-0000-000029020000}"/>
    <cellStyle name="Entered" xfId="31" xr:uid="{00000000-0005-0000-0000-00002A020000}"/>
    <cellStyle name="Entrada" xfId="1059" xr:uid="{00000000-0005-0000-0000-00002B020000}"/>
    <cellStyle name="Entrada 2" xfId="1060" xr:uid="{00000000-0005-0000-0000-00002C020000}"/>
    <cellStyle name="Entries" xfId="32" xr:uid="{00000000-0005-0000-0000-00002D020000}"/>
    <cellStyle name="Entries 2" xfId="33" xr:uid="{00000000-0005-0000-0000-00002E020000}"/>
    <cellStyle name="Ergebnis" xfId="1061" xr:uid="{00000000-0005-0000-0000-00002F020000}"/>
    <cellStyle name="Ergebnis 2" xfId="1062" xr:uid="{00000000-0005-0000-0000-000030020000}"/>
    <cellStyle name="Erklärender Text" xfId="1063" xr:uid="{00000000-0005-0000-0000-000031020000}"/>
    <cellStyle name="Explanatory Text 2" xfId="1064" xr:uid="{00000000-0005-0000-0000-000032020000}"/>
    <cellStyle name="Explanatory Text 2 2" xfId="1065" xr:uid="{00000000-0005-0000-0000-000033020000}"/>
    <cellStyle name="Explanatory Text 2 3" xfId="1066" xr:uid="{00000000-0005-0000-0000-000034020000}"/>
    <cellStyle name="Explanatory Text 2 4" xfId="1067" xr:uid="{00000000-0005-0000-0000-000035020000}"/>
    <cellStyle name="Explanatory Text 2_Sheet1" xfId="1068" xr:uid="{00000000-0005-0000-0000-000036020000}"/>
    <cellStyle name="Explanatory Text 3" xfId="1069" xr:uid="{00000000-0005-0000-0000-000037020000}"/>
    <cellStyle name="Explanatory Text 4" xfId="1070" xr:uid="{00000000-0005-0000-0000-000038020000}"/>
    <cellStyle name="Explanatory Text 5" xfId="1071" xr:uid="{00000000-0005-0000-0000-000039020000}"/>
    <cellStyle name="Explanatory Text 6" xfId="1072" xr:uid="{00000000-0005-0000-0000-00003A020000}"/>
    <cellStyle name="Explanatory Text 7" xfId="1563" xr:uid="{00000000-0005-0000-0000-00003B020000}"/>
    <cellStyle name="Explanatory Text 8" xfId="1525" xr:uid="{00000000-0005-0000-0000-00003C020000}"/>
    <cellStyle name="F2" xfId="1073" xr:uid="{00000000-0005-0000-0000-00003D020000}"/>
    <cellStyle name="F3" xfId="1074" xr:uid="{00000000-0005-0000-0000-00003E020000}"/>
    <cellStyle name="F4" xfId="1075" xr:uid="{00000000-0005-0000-0000-00003F020000}"/>
    <cellStyle name="F5" xfId="1076" xr:uid="{00000000-0005-0000-0000-000040020000}"/>
    <cellStyle name="F6" xfId="1077" xr:uid="{00000000-0005-0000-0000-000041020000}"/>
    <cellStyle name="F7" xfId="1078" xr:uid="{00000000-0005-0000-0000-000042020000}"/>
    <cellStyle name="F8" xfId="1079" xr:uid="{00000000-0005-0000-0000-000043020000}"/>
    <cellStyle name="Figyelmeztetés" xfId="1080" xr:uid="{00000000-0005-0000-0000-000044020000}"/>
    <cellStyle name="Fijo" xfId="1081" xr:uid="{00000000-0005-0000-0000-000045020000}"/>
    <cellStyle name="Financiero" xfId="1082" xr:uid="{00000000-0005-0000-0000-000046020000}"/>
    <cellStyle name="ForecastIn3PlusNotGranularEssential" xfId="34" xr:uid="{00000000-0005-0000-0000-000047020000}"/>
    <cellStyle name="ForecastsIn3PlusEssential" xfId="35" xr:uid="{00000000-0005-0000-0000-000048020000}"/>
    <cellStyle name="Formula DaDa Bold" xfId="36" xr:uid="{00000000-0005-0000-0000-000049020000}"/>
    <cellStyle name="Formula Data" xfId="37" xr:uid="{00000000-0005-0000-0000-00004A020000}"/>
    <cellStyle name="Formula Data Bold" xfId="38" xr:uid="{00000000-0005-0000-0000-00004B020000}"/>
    <cellStyle name="Formula_G" xfId="39" xr:uid="{00000000-0005-0000-0000-00004C020000}"/>
    <cellStyle name="Good 2" xfId="40" xr:uid="{00000000-0005-0000-0000-00004D020000}"/>
    <cellStyle name="Good 2 2" xfId="1083" xr:uid="{00000000-0005-0000-0000-00004E020000}"/>
    <cellStyle name="Good 2 3" xfId="1084" xr:uid="{00000000-0005-0000-0000-00004F020000}"/>
    <cellStyle name="Good 2 4" xfId="1085" xr:uid="{00000000-0005-0000-0000-000050020000}"/>
    <cellStyle name="Good 2 5" xfId="1086" xr:uid="{00000000-0005-0000-0000-000051020000}"/>
    <cellStyle name="Good 2_Sheet1" xfId="1087" xr:uid="{00000000-0005-0000-0000-000052020000}"/>
    <cellStyle name="Good 3" xfId="1088" xr:uid="{00000000-0005-0000-0000-000053020000}"/>
    <cellStyle name="Good 4" xfId="1089" xr:uid="{00000000-0005-0000-0000-000054020000}"/>
    <cellStyle name="Good 5" xfId="1090" xr:uid="{00000000-0005-0000-0000-000055020000}"/>
    <cellStyle name="Good 5 2" xfId="1091" xr:uid="{00000000-0005-0000-0000-000056020000}"/>
    <cellStyle name="Good 6" xfId="1092" xr:uid="{00000000-0005-0000-0000-000057020000}"/>
    <cellStyle name="Good 7" xfId="1093" xr:uid="{00000000-0005-0000-0000-000058020000}"/>
    <cellStyle name="Good 8" xfId="1564" xr:uid="{00000000-0005-0000-0000-000059020000}"/>
    <cellStyle name="Good 9" xfId="1593" xr:uid="{00000000-0005-0000-0000-00005A020000}"/>
    <cellStyle name="Grey" xfId="41" xr:uid="{00000000-0005-0000-0000-00005B020000}"/>
    <cellStyle name="greyed" xfId="4" xr:uid="{00000000-0005-0000-0000-00005C020000}"/>
    <cellStyle name="greyed 2" xfId="42" xr:uid="{00000000-0005-0000-0000-00005D020000}"/>
    <cellStyle name="greyed 2 2" xfId="263" xr:uid="{00000000-0005-0000-0000-00005E020000}"/>
    <cellStyle name="greyed 2 3" xfId="246" xr:uid="{00000000-0005-0000-0000-00005F020000}"/>
    <cellStyle name="greyed 3" xfId="264" xr:uid="{00000000-0005-0000-0000-000060020000}"/>
    <cellStyle name="greyed 3 2" xfId="265" xr:uid="{00000000-0005-0000-0000-000061020000}"/>
    <cellStyle name="greyed 4" xfId="266" xr:uid="{00000000-0005-0000-0000-000062020000}"/>
    <cellStyle name="greyed 4 2" xfId="267" xr:uid="{00000000-0005-0000-0000-000063020000}"/>
    <cellStyle name="greyed 5" xfId="268" xr:uid="{00000000-0005-0000-0000-000064020000}"/>
    <cellStyle name="greyed 5 2" xfId="269" xr:uid="{00000000-0005-0000-0000-000065020000}"/>
    <cellStyle name="Gut" xfId="1094" xr:uid="{00000000-0005-0000-0000-000066020000}"/>
    <cellStyle name="Header1" xfId="43" xr:uid="{00000000-0005-0000-0000-000067020000}"/>
    <cellStyle name="Header2" xfId="44" xr:uid="{00000000-0005-0000-0000-000068020000}"/>
    <cellStyle name="Header2 2" xfId="45" xr:uid="{00000000-0005-0000-0000-000069020000}"/>
    <cellStyle name="Heading" xfId="46" xr:uid="{00000000-0005-0000-0000-00006A020000}"/>
    <cellStyle name="Heading 1 2" xfId="47" xr:uid="{00000000-0005-0000-0000-00006B020000}"/>
    <cellStyle name="Heading 1 2 2" xfId="271" xr:uid="{00000000-0005-0000-0000-00006C020000}"/>
    <cellStyle name="Heading 1 2 2 2" xfId="1096" xr:uid="{00000000-0005-0000-0000-00006D020000}"/>
    <cellStyle name="Heading 1 2 3" xfId="270" xr:uid="{00000000-0005-0000-0000-00006E020000}"/>
    <cellStyle name="Heading 1 2 3 2" xfId="1097" xr:uid="{00000000-0005-0000-0000-00006F020000}"/>
    <cellStyle name="Heading 1 2 4" xfId="1098" xr:uid="{00000000-0005-0000-0000-000070020000}"/>
    <cellStyle name="Heading 1 2 5" xfId="1095" xr:uid="{00000000-0005-0000-0000-000071020000}"/>
    <cellStyle name="Heading 1 2_Sheet1" xfId="1099" xr:uid="{00000000-0005-0000-0000-000072020000}"/>
    <cellStyle name="Heading 1 3" xfId="1" xr:uid="{00000000-0005-0000-0000-000073020000}"/>
    <cellStyle name="Heading 1 3 2" xfId="1100" xr:uid="{00000000-0005-0000-0000-000074020000}"/>
    <cellStyle name="Heading 1 4" xfId="232" xr:uid="{00000000-0005-0000-0000-000075020000}"/>
    <cellStyle name="Heading 1 4 2" xfId="1101" xr:uid="{00000000-0005-0000-0000-000076020000}"/>
    <cellStyle name="Heading 1 5" xfId="1102" xr:uid="{00000000-0005-0000-0000-000077020000}"/>
    <cellStyle name="Heading 1 6" xfId="1103" xr:uid="{00000000-0005-0000-0000-000078020000}"/>
    <cellStyle name="Heading 1 7" xfId="1565" xr:uid="{00000000-0005-0000-0000-000079020000}"/>
    <cellStyle name="Heading 1 8" xfId="1526" xr:uid="{00000000-0005-0000-0000-00007A020000}"/>
    <cellStyle name="Heading 2 2" xfId="48" xr:uid="{00000000-0005-0000-0000-00007B020000}"/>
    <cellStyle name="Heading 2 2 10" xfId="272" hidden="1" xr:uid="{00000000-0005-0000-0000-00007C020000}"/>
    <cellStyle name="Heading 2 2 10" xfId="1699" xr:uid="{00000000-0005-0000-0000-00007D020000}"/>
    <cellStyle name="Heading 2 2 11" xfId="546" hidden="1" xr:uid="{00000000-0005-0000-0000-00007E020000}"/>
    <cellStyle name="Heading 2 2 11" xfId="1697" xr:uid="{00000000-0005-0000-0000-00007F020000}"/>
    <cellStyle name="Heading 2 2 12" xfId="544" xr:uid="{00000000-0005-0000-0000-000080020000}"/>
    <cellStyle name="Heading 2 2 13" xfId="550" xr:uid="{00000000-0005-0000-0000-000081020000}"/>
    <cellStyle name="Heading 2 2 14" xfId="548" xr:uid="{00000000-0005-0000-0000-000082020000}"/>
    <cellStyle name="Heading 2 2 15" xfId="554" xr:uid="{00000000-0005-0000-0000-000083020000}"/>
    <cellStyle name="Heading 2 2 16" xfId="552" xr:uid="{00000000-0005-0000-0000-000084020000}"/>
    <cellStyle name="Heading 2 2 2" xfId="49" xr:uid="{00000000-0005-0000-0000-000085020000}"/>
    <cellStyle name="Heading 2 2 2 2" xfId="273" xr:uid="{00000000-0005-0000-0000-000086020000}"/>
    <cellStyle name="Heading 2 2 2 2 2" xfId="1104" xr:uid="{00000000-0005-0000-0000-000087020000}"/>
    <cellStyle name="Heading 2 2 3" xfId="50" xr:uid="{00000000-0005-0000-0000-000088020000}"/>
    <cellStyle name="Heading 2 2 3 2" xfId="1105" xr:uid="{00000000-0005-0000-0000-000089020000}"/>
    <cellStyle name="Heading 2 2 4" xfId="236" xr:uid="{00000000-0005-0000-0000-00008A020000}"/>
    <cellStyle name="Heading 2 2 4 2" xfId="1106" xr:uid="{00000000-0005-0000-0000-00008B020000}"/>
    <cellStyle name="Heading 2 2 5" xfId="234" xr:uid="{00000000-0005-0000-0000-00008C020000}"/>
    <cellStyle name="Heading 2 2 5 2" xfId="1107" xr:uid="{00000000-0005-0000-0000-00008D020000}"/>
    <cellStyle name="Heading 2 2 6" xfId="240" xr:uid="{00000000-0005-0000-0000-00008E020000}"/>
    <cellStyle name="Heading 2 2 7" xfId="238" xr:uid="{00000000-0005-0000-0000-00008F020000}"/>
    <cellStyle name="Heading 2 2 8" xfId="244" xr:uid="{00000000-0005-0000-0000-000090020000}"/>
    <cellStyle name="Heading 2 2 9" xfId="242" xr:uid="{00000000-0005-0000-0000-000091020000}"/>
    <cellStyle name="Heading 2 2_Sheet1" xfId="1108" xr:uid="{00000000-0005-0000-0000-000092020000}"/>
    <cellStyle name="Heading 2 3" xfId="1619" hidden="1" xr:uid="{00000000-0005-0000-0000-0000FB020000}"/>
    <cellStyle name="Heading 2 3" xfId="1732" hidden="1" xr:uid="{00000000-0005-0000-0000-0000F7020000}"/>
    <cellStyle name="Heading 2 3" xfId="1759" hidden="1" xr:uid="{00000000-0005-0000-0000-0000F6020000}"/>
    <cellStyle name="Heading 2 3" xfId="1630" hidden="1" xr:uid="{00000000-0005-0000-0000-000000030000}"/>
    <cellStyle name="Heading 2 3" xfId="1704" hidden="1" xr:uid="{00000000-0005-0000-0000-0000AC020000}"/>
    <cellStyle name="Heading 2 3" xfId="1703" hidden="1" xr:uid="{00000000-0005-0000-0000-0000AD020000}"/>
    <cellStyle name="Heading 2 3" xfId="1656" hidden="1" xr:uid="{00000000-0005-0000-0000-0000AE020000}"/>
    <cellStyle name="Heading 2 3" xfId="1680" hidden="1" xr:uid="{00000000-0005-0000-0000-0000C2020000}"/>
    <cellStyle name="Heading 2 3" xfId="1679" hidden="1" xr:uid="{00000000-0005-0000-0000-0000C3020000}"/>
    <cellStyle name="Heading 2 3" xfId="1689" hidden="1" xr:uid="{00000000-0005-0000-0000-0000FC020000}"/>
    <cellStyle name="Heading 2 3" xfId="1750" hidden="1" xr:uid="{00000000-0005-0000-0000-0000FD020000}"/>
    <cellStyle name="Heading 2 3" xfId="1629" hidden="1" xr:uid="{00000000-0005-0000-0000-0000FF020000}"/>
    <cellStyle name="Heading 2 3" xfId="1763" hidden="1" xr:uid="{00000000-0005-0000-0000-000008030000}"/>
    <cellStyle name="Heading 2 3" xfId="1755" hidden="1" xr:uid="{00000000-0005-0000-0000-000002030000}"/>
    <cellStyle name="Heading 2 3" xfId="1675" hidden="1" xr:uid="{00000000-0005-0000-0000-0000C1020000}"/>
    <cellStyle name="Heading 2 3" xfId="1764" hidden="1" xr:uid="{00000000-0005-0000-0000-000007030000}"/>
    <cellStyle name="Heading 2 3" xfId="1666" hidden="1" xr:uid="{00000000-0005-0000-0000-000006030000}"/>
    <cellStyle name="Heading 2 3" xfId="1751" hidden="1" xr:uid="{00000000-0005-0000-0000-0000FE020000}"/>
    <cellStyle name="Heading 2 3" xfId="1760" hidden="1" xr:uid="{00000000-0005-0000-0000-0000FA020000}"/>
    <cellStyle name="Heading 2 3" xfId="1684" hidden="1" xr:uid="{00000000-0005-0000-0000-0000E4020000}"/>
    <cellStyle name="Heading 2 3" xfId="1744" hidden="1" xr:uid="{00000000-0005-0000-0000-0000E5020000}"/>
    <cellStyle name="Heading 2 3" xfId="1678" hidden="1" xr:uid="{00000000-0005-0000-0000-0000E6020000}"/>
    <cellStyle name="Heading 2 3" xfId="1746" hidden="1" xr:uid="{00000000-0005-0000-0000-0000E8020000}"/>
    <cellStyle name="Heading 2 3" xfId="1622" hidden="1" xr:uid="{00000000-0005-0000-0000-0000E9020000}"/>
    <cellStyle name="Heading 2 3" xfId="1748" hidden="1" xr:uid="{00000000-0005-0000-0000-0000EB020000}"/>
    <cellStyle name="Heading 2 3" xfId="1621" hidden="1" xr:uid="{00000000-0005-0000-0000-0000EC020000}"/>
    <cellStyle name="Heading 2 3" xfId="1620" hidden="1" xr:uid="{00000000-0005-0000-0000-0000ED020000}"/>
    <cellStyle name="Heading 2 3" xfId="1757" hidden="1" xr:uid="{00000000-0005-0000-0000-0000EE020000}"/>
    <cellStyle name="Heading 2 3" xfId="1753" hidden="1" xr:uid="{00000000-0005-0000-0000-0000F0020000}"/>
    <cellStyle name="Heading 2 3" xfId="1752" hidden="1" xr:uid="{00000000-0005-0000-0000-0000F1020000}"/>
    <cellStyle name="Heading 2 3" xfId="1742" hidden="1" xr:uid="{00000000-0005-0000-0000-0000F3020000}"/>
    <cellStyle name="Heading 2 3" xfId="1654" hidden="1" xr:uid="{00000000-0005-0000-0000-0000F5020000}"/>
    <cellStyle name="Heading 2 3" xfId="1623" hidden="1" xr:uid="{00000000-0005-0000-0000-0000EA020000}"/>
    <cellStyle name="Heading 2 3" xfId="1743" hidden="1" xr:uid="{00000000-0005-0000-0000-0000DA020000}"/>
    <cellStyle name="Heading 2 3" xfId="1698" hidden="1" xr:uid="{00000000-0005-0000-0000-0000A9020000}"/>
    <cellStyle name="Heading 2 3" xfId="1702" hidden="1" xr:uid="{00000000-0005-0000-0000-0000AA020000}"/>
    <cellStyle name="Heading 2 3" xfId="1701" hidden="1" xr:uid="{00000000-0005-0000-0000-0000AB020000}"/>
    <cellStyle name="Heading 2 3" xfId="1730" hidden="1" xr:uid="{00000000-0005-0000-0000-0000F4020000}"/>
    <cellStyle name="Heading 2 3" xfId="551" hidden="1" xr:uid="{00000000-0005-0000-0000-00009D020000}"/>
    <cellStyle name="Heading 2 3" xfId="235" hidden="1" xr:uid="{00000000-0005-0000-0000-000095020000}"/>
    <cellStyle name="Heading 2 3" xfId="241" hidden="1" xr:uid="{00000000-0005-0000-0000-000096020000}"/>
    <cellStyle name="Heading 2 3" xfId="1653" hidden="1" xr:uid="{00000000-0005-0000-0000-0000F2020000}"/>
    <cellStyle name="Heading 2 3" xfId="1735" hidden="1" xr:uid="{00000000-0005-0000-0000-0000B5020000}"/>
    <cellStyle name="Heading 2 3" xfId="1727" hidden="1" xr:uid="{00000000-0005-0000-0000-0000AF020000}"/>
    <cellStyle name="Heading 2 3" xfId="1725" hidden="1" xr:uid="{00000000-0005-0000-0000-0000B0020000}"/>
    <cellStyle name="Heading 2 3" xfId="1729" hidden="1" xr:uid="{00000000-0005-0000-0000-0000B1020000}"/>
    <cellStyle name="Heading 2 3" xfId="1728" hidden="1" xr:uid="{00000000-0005-0000-0000-0000B2020000}"/>
    <cellStyle name="Heading 2 3" xfId="1733" hidden="1" xr:uid="{00000000-0005-0000-0000-0000B3020000}"/>
    <cellStyle name="Heading 2 3" xfId="1731" hidden="1" xr:uid="{00000000-0005-0000-0000-0000B4020000}"/>
    <cellStyle name="Heading 2 3" xfId="1734" hidden="1" xr:uid="{00000000-0005-0000-0000-0000B6020000}"/>
    <cellStyle name="Heading 2 3" xfId="1737" hidden="1" xr:uid="{00000000-0005-0000-0000-0000B7020000}"/>
    <cellStyle name="Heading 2 3" xfId="1739" hidden="1" xr:uid="{00000000-0005-0000-0000-0000B9020000}"/>
    <cellStyle name="Heading 2 3" xfId="1741" hidden="1" xr:uid="{00000000-0005-0000-0000-0000BB020000}"/>
    <cellStyle name="Heading 2 3" xfId="1672" hidden="1" xr:uid="{00000000-0005-0000-0000-0000BC020000}"/>
    <cellStyle name="Heading 2 3" xfId="1671" hidden="1" xr:uid="{00000000-0005-0000-0000-0000BD020000}"/>
    <cellStyle name="Heading 2 3" xfId="1674" hidden="1" xr:uid="{00000000-0005-0000-0000-0000BE020000}"/>
    <cellStyle name="Heading 2 3" xfId="1673" hidden="1" xr:uid="{00000000-0005-0000-0000-0000BF020000}"/>
    <cellStyle name="Heading 2 3" xfId="1676" hidden="1" xr:uid="{00000000-0005-0000-0000-0000C0020000}"/>
    <cellStyle name="Heading 2 3" xfId="549" hidden="1" xr:uid="{00000000-0005-0000-0000-00009E020000}"/>
    <cellStyle name="Heading 2 3" xfId="553" hidden="1" xr:uid="{00000000-0005-0000-0000-0000A0020000}"/>
    <cellStyle name="Heading 2 3" xfId="1736" hidden="1" xr:uid="{00000000-0005-0000-0000-0000B8020000}"/>
    <cellStyle name="Heading 2 3" xfId="1715" hidden="1" xr:uid="{00000000-0005-0000-0000-0000CA020000}"/>
    <cellStyle name="Heading 2 3" xfId="1683" hidden="1" xr:uid="{00000000-0005-0000-0000-0000C4020000}"/>
    <cellStyle name="Heading 2 3" xfId="1682" hidden="1" xr:uid="{00000000-0005-0000-0000-0000C5020000}"/>
    <cellStyle name="Heading 2 3" xfId="1685" hidden="1" xr:uid="{00000000-0005-0000-0000-0000C6020000}"/>
    <cellStyle name="Heading 2 3" xfId="555" hidden="1" xr:uid="{00000000-0005-0000-0000-00009F020000}"/>
    <cellStyle name="Heading 2 3" xfId="1628" hidden="1" xr:uid="{00000000-0005-0000-0000-000001030000}"/>
    <cellStyle name="Heading 2 3" xfId="1726" hidden="1" xr:uid="{00000000-0005-0000-0000-0000F8020000}"/>
    <cellStyle name="Heading 2 3" xfId="1724" hidden="1" xr:uid="{00000000-0005-0000-0000-0000F9020000}"/>
    <cellStyle name="Heading 2 3" xfId="1738" hidden="1" xr:uid="{00000000-0005-0000-0000-0000BA020000}"/>
    <cellStyle name="Heading 2 3" xfId="1723" hidden="1" xr:uid="{00000000-0005-0000-0000-0000D1020000}"/>
    <cellStyle name="Heading 2 3" xfId="1745" hidden="1" xr:uid="{00000000-0005-0000-0000-0000EF020000}"/>
    <cellStyle name="Heading 2 3" xfId="1718" hidden="1" xr:uid="{00000000-0005-0000-0000-0000CB020000}"/>
    <cellStyle name="Heading 2 3" xfId="1717" hidden="1" xr:uid="{00000000-0005-0000-0000-0000CC020000}"/>
    <cellStyle name="Heading 2 3" xfId="1720" hidden="1" xr:uid="{00000000-0005-0000-0000-0000CD020000}"/>
    <cellStyle name="Heading 2 3" xfId="1719" hidden="1" xr:uid="{00000000-0005-0000-0000-0000CE020000}"/>
    <cellStyle name="Heading 2 3" xfId="1747" hidden="1" xr:uid="{00000000-0005-0000-0000-0000CF020000}"/>
    <cellStyle name="Heading 2 3" xfId="1721" hidden="1" xr:uid="{00000000-0005-0000-0000-0000D0020000}"/>
    <cellStyle name="Heading 2 3" xfId="1722" hidden="1" xr:uid="{00000000-0005-0000-0000-0000D2020000}"/>
    <cellStyle name="Heading 2 3" xfId="1749" hidden="1" xr:uid="{00000000-0005-0000-0000-0000D3020000}"/>
    <cellStyle name="Heading 2 3" xfId="1631" hidden="1" xr:uid="{00000000-0005-0000-0000-0000D5020000}"/>
    <cellStyle name="Heading 2 3" xfId="1658" hidden="1" xr:uid="{00000000-0005-0000-0000-0000D7020000}"/>
    <cellStyle name="Heading 2 3" xfId="1660" hidden="1" xr:uid="{00000000-0005-0000-0000-0000D8020000}"/>
    <cellStyle name="Heading 2 3" xfId="1659" hidden="1" xr:uid="{00000000-0005-0000-0000-0000D9020000}"/>
    <cellStyle name="Heading 2 3" xfId="1677" hidden="1" xr:uid="{00000000-0005-0000-0000-0000DB020000}"/>
    <cellStyle name="Heading 2 3" xfId="1661" hidden="1" xr:uid="{00000000-0005-0000-0000-0000DC020000}"/>
    <cellStyle name="Heading 2 3" xfId="1688" hidden="1" xr:uid="{00000000-0005-0000-0000-0000DD020000}"/>
    <cellStyle name="Heading 2 3" xfId="1690" hidden="1" xr:uid="{00000000-0005-0000-0000-0000D6020000}"/>
    <cellStyle name="Heading 2 3" xfId="1761" hidden="1" xr:uid="{00000000-0005-0000-0000-000003030000}"/>
    <cellStyle name="Heading 2 3" xfId="1762" hidden="1" xr:uid="{00000000-0005-0000-0000-000005030000}"/>
    <cellStyle name="Heading 2 3" xfId="1686" hidden="1" xr:uid="{00000000-0005-0000-0000-0000D4020000}"/>
    <cellStyle name="Heading 2 3" xfId="1626" hidden="1" xr:uid="{00000000-0005-0000-0000-0000E7020000}"/>
    <cellStyle name="Heading 2 3" xfId="1664" hidden="1" xr:uid="{00000000-0005-0000-0000-0000E1020000}"/>
    <cellStyle name="Heading 2 3" xfId="1758" hidden="1" xr:uid="{00000000-0005-0000-0000-0000E2020000}"/>
    <cellStyle name="Heading 2 3" xfId="1681" hidden="1" xr:uid="{00000000-0005-0000-0000-0000E3020000}"/>
    <cellStyle name="Heading 2 3" xfId="1657" hidden="1" xr:uid="{00000000-0005-0000-0000-000004030000}"/>
    <cellStyle name="Heading 2 3" xfId="547" hidden="1" xr:uid="{00000000-0005-0000-0000-00009B020000}"/>
    <cellStyle name="Heading 2 3" xfId="1691" hidden="1" xr:uid="{00000000-0005-0000-0000-0000A3020000}"/>
    <cellStyle name="Heading 2 3" xfId="1694" hidden="1" xr:uid="{00000000-0005-0000-0000-0000A4020000}"/>
    <cellStyle name="Heading 2 3" xfId="1696" hidden="1" xr:uid="{00000000-0005-0000-0000-0000A6020000}"/>
    <cellStyle name="Heading 2 3" xfId="1692" hidden="1" xr:uid="{00000000-0005-0000-0000-0000A2020000}"/>
    <cellStyle name="Heading 2 3" xfId="558" hidden="1" xr:uid="{00000000-0005-0000-0000-0000A1020000}"/>
    <cellStyle name="Heading 2 3" xfId="274" hidden="1" xr:uid="{00000000-0005-0000-0000-00009A020000}"/>
    <cellStyle name="Heading 2 3" xfId="1693" hidden="1" xr:uid="{00000000-0005-0000-0000-0000A5020000}"/>
    <cellStyle name="Heading 2 3" xfId="1740" hidden="1" xr:uid="{00000000-0005-0000-0000-0000C7020000}"/>
    <cellStyle name="Heading 2 3" xfId="1687" hidden="1" xr:uid="{00000000-0005-0000-0000-0000C8020000}"/>
    <cellStyle name="Heading 2 3" xfId="1716" hidden="1" xr:uid="{00000000-0005-0000-0000-0000C9020000}"/>
    <cellStyle name="Heading 2 3" xfId="1662" hidden="1" xr:uid="{00000000-0005-0000-0000-0000DF020000}"/>
    <cellStyle name="Heading 2 3" xfId="1756" hidden="1" xr:uid="{00000000-0005-0000-0000-0000E0020000}"/>
    <cellStyle name="Heading 2 3" xfId="1695" hidden="1" xr:uid="{00000000-0005-0000-0000-0000A7020000}"/>
    <cellStyle name="Heading 2 3" xfId="1700" hidden="1" xr:uid="{00000000-0005-0000-0000-0000A8020000}"/>
    <cellStyle name="Heading 2 3" xfId="245" hidden="1" xr:uid="{00000000-0005-0000-0000-000098020000}"/>
    <cellStyle name="Heading 2 3" xfId="243" hidden="1" xr:uid="{00000000-0005-0000-0000-000099020000}"/>
    <cellStyle name="Heading 2 3" xfId="51" hidden="1" xr:uid="{00000000-0005-0000-0000-000093020000}"/>
    <cellStyle name="Heading 2 3" xfId="545" hidden="1" xr:uid="{00000000-0005-0000-0000-00009C020000}"/>
    <cellStyle name="Heading 2 3" xfId="1663" hidden="1" xr:uid="{00000000-0005-0000-0000-0000DE020000}"/>
    <cellStyle name="Heading 2 3" xfId="237" hidden="1" xr:uid="{00000000-0005-0000-0000-000094020000}"/>
    <cellStyle name="Heading 2 3" xfId="239" hidden="1" xr:uid="{00000000-0005-0000-0000-000097020000}"/>
    <cellStyle name="Heading 2 3 2" xfId="1109" xr:uid="{00000000-0005-0000-0000-000009030000}"/>
    <cellStyle name="Heading 2 4" xfId="52" hidden="1" xr:uid="{00000000-0005-0000-0000-00000A030000}"/>
    <cellStyle name="Heading 2 4" xfId="275" xr:uid="{00000000-0005-0000-0000-00000B030000}"/>
    <cellStyle name="Heading 2 4 2" xfId="559" hidden="1" xr:uid="{00000000-0005-0000-0000-00000C030000}"/>
    <cellStyle name="Heading 2 4 2" xfId="1655" xr:uid="{00000000-0005-0000-0000-00000D030000}"/>
    <cellStyle name="Heading 2 4 3" xfId="1110" xr:uid="{00000000-0005-0000-0000-00000E030000}"/>
    <cellStyle name="Heading 2 4 4" xfId="1627" xr:uid="{00000000-0005-0000-0000-00000F030000}"/>
    <cellStyle name="Heading 2 4 5" xfId="1650" xr:uid="{00000000-0005-0000-0000-000010030000}"/>
    <cellStyle name="Heading 2 4 6" xfId="1665" xr:uid="{00000000-0005-0000-0000-000011030000}"/>
    <cellStyle name="Heading 2 4 7" xfId="1754" xr:uid="{00000000-0005-0000-0000-000012030000}"/>
    <cellStyle name="Heading 2 4 8" xfId="1632" xr:uid="{00000000-0005-0000-0000-000013030000}"/>
    <cellStyle name="Heading 2 4 9" xfId="1645" xr:uid="{00000000-0005-0000-0000-000014030000}"/>
    <cellStyle name="Heading 2 5" xfId="1111" xr:uid="{00000000-0005-0000-0000-000015030000}"/>
    <cellStyle name="Heading 2 6" xfId="1112" xr:uid="{00000000-0005-0000-0000-000016030000}"/>
    <cellStyle name="Heading 2 7" xfId="1566" xr:uid="{00000000-0005-0000-0000-000017030000}"/>
    <cellStyle name="Heading 2 8" xfId="1527" xr:uid="{00000000-0005-0000-0000-000018030000}"/>
    <cellStyle name="Heading 3 2" xfId="53" xr:uid="{00000000-0005-0000-0000-000019030000}"/>
    <cellStyle name="Heading 3 2 2" xfId="1113" xr:uid="{00000000-0005-0000-0000-00001A030000}"/>
    <cellStyle name="Heading 3 2 3" xfId="1114" xr:uid="{00000000-0005-0000-0000-00001B030000}"/>
    <cellStyle name="Heading 3 2 4" xfId="1115" xr:uid="{00000000-0005-0000-0000-00001C030000}"/>
    <cellStyle name="Heading 3 2 5" xfId="1116" xr:uid="{00000000-0005-0000-0000-00001D030000}"/>
    <cellStyle name="Heading 3 2_Sheet1" xfId="1117" xr:uid="{00000000-0005-0000-0000-00001E030000}"/>
    <cellStyle name="Heading 3 3" xfId="1118" xr:uid="{00000000-0005-0000-0000-00001F030000}"/>
    <cellStyle name="Heading 3 4" xfId="1119" xr:uid="{00000000-0005-0000-0000-000020030000}"/>
    <cellStyle name="Heading 3 5" xfId="1120" xr:uid="{00000000-0005-0000-0000-000021030000}"/>
    <cellStyle name="Heading 3 6" xfId="1121" xr:uid="{00000000-0005-0000-0000-000022030000}"/>
    <cellStyle name="Heading 3 7" xfId="1567" xr:uid="{00000000-0005-0000-0000-000023030000}"/>
    <cellStyle name="Heading 3 8" xfId="1528" xr:uid="{00000000-0005-0000-0000-000024030000}"/>
    <cellStyle name="Heading 4 2" xfId="1122" xr:uid="{00000000-0005-0000-0000-000025030000}"/>
    <cellStyle name="Heading 4 2 2" xfId="1123" xr:uid="{00000000-0005-0000-0000-000026030000}"/>
    <cellStyle name="Heading 4 2 3" xfId="1124" xr:uid="{00000000-0005-0000-0000-000027030000}"/>
    <cellStyle name="Heading 4 2 4" xfId="1125" xr:uid="{00000000-0005-0000-0000-000028030000}"/>
    <cellStyle name="Heading 4 2_Sheet1" xfId="1126" xr:uid="{00000000-0005-0000-0000-000029030000}"/>
    <cellStyle name="Heading 4 3" xfId="1127" xr:uid="{00000000-0005-0000-0000-00002A030000}"/>
    <cellStyle name="Heading 4 4" xfId="1128" xr:uid="{00000000-0005-0000-0000-00002B030000}"/>
    <cellStyle name="Heading 4 5" xfId="1129" xr:uid="{00000000-0005-0000-0000-00002C030000}"/>
    <cellStyle name="Heading 4 6" xfId="1130" xr:uid="{00000000-0005-0000-0000-00002D030000}"/>
    <cellStyle name="Heading 4 7" xfId="1568" xr:uid="{00000000-0005-0000-0000-00002E030000}"/>
    <cellStyle name="Heading 4 8" xfId="1529" xr:uid="{00000000-0005-0000-0000-00002F030000}"/>
    <cellStyle name="Heading 5" xfId="54" xr:uid="{00000000-0005-0000-0000-000030030000}"/>
    <cellStyle name="HeadingTable" xfId="55" xr:uid="{00000000-0005-0000-0000-000031030000}"/>
    <cellStyle name="HeadingTable 2" xfId="56" xr:uid="{00000000-0005-0000-0000-000032030000}"/>
    <cellStyle name="HeadingTable 2 2" xfId="1705" xr:uid="{00000000-0005-0000-0000-000033030000}"/>
    <cellStyle name="HeadingTable 3" xfId="276" xr:uid="{00000000-0005-0000-0000-000034030000}"/>
    <cellStyle name="HeadingTable 4" xfId="277" xr:uid="{00000000-0005-0000-0000-000035030000}"/>
    <cellStyle name="HeadingTable 4 2" xfId="278" xr:uid="{00000000-0005-0000-0000-000036030000}"/>
    <cellStyle name="HeadingTable 5" xfId="279" xr:uid="{00000000-0005-0000-0000-000037030000}"/>
    <cellStyle name="HeadingTable 5 2" xfId="280" xr:uid="{00000000-0005-0000-0000-000038030000}"/>
    <cellStyle name="HeadingTable 6" xfId="281" xr:uid="{00000000-0005-0000-0000-000039030000}"/>
    <cellStyle name="HeadingTable 6 2" xfId="282" xr:uid="{00000000-0005-0000-0000-00003A030000}"/>
    <cellStyle name="HeadingTable 7" xfId="283" xr:uid="{00000000-0005-0000-0000-00003B030000}"/>
    <cellStyle name="HeadingTable 7 2" xfId="284" xr:uid="{00000000-0005-0000-0000-00003C030000}"/>
    <cellStyle name="highlightExposure" xfId="57" xr:uid="{00000000-0005-0000-0000-00003D030000}"/>
    <cellStyle name="highlightExposure 2" xfId="1131" xr:uid="{00000000-0005-0000-0000-00003E030000}"/>
    <cellStyle name="highlightPD" xfId="58" xr:uid="{00000000-0005-0000-0000-00003F030000}"/>
    <cellStyle name="highlightPercentage" xfId="59" xr:uid="{00000000-0005-0000-0000-000040030000}"/>
    <cellStyle name="highlightText" xfId="60" xr:uid="{00000000-0005-0000-0000-000041030000}"/>
    <cellStyle name="highlightText 2" xfId="1132" xr:uid="{00000000-0005-0000-0000-000042030000}"/>
    <cellStyle name="Hipervínculo" xfId="1133" xr:uid="{00000000-0005-0000-0000-000043030000}"/>
    <cellStyle name="Hipervínculo 2" xfId="1134" xr:uid="{00000000-0005-0000-0000-000044030000}"/>
    <cellStyle name="Hivatkozott cella" xfId="1135" xr:uid="{00000000-0005-0000-0000-000045030000}"/>
    <cellStyle name="Hyperlink" xfId="1765" builtinId="8"/>
    <cellStyle name="Hyperlink 2" xfId="61" xr:uid="{00000000-0005-0000-0000-000047030000}"/>
    <cellStyle name="Hyperlink 3" xfId="62" xr:uid="{00000000-0005-0000-0000-000048030000}"/>
    <cellStyle name="Hyperlink 3 2" xfId="1136" xr:uid="{00000000-0005-0000-0000-000049030000}"/>
    <cellStyle name="Hyperlink 3 3" xfId="1137" xr:uid="{00000000-0005-0000-0000-00004A030000}"/>
    <cellStyle name="Hyperlink 3 3 2" xfId="1138" xr:uid="{00000000-0005-0000-0000-00004B030000}"/>
    <cellStyle name="Hyperlink 3 3 3" xfId="1139" xr:uid="{00000000-0005-0000-0000-00004C030000}"/>
    <cellStyle name="Hyperlink 3 3 3 2" xfId="1140" xr:uid="{00000000-0005-0000-0000-00004D030000}"/>
    <cellStyle name="Hyperlink 3 3 3 3" xfId="1141" xr:uid="{00000000-0005-0000-0000-00004E030000}"/>
    <cellStyle name="Hyperlink 3 4" xfId="1142" xr:uid="{00000000-0005-0000-0000-00004F030000}"/>
    <cellStyle name="Hyperlink 3_Sheet1" xfId="1143" xr:uid="{00000000-0005-0000-0000-000050030000}"/>
    <cellStyle name="Hyperlink 4" xfId="63" xr:uid="{00000000-0005-0000-0000-000051030000}"/>
    <cellStyle name="Hyperlink 5" xfId="64" xr:uid="{00000000-0005-0000-0000-000052030000}"/>
    <cellStyle name="Hyperlink 6" xfId="1587" xr:uid="{00000000-0005-0000-0000-000053030000}"/>
    <cellStyle name="In3PlusEssential" xfId="65" xr:uid="{00000000-0005-0000-0000-000054030000}"/>
    <cellStyle name="In3PlusNotEssentialMayHelp" xfId="66" xr:uid="{00000000-0005-0000-0000-000055030000}"/>
    <cellStyle name="In3PlusNotGranular" xfId="67" xr:uid="{00000000-0005-0000-0000-000056030000}"/>
    <cellStyle name="Incorrecto" xfId="1144" xr:uid="{00000000-0005-0000-0000-000057030000}"/>
    <cellStyle name="Input [yellow]" xfId="68" xr:uid="{00000000-0005-0000-0000-000058030000}"/>
    <cellStyle name="Input [yellow] 2" xfId="69" xr:uid="{00000000-0005-0000-0000-000059030000}"/>
    <cellStyle name="Input 10" xfId="1530" xr:uid="{00000000-0005-0000-0000-00005A030000}"/>
    <cellStyle name="Input 2" xfId="583" xr:uid="{00000000-0005-0000-0000-00005B030000}"/>
    <cellStyle name="Input 2 2" xfId="1145" xr:uid="{00000000-0005-0000-0000-00005C030000}"/>
    <cellStyle name="Input 2 2 2" xfId="1146" xr:uid="{00000000-0005-0000-0000-00005D030000}"/>
    <cellStyle name="Input 2 2 3" xfId="1147" xr:uid="{00000000-0005-0000-0000-00005E030000}"/>
    <cellStyle name="Input 2 3" xfId="1148" xr:uid="{00000000-0005-0000-0000-00005F030000}"/>
    <cellStyle name="Input 2 3 2" xfId="1149" xr:uid="{00000000-0005-0000-0000-000060030000}"/>
    <cellStyle name="Input 2 4" xfId="1150" xr:uid="{00000000-0005-0000-0000-000061030000}"/>
    <cellStyle name="Input 2 4 2" xfId="1151" xr:uid="{00000000-0005-0000-0000-000062030000}"/>
    <cellStyle name="Input 2 5" xfId="1152" xr:uid="{00000000-0005-0000-0000-000063030000}"/>
    <cellStyle name="Input 2_Sheet1" xfId="1153" xr:uid="{00000000-0005-0000-0000-000064030000}"/>
    <cellStyle name="Input 3" xfId="1154" xr:uid="{00000000-0005-0000-0000-000065030000}"/>
    <cellStyle name="Input 3 2" xfId="1155" xr:uid="{00000000-0005-0000-0000-000066030000}"/>
    <cellStyle name="Input 4" xfId="1156" xr:uid="{00000000-0005-0000-0000-000067030000}"/>
    <cellStyle name="Input 4 2" xfId="1157" xr:uid="{00000000-0005-0000-0000-000068030000}"/>
    <cellStyle name="Input 5" xfId="1158" xr:uid="{00000000-0005-0000-0000-000069030000}"/>
    <cellStyle name="Input 5 2" xfId="1159" xr:uid="{00000000-0005-0000-0000-00006A030000}"/>
    <cellStyle name="Input 6" xfId="1160" xr:uid="{00000000-0005-0000-0000-00006B030000}"/>
    <cellStyle name="Input 6 2" xfId="1161" xr:uid="{00000000-0005-0000-0000-00006C030000}"/>
    <cellStyle name="Input 6 2 2" xfId="1162" xr:uid="{00000000-0005-0000-0000-00006D030000}"/>
    <cellStyle name="Input 7" xfId="1163" xr:uid="{00000000-0005-0000-0000-00006E030000}"/>
    <cellStyle name="Input 7 2" xfId="1164" xr:uid="{00000000-0005-0000-0000-00006F030000}"/>
    <cellStyle name="Input 8" xfId="1165" xr:uid="{00000000-0005-0000-0000-000070030000}"/>
    <cellStyle name="Input 8 2" xfId="1166" xr:uid="{00000000-0005-0000-0000-000071030000}"/>
    <cellStyle name="Input 9" xfId="1569" xr:uid="{00000000-0005-0000-0000-000072030000}"/>
    <cellStyle name="inputDate" xfId="70" xr:uid="{00000000-0005-0000-0000-000073030000}"/>
    <cellStyle name="inputExposure" xfId="3" xr:uid="{00000000-0005-0000-0000-000074030000}"/>
    <cellStyle name="inputExposure 2" xfId="71" xr:uid="{00000000-0005-0000-0000-000075030000}"/>
    <cellStyle name="inputMaturity" xfId="72" xr:uid="{00000000-0005-0000-0000-000076030000}"/>
    <cellStyle name="inputParameterE" xfId="73" xr:uid="{00000000-0005-0000-0000-000077030000}"/>
    <cellStyle name="inputPD" xfId="74" xr:uid="{00000000-0005-0000-0000-000078030000}"/>
    <cellStyle name="inputPercentage" xfId="75" xr:uid="{00000000-0005-0000-0000-000079030000}"/>
    <cellStyle name="inputPercentageL" xfId="76" xr:uid="{00000000-0005-0000-0000-00007A030000}"/>
    <cellStyle name="inputPercentageS" xfId="77" xr:uid="{00000000-0005-0000-0000-00007B030000}"/>
    <cellStyle name="inputSelection" xfId="78" xr:uid="{00000000-0005-0000-0000-00007C030000}"/>
    <cellStyle name="inputText" xfId="79" xr:uid="{00000000-0005-0000-0000-00007D030000}"/>
    <cellStyle name="Jegyzet" xfId="1167" xr:uid="{00000000-0005-0000-0000-00007E030000}"/>
    <cellStyle name="Jelölőszín (1)" xfId="1168" xr:uid="{00000000-0005-0000-0000-00007F030000}"/>
    <cellStyle name="Jelölőszín (2)" xfId="1169" xr:uid="{00000000-0005-0000-0000-000080030000}"/>
    <cellStyle name="Jelölőszín (3)" xfId="1170" xr:uid="{00000000-0005-0000-0000-000081030000}"/>
    <cellStyle name="Jelölőszín (4)" xfId="1171" xr:uid="{00000000-0005-0000-0000-000082030000}"/>
    <cellStyle name="Jelölőszín (5)" xfId="1172" xr:uid="{00000000-0005-0000-0000-000083030000}"/>
    <cellStyle name="Jelölőszín (6)" xfId="1173" xr:uid="{00000000-0005-0000-0000-000084030000}"/>
    <cellStyle name="Jó" xfId="1174" xr:uid="{00000000-0005-0000-0000-000085030000}"/>
    <cellStyle name="Kimenet" xfId="1175" xr:uid="{00000000-0005-0000-0000-000086030000}"/>
    <cellStyle name="Labels" xfId="80" xr:uid="{00000000-0005-0000-0000-000087030000}"/>
    <cellStyle name="Lien hypertexte 2" xfId="1176" xr:uid="{00000000-0005-0000-0000-000088030000}"/>
    <cellStyle name="Lien hypertexte 3" xfId="1177" xr:uid="{00000000-0005-0000-0000-000089030000}"/>
    <cellStyle name="Linked Cell 2" xfId="1178" xr:uid="{00000000-0005-0000-0000-00008A030000}"/>
    <cellStyle name="Linked Cell 2 2" xfId="1179" xr:uid="{00000000-0005-0000-0000-00008B030000}"/>
    <cellStyle name="Linked Cell 2 3" xfId="1180" xr:uid="{00000000-0005-0000-0000-00008C030000}"/>
    <cellStyle name="Linked Cell 2 4" xfId="1181" xr:uid="{00000000-0005-0000-0000-00008D030000}"/>
    <cellStyle name="Linked Cell 2_Sheet1" xfId="1182" xr:uid="{00000000-0005-0000-0000-00008E030000}"/>
    <cellStyle name="Linked Cell 3" xfId="1183" xr:uid="{00000000-0005-0000-0000-00008F030000}"/>
    <cellStyle name="Linked Cell 4" xfId="1184" xr:uid="{00000000-0005-0000-0000-000090030000}"/>
    <cellStyle name="Linked Cell 5" xfId="1185" xr:uid="{00000000-0005-0000-0000-000091030000}"/>
    <cellStyle name="Linked Cell 6" xfId="1186" xr:uid="{00000000-0005-0000-0000-000092030000}"/>
    <cellStyle name="Linked Cell 7" xfId="1570" xr:uid="{00000000-0005-0000-0000-000093030000}"/>
    <cellStyle name="Linked Cell 8" xfId="1531" xr:uid="{00000000-0005-0000-0000-000094030000}"/>
    <cellStyle name="LkupHdg" xfId="81" xr:uid="{00000000-0005-0000-0000-000095030000}"/>
    <cellStyle name="LkupHdg 2" xfId="82" xr:uid="{00000000-0005-0000-0000-000096030000}"/>
    <cellStyle name="Magyarázó szöveg" xfId="1187" xr:uid="{00000000-0005-0000-0000-000097030000}"/>
    <cellStyle name="MCIDColumns" xfId="83" xr:uid="{00000000-0005-0000-0000-000098030000}"/>
    <cellStyle name="Millares [0]_10 AVERIAS MASIVAS + ANT" xfId="1188" xr:uid="{00000000-0005-0000-0000-000099030000}"/>
    <cellStyle name="Millares 2" xfId="1189" xr:uid="{00000000-0005-0000-0000-00009A030000}"/>
    <cellStyle name="Millares 2 2" xfId="1190" xr:uid="{00000000-0005-0000-0000-00009B030000}"/>
    <cellStyle name="Millares 3" xfId="1191" xr:uid="{00000000-0005-0000-0000-00009C030000}"/>
    <cellStyle name="Millares 3 2" xfId="1192" xr:uid="{00000000-0005-0000-0000-00009D030000}"/>
    <cellStyle name="Millares 3 2 2" xfId="1193" xr:uid="{00000000-0005-0000-0000-00009E030000}"/>
    <cellStyle name="Millares 3 2 3" xfId="1194" xr:uid="{00000000-0005-0000-0000-00009F030000}"/>
    <cellStyle name="Millares 3 3" xfId="1195" xr:uid="{00000000-0005-0000-0000-0000A0030000}"/>
    <cellStyle name="Millares 3 4" xfId="1196" xr:uid="{00000000-0005-0000-0000-0000A1030000}"/>
    <cellStyle name="Millares_10 AVERIAS MASIVAS + ANT" xfId="1197" xr:uid="{00000000-0005-0000-0000-0000A2030000}"/>
    <cellStyle name="Milliers [0]_3A_NumeratorReport_Option1_040611" xfId="84" xr:uid="{00000000-0005-0000-0000-0000A3030000}"/>
    <cellStyle name="Milliers_3A_NumeratorReport_Option1_040611" xfId="85" xr:uid="{00000000-0005-0000-0000-0000A4030000}"/>
    <cellStyle name="Moneda [0]_10 AVERIAS MASIVAS + ANT" xfId="1198" xr:uid="{00000000-0005-0000-0000-0000A5030000}"/>
    <cellStyle name="Moneda_10 AVERIAS MASIVAS + ANT" xfId="1199" xr:uid="{00000000-0005-0000-0000-0000A6030000}"/>
    <cellStyle name="Monétaire [0]_3A_NumeratorReport_Option1_040611" xfId="86" xr:uid="{00000000-0005-0000-0000-0000A7030000}"/>
    <cellStyle name="Monétaire_3A_NumeratorReport_Option1_040611" xfId="87" xr:uid="{00000000-0005-0000-0000-0000A8030000}"/>
    <cellStyle name="Monetario" xfId="1200" xr:uid="{00000000-0005-0000-0000-0000A9030000}"/>
    <cellStyle name="Nagłówek 1" xfId="1578" xr:uid="{00000000-0005-0000-0000-0000AA030000}"/>
    <cellStyle name="Nagłówek 1 2" xfId="1583" xr:uid="{00000000-0005-0000-0000-0000AB030000}"/>
    <cellStyle name="Nagłówek 2" xfId="1579" xr:uid="{00000000-0005-0000-0000-0000AC030000}"/>
    <cellStyle name="Nagłówek 2 2" xfId="1582" xr:uid="{00000000-0005-0000-0000-0000AD030000}"/>
    <cellStyle name="Navadno_List1" xfId="1201" xr:uid="{00000000-0005-0000-0000-0000AE030000}"/>
    <cellStyle name="Neutral 2" xfId="88" xr:uid="{00000000-0005-0000-0000-0000AF030000}"/>
    <cellStyle name="Neutral 2 2" xfId="1202" xr:uid="{00000000-0005-0000-0000-0000B0030000}"/>
    <cellStyle name="Neutral 2 3" xfId="1203" xr:uid="{00000000-0005-0000-0000-0000B1030000}"/>
    <cellStyle name="Neutral 2 4" xfId="1204" xr:uid="{00000000-0005-0000-0000-0000B2030000}"/>
    <cellStyle name="Neutral 2 5" xfId="1205" xr:uid="{00000000-0005-0000-0000-0000B3030000}"/>
    <cellStyle name="Neutral 2_Sheet1" xfId="1206" xr:uid="{00000000-0005-0000-0000-0000B4030000}"/>
    <cellStyle name="Neutral 3" xfId="1207" xr:uid="{00000000-0005-0000-0000-0000B5030000}"/>
    <cellStyle name="Neutral 4" xfId="1208" xr:uid="{00000000-0005-0000-0000-0000B6030000}"/>
    <cellStyle name="Neutral 5" xfId="1209" xr:uid="{00000000-0005-0000-0000-0000B7030000}"/>
    <cellStyle name="Neutral 5 2" xfId="1210" xr:uid="{00000000-0005-0000-0000-0000B8030000}"/>
    <cellStyle name="Neutral 6" xfId="1211" xr:uid="{00000000-0005-0000-0000-0000B9030000}"/>
    <cellStyle name="Neutral 7" xfId="1212" xr:uid="{00000000-0005-0000-0000-0000BA030000}"/>
    <cellStyle name="Neutral 8" xfId="1571" xr:uid="{00000000-0005-0000-0000-0000BB030000}"/>
    <cellStyle name="no dec" xfId="1213" xr:uid="{00000000-0005-0000-0000-0000BC030000}"/>
    <cellStyle name="Non-Enterable_G" xfId="89" xr:uid="{00000000-0005-0000-0000-0000BD030000}"/>
    <cellStyle name="Normal" xfId="0" builtinId="0" customBuiltin="1"/>
    <cellStyle name="Normal - Style1" xfId="90" xr:uid="{00000000-0005-0000-0000-0000BF030000}"/>
    <cellStyle name="Normal 10" xfId="91" xr:uid="{00000000-0005-0000-0000-0000C0030000}"/>
    <cellStyle name="Normal 10 2" xfId="562" xr:uid="{00000000-0005-0000-0000-0000C1030000}"/>
    <cellStyle name="Normal 10 2 2" xfId="1214" xr:uid="{00000000-0005-0000-0000-0000C2030000}"/>
    <cellStyle name="Normal 10 2 3" xfId="1633" xr:uid="{00000000-0005-0000-0000-0000C3030000}"/>
    <cellStyle name="Normal 10 3" xfId="1215" xr:uid="{00000000-0005-0000-0000-0000C4030000}"/>
    <cellStyle name="Normal 10 4" xfId="1216" xr:uid="{00000000-0005-0000-0000-0000C5030000}"/>
    <cellStyle name="Normal 10 5" xfId="584" xr:uid="{00000000-0005-0000-0000-0000C6030000}"/>
    <cellStyle name="Normal 10 6" xfId="1597" xr:uid="{00000000-0005-0000-0000-0000C7030000}"/>
    <cellStyle name="Normal 11" xfId="92" xr:uid="{00000000-0005-0000-0000-0000C8030000}"/>
    <cellStyle name="Normal 11 2" xfId="1217" xr:uid="{00000000-0005-0000-0000-0000C9030000}"/>
    <cellStyle name="Normal 11 2 2" xfId="1634" xr:uid="{00000000-0005-0000-0000-0000CA030000}"/>
    <cellStyle name="Normal 11 3" xfId="1218" xr:uid="{00000000-0005-0000-0000-0000CB030000}"/>
    <cellStyle name="Normal 11 4" xfId="1219" xr:uid="{00000000-0005-0000-0000-0000CC030000}"/>
    <cellStyle name="Normal 11 5" xfId="585" xr:uid="{00000000-0005-0000-0000-0000CD030000}"/>
    <cellStyle name="Normal 11 6" xfId="1598" xr:uid="{00000000-0005-0000-0000-0000CE030000}"/>
    <cellStyle name="Normal 12" xfId="93" xr:uid="{00000000-0005-0000-0000-0000CF030000}"/>
    <cellStyle name="Normal 12 2" xfId="1220" xr:uid="{00000000-0005-0000-0000-0000D0030000}"/>
    <cellStyle name="Normal 12 2 2" xfId="1635" xr:uid="{00000000-0005-0000-0000-0000D1030000}"/>
    <cellStyle name="Normal 12 2 7" xfId="1714" xr:uid="{00000000-0005-0000-0000-0000D2030000}"/>
    <cellStyle name="Normal 12 3" xfId="1221" xr:uid="{00000000-0005-0000-0000-0000D3030000}"/>
    <cellStyle name="Normal 12 3 2" xfId="1222" xr:uid="{00000000-0005-0000-0000-0000D4030000}"/>
    <cellStyle name="Normal 12 3 3" xfId="1223" xr:uid="{00000000-0005-0000-0000-0000D5030000}"/>
    <cellStyle name="Normal 12 4" xfId="1591" xr:uid="{00000000-0005-0000-0000-0000D6030000}"/>
    <cellStyle name="Normal 12 5" xfId="580" xr:uid="{00000000-0005-0000-0000-0000D7030000}"/>
    <cellStyle name="Normal 12 6" xfId="1599" xr:uid="{00000000-0005-0000-0000-0000D8030000}"/>
    <cellStyle name="Normal 13" xfId="94" xr:uid="{00000000-0005-0000-0000-0000D9030000}"/>
    <cellStyle name="Normal 13 2" xfId="95" xr:uid="{00000000-0005-0000-0000-0000DA030000}"/>
    <cellStyle name="Normal 13 2 2" xfId="220" xr:uid="{00000000-0005-0000-0000-0000DB030000}"/>
    <cellStyle name="Normal 13 2 2 2" xfId="1225" xr:uid="{00000000-0005-0000-0000-0000DC030000}"/>
    <cellStyle name="Normal 13 2 2 3" xfId="1637" xr:uid="{00000000-0005-0000-0000-0000DD030000}"/>
    <cellStyle name="Normal 13 2 3" xfId="565" xr:uid="{00000000-0005-0000-0000-0000DE030000}"/>
    <cellStyle name="Normal 13 2 4" xfId="610" xr:uid="{00000000-0005-0000-0000-0000DF030000}"/>
    <cellStyle name="Normal 13 2 5" xfId="1601" xr:uid="{00000000-0005-0000-0000-0000E0030000}"/>
    <cellStyle name="Normal 13 3" xfId="1226" xr:uid="{00000000-0005-0000-0000-0000E1030000}"/>
    <cellStyle name="Normal 13 3 2" xfId="1636" xr:uid="{00000000-0005-0000-0000-0000E2030000}"/>
    <cellStyle name="Normal 13 4" xfId="1224" xr:uid="{00000000-0005-0000-0000-0000E3030000}"/>
    <cellStyle name="Normal 13 5" xfId="1600" xr:uid="{00000000-0005-0000-0000-0000E4030000}"/>
    <cellStyle name="Normal 14" xfId="215" xr:uid="{00000000-0005-0000-0000-0000E5030000}"/>
    <cellStyle name="Normal 14 2" xfId="1227" xr:uid="{00000000-0005-0000-0000-0000E6030000}"/>
    <cellStyle name="Normal 15" xfId="1228" xr:uid="{00000000-0005-0000-0000-0000E7030000}"/>
    <cellStyle name="Normal 16" xfId="620" xr:uid="{00000000-0005-0000-0000-0000E8030000}"/>
    <cellStyle name="Normal 17" xfId="1572" xr:uid="{00000000-0005-0000-0000-0000E9030000}"/>
    <cellStyle name="Normal 18" xfId="96" xr:uid="{00000000-0005-0000-0000-0000EA030000}"/>
    <cellStyle name="Normal 18 2" xfId="221" xr:uid="{00000000-0005-0000-0000-0000EB030000}"/>
    <cellStyle name="Normal 18 2 2" xfId="1638" xr:uid="{00000000-0005-0000-0000-0000EC030000}"/>
    <cellStyle name="Normal 18 3" xfId="566" xr:uid="{00000000-0005-0000-0000-0000ED030000}"/>
    <cellStyle name="Normal 18 4" xfId="611" xr:uid="{00000000-0005-0000-0000-0000EE030000}"/>
    <cellStyle name="Normal 18 5" xfId="1602" xr:uid="{00000000-0005-0000-0000-0000EF030000}"/>
    <cellStyle name="Normal 19" xfId="1588" xr:uid="{00000000-0005-0000-0000-0000F0030000}"/>
    <cellStyle name="Normal 2" xfId="2" xr:uid="{00000000-0005-0000-0000-0000F1030000}"/>
    <cellStyle name="Normal 2 2" xfId="97" xr:uid="{00000000-0005-0000-0000-0000F2030000}"/>
    <cellStyle name="Normal 2 2 2" xfId="98" xr:uid="{00000000-0005-0000-0000-0000F3030000}"/>
    <cellStyle name="Normal 2 2 2 2" xfId="99" xr:uid="{00000000-0005-0000-0000-0000F4030000}"/>
    <cellStyle name="Normal 2 2 2 3" xfId="100" xr:uid="{00000000-0005-0000-0000-0000F5030000}"/>
    <cellStyle name="Normal 2 2 2 3 2" xfId="567" xr:uid="{00000000-0005-0000-0000-0000F6030000}"/>
    <cellStyle name="Normal 2 2 2 3 2 2" xfId="1639" xr:uid="{00000000-0005-0000-0000-0000F7030000}"/>
    <cellStyle name="Normal 2 2 2 3 3" xfId="1229" xr:uid="{00000000-0005-0000-0000-0000F8030000}"/>
    <cellStyle name="Normal 2 2 2 3 4" xfId="1603" xr:uid="{00000000-0005-0000-0000-0000F9030000}"/>
    <cellStyle name="Normal 2 2 2 4" xfId="222" xr:uid="{00000000-0005-0000-0000-0000FA030000}"/>
    <cellStyle name="Normal 2 2 2 5" xfId="101" xr:uid="{00000000-0005-0000-0000-0000FB030000}"/>
    <cellStyle name="Normal 2 2 3" xfId="102" xr:uid="{00000000-0005-0000-0000-0000FC030000}"/>
    <cellStyle name="Normal 2 2 3 2" xfId="223" xr:uid="{00000000-0005-0000-0000-0000FD030000}"/>
    <cellStyle name="Normal 2 2 3 2 2" xfId="1230" xr:uid="{00000000-0005-0000-0000-0000FE030000}"/>
    <cellStyle name="Normal 2 2 3 2 3" xfId="1640" xr:uid="{00000000-0005-0000-0000-0000FF030000}"/>
    <cellStyle name="Normal 2 2 3 3" xfId="568" xr:uid="{00000000-0005-0000-0000-000000040000}"/>
    <cellStyle name="Normal 2 2 3 3 2" xfId="1231" xr:uid="{00000000-0005-0000-0000-000001040000}"/>
    <cellStyle name="Normal 2 2 3 4" xfId="1232" xr:uid="{00000000-0005-0000-0000-000002040000}"/>
    <cellStyle name="Normal 2 2 3 5" xfId="588" xr:uid="{00000000-0005-0000-0000-000003040000}"/>
    <cellStyle name="Normal 2 2 3 6" xfId="1604" xr:uid="{00000000-0005-0000-0000-000004040000}"/>
    <cellStyle name="Normal 2 2 4" xfId="103" xr:uid="{00000000-0005-0000-0000-000005040000}"/>
    <cellStyle name="Normal 2 2 4 2" xfId="589" xr:uid="{00000000-0005-0000-0000-000006040000}"/>
    <cellStyle name="Normal 2 2 5" xfId="1233" xr:uid="{00000000-0005-0000-0000-000007040000}"/>
    <cellStyle name="Normal 2 2 6" xfId="587" xr:uid="{00000000-0005-0000-0000-000008040000}"/>
    <cellStyle name="Normal 2 2_COREP GL04rev3" xfId="1234" xr:uid="{00000000-0005-0000-0000-000009040000}"/>
    <cellStyle name="Normal 2 3" xfId="104" xr:uid="{00000000-0005-0000-0000-00000A040000}"/>
    <cellStyle name="Normal 2 3 2" xfId="285" xr:uid="{00000000-0005-0000-0000-00000B040000}"/>
    <cellStyle name="Normal 2 3 2 2" xfId="1235" xr:uid="{00000000-0005-0000-0000-00000C040000}"/>
    <cellStyle name="Normal 2 4" xfId="1236" xr:uid="{00000000-0005-0000-0000-00000D040000}"/>
    <cellStyle name="Normal 2 4 2" xfId="1237" xr:uid="{00000000-0005-0000-0000-00000E040000}"/>
    <cellStyle name="Normal 2 4 3" xfId="1238" xr:uid="{00000000-0005-0000-0000-00000F040000}"/>
    <cellStyle name="Normal 2 4 4" xfId="1239" xr:uid="{00000000-0005-0000-0000-000010040000}"/>
    <cellStyle name="Normal 2 4 4 2" xfId="1240" xr:uid="{00000000-0005-0000-0000-000011040000}"/>
    <cellStyle name="Normal 2 4 4 3" xfId="1241" xr:uid="{00000000-0005-0000-0000-000012040000}"/>
    <cellStyle name="Normal 2 4 4 3 2" xfId="1242" xr:uid="{00000000-0005-0000-0000-000013040000}"/>
    <cellStyle name="Normal 2 4 4 3 3" xfId="1243" xr:uid="{00000000-0005-0000-0000-000014040000}"/>
    <cellStyle name="Normal 2 4 4 3 3 2" xfId="1244" xr:uid="{00000000-0005-0000-0000-000015040000}"/>
    <cellStyle name="Normal 2 4 4 3 3 3" xfId="1245" xr:uid="{00000000-0005-0000-0000-000016040000}"/>
    <cellStyle name="Normal 2 5" xfId="1246" xr:uid="{00000000-0005-0000-0000-000017040000}"/>
    <cellStyle name="Normal 2 5 2" xfId="1247" xr:uid="{00000000-0005-0000-0000-000018040000}"/>
    <cellStyle name="Normal 2 5 2 2" xfId="1584" xr:uid="{00000000-0005-0000-0000-000019040000}"/>
    <cellStyle name="Normal 2 5 3" xfId="1248" xr:uid="{00000000-0005-0000-0000-00001A040000}"/>
    <cellStyle name="Normal 2 5 4" xfId="1249" xr:uid="{00000000-0005-0000-0000-00001B040000}"/>
    <cellStyle name="Normal 2 5 5" xfId="1250" xr:uid="{00000000-0005-0000-0000-00001C040000}"/>
    <cellStyle name="Normal 2 5 6" xfId="1251" xr:uid="{00000000-0005-0000-0000-00001D040000}"/>
    <cellStyle name="Normal 2 6" xfId="1252" xr:uid="{00000000-0005-0000-0000-00001E040000}"/>
    <cellStyle name="Normal 2 6 2" xfId="1253" xr:uid="{00000000-0005-0000-0000-00001F040000}"/>
    <cellStyle name="Normal 2 6 3" xfId="1254" xr:uid="{00000000-0005-0000-0000-000020040000}"/>
    <cellStyle name="Normal 2 6 3 2" xfId="1255" xr:uid="{00000000-0005-0000-0000-000021040000}"/>
    <cellStyle name="Normal 2 6 3 3" xfId="1256" xr:uid="{00000000-0005-0000-0000-000022040000}"/>
    <cellStyle name="Normal 2 6 3 3 2" xfId="1257" xr:uid="{00000000-0005-0000-0000-000023040000}"/>
    <cellStyle name="Normal 2 6 3 3 3" xfId="1258" xr:uid="{00000000-0005-0000-0000-000024040000}"/>
    <cellStyle name="Normal 2 6_Sheet1" xfId="1259" xr:uid="{00000000-0005-0000-0000-000025040000}"/>
    <cellStyle name="Normal 2 7" xfId="586" xr:uid="{00000000-0005-0000-0000-000026040000}"/>
    <cellStyle name="Normal 2_~0149226" xfId="1260" xr:uid="{00000000-0005-0000-0000-000027040000}"/>
    <cellStyle name="Normal 20" xfId="577" xr:uid="{00000000-0005-0000-0000-000028040000}"/>
    <cellStyle name="Normal 3" xfId="105" xr:uid="{00000000-0005-0000-0000-000029040000}"/>
    <cellStyle name="Normal 3 2" xfId="106" xr:uid="{00000000-0005-0000-0000-00002A040000}"/>
    <cellStyle name="Normal 3 2 2" xfId="1261" xr:uid="{00000000-0005-0000-0000-00002B040000}"/>
    <cellStyle name="Normal 3 2 3" xfId="591" xr:uid="{00000000-0005-0000-0000-00002C040000}"/>
    <cellStyle name="Normal 3 3" xfId="107" xr:uid="{00000000-0005-0000-0000-00002D040000}"/>
    <cellStyle name="Normal 3 3 2" xfId="1262" xr:uid="{00000000-0005-0000-0000-00002E040000}"/>
    <cellStyle name="Normal 3 3 3" xfId="1263" xr:uid="{00000000-0005-0000-0000-00002F040000}"/>
    <cellStyle name="Normal 3 4" xfId="1264" xr:uid="{00000000-0005-0000-0000-000030040000}"/>
    <cellStyle name="Normal 3 5" xfId="1265" xr:uid="{00000000-0005-0000-0000-000031040000}"/>
    <cellStyle name="Normal 3 6" xfId="590" xr:uid="{00000000-0005-0000-0000-000032040000}"/>
    <cellStyle name="Normal 3_~1520012" xfId="1266" xr:uid="{00000000-0005-0000-0000-000033040000}"/>
    <cellStyle name="Normal 34 2" xfId="108" xr:uid="{00000000-0005-0000-0000-000034040000}"/>
    <cellStyle name="Normal 34 2 2" xfId="224" xr:uid="{00000000-0005-0000-0000-000035040000}"/>
    <cellStyle name="Normal 34 2 2 2" xfId="1641" xr:uid="{00000000-0005-0000-0000-000036040000}"/>
    <cellStyle name="Normal 34 2 3" xfId="569" xr:uid="{00000000-0005-0000-0000-000037040000}"/>
    <cellStyle name="Normal 34 2 4" xfId="612" xr:uid="{00000000-0005-0000-0000-000038040000}"/>
    <cellStyle name="Normal 34 2 5" xfId="1605" xr:uid="{00000000-0005-0000-0000-000039040000}"/>
    <cellStyle name="Normal 4" xfId="109" xr:uid="{00000000-0005-0000-0000-00003A040000}"/>
    <cellStyle name="Normal 4 2" xfId="110" xr:uid="{00000000-0005-0000-0000-00003B040000}"/>
    <cellStyle name="Normal 4 2 2" xfId="111" xr:uid="{00000000-0005-0000-0000-00003C040000}"/>
    <cellStyle name="Normal 4 2 2 2" xfId="1267" xr:uid="{00000000-0005-0000-0000-00003D040000}"/>
    <cellStyle name="Normal 4 2 3" xfId="112" xr:uid="{00000000-0005-0000-0000-00003E040000}"/>
    <cellStyle name="Normal 4 2 3 2" xfId="1268" xr:uid="{00000000-0005-0000-0000-00003F040000}"/>
    <cellStyle name="Normal 4 2 4" xfId="1269" xr:uid="{00000000-0005-0000-0000-000040040000}"/>
    <cellStyle name="Normal 4 2 5" xfId="581" xr:uid="{00000000-0005-0000-0000-000041040000}"/>
    <cellStyle name="Normal 4 2_Sheet1" xfId="1270" xr:uid="{00000000-0005-0000-0000-000042040000}"/>
    <cellStyle name="Normal 4 3" xfId="113" xr:uid="{00000000-0005-0000-0000-000043040000}"/>
    <cellStyle name="Normal 4 3 2" xfId="1271" xr:uid="{00000000-0005-0000-0000-000044040000}"/>
    <cellStyle name="Normal 4 3 2 2" xfId="1272" xr:uid="{00000000-0005-0000-0000-000045040000}"/>
    <cellStyle name="Normal 4 4" xfId="114" xr:uid="{00000000-0005-0000-0000-000046040000}"/>
    <cellStyle name="Normal 4 4 2" xfId="1273" xr:uid="{00000000-0005-0000-0000-000047040000}"/>
    <cellStyle name="Normal 4 4 3" xfId="1274" xr:uid="{00000000-0005-0000-0000-000048040000}"/>
    <cellStyle name="Normal 4 4 3 2" xfId="1275" xr:uid="{00000000-0005-0000-0000-000049040000}"/>
    <cellStyle name="Normal 4 4 3 3" xfId="1276" xr:uid="{00000000-0005-0000-0000-00004A040000}"/>
    <cellStyle name="Normal 4 4 3 3 2" xfId="1277" xr:uid="{00000000-0005-0000-0000-00004B040000}"/>
    <cellStyle name="Normal 4 4 3 3 3" xfId="1278" xr:uid="{00000000-0005-0000-0000-00004C040000}"/>
    <cellStyle name="Normal 4 4 4" xfId="1279" xr:uid="{00000000-0005-0000-0000-00004D040000}"/>
    <cellStyle name="Normal 4 5" xfId="1280" xr:uid="{00000000-0005-0000-0000-00004E040000}"/>
    <cellStyle name="Normal 4 6" xfId="579" xr:uid="{00000000-0005-0000-0000-00004F040000}"/>
    <cellStyle name="Normal 5" xfId="115" xr:uid="{00000000-0005-0000-0000-000050040000}"/>
    <cellStyle name="Normal 5 2" xfId="593" xr:uid="{00000000-0005-0000-0000-000051040000}"/>
    <cellStyle name="Normal 5 2 2" xfId="594" xr:uid="{00000000-0005-0000-0000-000052040000}"/>
    <cellStyle name="Normal 5 2 2 2" xfId="595" xr:uid="{00000000-0005-0000-0000-000053040000}"/>
    <cellStyle name="Normal 5 3" xfId="596" xr:uid="{00000000-0005-0000-0000-000054040000}"/>
    <cellStyle name="Normal 5 3 2" xfId="1281" xr:uid="{00000000-0005-0000-0000-000055040000}"/>
    <cellStyle name="Normal 5 3 3" xfId="1282" xr:uid="{00000000-0005-0000-0000-000056040000}"/>
    <cellStyle name="Normal 5 3 4" xfId="1283" xr:uid="{00000000-0005-0000-0000-000057040000}"/>
    <cellStyle name="Normal 5 4" xfId="1284" xr:uid="{00000000-0005-0000-0000-000058040000}"/>
    <cellStyle name="Normal 5 5" xfId="1285" xr:uid="{00000000-0005-0000-0000-000059040000}"/>
    <cellStyle name="Normal 5 6" xfId="1286" xr:uid="{00000000-0005-0000-0000-00005A040000}"/>
    <cellStyle name="Normal 5 7" xfId="1287" xr:uid="{00000000-0005-0000-0000-00005B040000}"/>
    <cellStyle name="Normal 5 8" xfId="592" xr:uid="{00000000-0005-0000-0000-00005C040000}"/>
    <cellStyle name="Normal 5_20130128_ITS on reporting_Annex I_CA" xfId="1288" xr:uid="{00000000-0005-0000-0000-00005D040000}"/>
    <cellStyle name="Normal 51" xfId="116" xr:uid="{00000000-0005-0000-0000-00005E040000}"/>
    <cellStyle name="Normal 52" xfId="117" xr:uid="{00000000-0005-0000-0000-00005F040000}"/>
    <cellStyle name="Normal 52 2" xfId="225" xr:uid="{00000000-0005-0000-0000-000060040000}"/>
    <cellStyle name="Normal 52 2 2" xfId="1642" xr:uid="{00000000-0005-0000-0000-000061040000}"/>
    <cellStyle name="Normal 52 3" xfId="570" xr:uid="{00000000-0005-0000-0000-000062040000}"/>
    <cellStyle name="Normal 52 4" xfId="613" xr:uid="{00000000-0005-0000-0000-000063040000}"/>
    <cellStyle name="Normal 52 5" xfId="1606" xr:uid="{00000000-0005-0000-0000-000064040000}"/>
    <cellStyle name="Normal 6" xfId="118" xr:uid="{00000000-0005-0000-0000-000065040000}"/>
    <cellStyle name="Normal 6 2" xfId="226" xr:uid="{00000000-0005-0000-0000-000066040000}"/>
    <cellStyle name="Normal 6 2 2" xfId="1289" xr:uid="{00000000-0005-0000-0000-000067040000}"/>
    <cellStyle name="Normal 6 2 3" xfId="1290" xr:uid="{00000000-0005-0000-0000-000068040000}"/>
    <cellStyle name="Normal 6 2 4" xfId="1291" xr:uid="{00000000-0005-0000-0000-000069040000}"/>
    <cellStyle name="Normal 6 2 5" xfId="598" xr:uid="{00000000-0005-0000-0000-00006A040000}"/>
    <cellStyle name="Normal 6 2 6" xfId="1643" xr:uid="{00000000-0005-0000-0000-00006B040000}"/>
    <cellStyle name="Normal 6 3" xfId="571" xr:uid="{00000000-0005-0000-0000-00006C040000}"/>
    <cellStyle name="Normal 6 3 2" xfId="1292" xr:uid="{00000000-0005-0000-0000-00006D040000}"/>
    <cellStyle name="Normal 6 4" xfId="1293" xr:uid="{00000000-0005-0000-0000-00006E040000}"/>
    <cellStyle name="Normal 6 5" xfId="1294" xr:uid="{00000000-0005-0000-0000-00006F040000}"/>
    <cellStyle name="Normal 6 6" xfId="1295" xr:uid="{00000000-0005-0000-0000-000070040000}"/>
    <cellStyle name="Normal 6 7" xfId="597" xr:uid="{00000000-0005-0000-0000-000071040000}"/>
    <cellStyle name="Normal 6 8" xfId="1607" xr:uid="{00000000-0005-0000-0000-000072040000}"/>
    <cellStyle name="Normal 6_Sheet1" xfId="1594" xr:uid="{00000000-0005-0000-0000-000073040000}"/>
    <cellStyle name="Normal 7" xfId="119" xr:uid="{00000000-0005-0000-0000-000074040000}"/>
    <cellStyle name="Normal 7 10" xfId="599" xr:uid="{00000000-0005-0000-0000-000075040000}"/>
    <cellStyle name="Normal 7 11" xfId="1608" xr:uid="{00000000-0005-0000-0000-000076040000}"/>
    <cellStyle name="Normal 7 2" xfId="227" xr:uid="{00000000-0005-0000-0000-000077040000}"/>
    <cellStyle name="Normal 7 2 2" xfId="1297" xr:uid="{00000000-0005-0000-0000-000078040000}"/>
    <cellStyle name="Normal 7 2 2 2" xfId="1298" xr:uid="{00000000-0005-0000-0000-000079040000}"/>
    <cellStyle name="Normal 7 2 2 3" xfId="1299" xr:uid="{00000000-0005-0000-0000-00007A040000}"/>
    <cellStyle name="Normal 7 2 2 4" xfId="1300" xr:uid="{00000000-0005-0000-0000-00007B040000}"/>
    <cellStyle name="Normal 7 2 3" xfId="1301" xr:uid="{00000000-0005-0000-0000-00007C040000}"/>
    <cellStyle name="Normal 7 2 4" xfId="1296" xr:uid="{00000000-0005-0000-0000-00007D040000}"/>
    <cellStyle name="Normal 7 2 5" xfId="1644" xr:uid="{00000000-0005-0000-0000-00007E040000}"/>
    <cellStyle name="Normal 7 3" xfId="572" xr:uid="{00000000-0005-0000-0000-00007F040000}"/>
    <cellStyle name="Normal 7 3 2" xfId="1303" xr:uid="{00000000-0005-0000-0000-000080040000}"/>
    <cellStyle name="Normal 7 3 3" xfId="1304" xr:uid="{00000000-0005-0000-0000-000081040000}"/>
    <cellStyle name="Normal 7 3 3 2" xfId="1305" xr:uid="{00000000-0005-0000-0000-000082040000}"/>
    <cellStyle name="Normal 7 3 3 3" xfId="1306" xr:uid="{00000000-0005-0000-0000-000083040000}"/>
    <cellStyle name="Normal 7 3 3 3 2" xfId="1307" xr:uid="{00000000-0005-0000-0000-000084040000}"/>
    <cellStyle name="Normal 7 3 3 3 3" xfId="1308" xr:uid="{00000000-0005-0000-0000-000085040000}"/>
    <cellStyle name="Normal 7 3 4" xfId="1302" xr:uid="{00000000-0005-0000-0000-000086040000}"/>
    <cellStyle name="Normal 7 4" xfId="1309" xr:uid="{00000000-0005-0000-0000-000087040000}"/>
    <cellStyle name="Normal 7 5" xfId="1310" xr:uid="{00000000-0005-0000-0000-000088040000}"/>
    <cellStyle name="Normal 7 6" xfId="1311" xr:uid="{00000000-0005-0000-0000-000089040000}"/>
    <cellStyle name="Normal 7 7" xfId="1312" xr:uid="{00000000-0005-0000-0000-00008A040000}"/>
    <cellStyle name="Normal 7 8" xfId="1313" xr:uid="{00000000-0005-0000-0000-00008B040000}"/>
    <cellStyle name="Normal 7 9" xfId="1314" xr:uid="{00000000-0005-0000-0000-00008C040000}"/>
    <cellStyle name="Normal 7_Sheet1" xfId="1315" xr:uid="{00000000-0005-0000-0000-00008D040000}"/>
    <cellStyle name="Normal 8" xfId="120" xr:uid="{00000000-0005-0000-0000-00008E040000}"/>
    <cellStyle name="Normal 8 2" xfId="121" xr:uid="{00000000-0005-0000-0000-00008F040000}"/>
    <cellStyle name="Normal 8 2 2" xfId="1316" xr:uid="{00000000-0005-0000-0000-000090040000}"/>
    <cellStyle name="Normal 8 3" xfId="1317" xr:uid="{00000000-0005-0000-0000-000091040000}"/>
    <cellStyle name="Normal 8 4" xfId="600" xr:uid="{00000000-0005-0000-0000-000092040000}"/>
    <cellStyle name="Normal 9" xfId="122" xr:uid="{00000000-0005-0000-0000-000093040000}"/>
    <cellStyle name="Normal 9 2" xfId="123" xr:uid="{00000000-0005-0000-0000-000094040000}"/>
    <cellStyle name="Normal 9 2 2" xfId="1318" xr:uid="{00000000-0005-0000-0000-000095040000}"/>
    <cellStyle name="Normal 9 3" xfId="1319" xr:uid="{00000000-0005-0000-0000-000096040000}"/>
    <cellStyle name="Normal 9 3 2" xfId="1320" xr:uid="{00000000-0005-0000-0000-000097040000}"/>
    <cellStyle name="Normal 9 3 3" xfId="1321" xr:uid="{00000000-0005-0000-0000-000098040000}"/>
    <cellStyle name="Normal 9 3 3 2" xfId="1322" xr:uid="{00000000-0005-0000-0000-000099040000}"/>
    <cellStyle name="Normal 9 3 3 3" xfId="1323" xr:uid="{00000000-0005-0000-0000-00009A040000}"/>
    <cellStyle name="Normal 9 4" xfId="1324" xr:uid="{00000000-0005-0000-0000-00009B040000}"/>
    <cellStyle name="Normal 9 5" xfId="601" xr:uid="{00000000-0005-0000-0000-00009C040000}"/>
    <cellStyle name="Normale_2011 04 14 Templates for stress test_bcl" xfId="1325" xr:uid="{00000000-0005-0000-0000-00009D040000}"/>
    <cellStyle name="Normalny 2" xfId="603" xr:uid="{00000000-0005-0000-0000-00009E040000}"/>
    <cellStyle name="Normalny 3" xfId="1498" xr:uid="{00000000-0005-0000-0000-00009F040000}"/>
    <cellStyle name="Normalny 4" xfId="1580" xr:uid="{00000000-0005-0000-0000-0000A0040000}"/>
    <cellStyle name="Notas" xfId="1326" xr:uid="{00000000-0005-0000-0000-0000A1040000}"/>
    <cellStyle name="Notas 2" xfId="1327" xr:uid="{00000000-0005-0000-0000-0000A2040000}"/>
    <cellStyle name="Note 2" xfId="1328" xr:uid="{00000000-0005-0000-0000-0000A3040000}"/>
    <cellStyle name="Note 2 2" xfId="1329" xr:uid="{00000000-0005-0000-0000-0000A4040000}"/>
    <cellStyle name="Note 3" xfId="1330" xr:uid="{00000000-0005-0000-0000-0000A5040000}"/>
    <cellStyle name="Note 3 2" xfId="1331" xr:uid="{00000000-0005-0000-0000-0000A6040000}"/>
    <cellStyle name="Note 4" xfId="1332" xr:uid="{00000000-0005-0000-0000-0000A7040000}"/>
    <cellStyle name="Note 4 2" xfId="1333" xr:uid="{00000000-0005-0000-0000-0000A8040000}"/>
    <cellStyle name="Note 5" xfId="1334" xr:uid="{00000000-0005-0000-0000-0000A9040000}"/>
    <cellStyle name="Note 5 2" xfId="1335" xr:uid="{00000000-0005-0000-0000-0000AA040000}"/>
    <cellStyle name="Note 6" xfId="1336" xr:uid="{00000000-0005-0000-0000-0000AB040000}"/>
    <cellStyle name="Note 6 2" xfId="1337" xr:uid="{00000000-0005-0000-0000-0000AC040000}"/>
    <cellStyle name="Note 7" xfId="1573" xr:uid="{00000000-0005-0000-0000-0000AD040000}"/>
    <cellStyle name="Note 8" xfId="1532" xr:uid="{00000000-0005-0000-0000-0000AE040000}"/>
    <cellStyle name="NotIn3PlusButCorepNotEssential" xfId="124" xr:uid="{00000000-0005-0000-0000-0000AF040000}"/>
    <cellStyle name="NotIn3PlusInCorepEssential" xfId="125" xr:uid="{00000000-0005-0000-0000-0000B0040000}"/>
    <cellStyle name="NotIn3PlusOrCorepEssential" xfId="126" xr:uid="{00000000-0005-0000-0000-0000B1040000}"/>
    <cellStyle name="Notiz" xfId="1338" xr:uid="{00000000-0005-0000-0000-0000B2040000}"/>
    <cellStyle name="Notiz 2" xfId="1339" xr:uid="{00000000-0005-0000-0000-0000B3040000}"/>
    <cellStyle name="optionalDate" xfId="127" xr:uid="{00000000-0005-0000-0000-0000B4040000}"/>
    <cellStyle name="optionalDate 2" xfId="543" xr:uid="{00000000-0005-0000-0000-0000B5040000}"/>
    <cellStyle name="optionalExposure" xfId="128" xr:uid="{00000000-0005-0000-0000-0000B6040000}"/>
    <cellStyle name="optionalExposure 2" xfId="129" xr:uid="{00000000-0005-0000-0000-0000B7040000}"/>
    <cellStyle name="optionalMaturity" xfId="130" xr:uid="{00000000-0005-0000-0000-0000B8040000}"/>
    <cellStyle name="optionalPD" xfId="131" xr:uid="{00000000-0005-0000-0000-0000B9040000}"/>
    <cellStyle name="optionalPercentage" xfId="132" xr:uid="{00000000-0005-0000-0000-0000BA040000}"/>
    <cellStyle name="optionalPercentageL" xfId="133" xr:uid="{00000000-0005-0000-0000-0000BB040000}"/>
    <cellStyle name="optionalPercentageS" xfId="134" xr:uid="{00000000-0005-0000-0000-0000BC040000}"/>
    <cellStyle name="optionalSelection" xfId="135" xr:uid="{00000000-0005-0000-0000-0000BD040000}"/>
    <cellStyle name="optionalText" xfId="136" xr:uid="{00000000-0005-0000-0000-0000BE040000}"/>
    <cellStyle name="Összesen" xfId="1340" xr:uid="{00000000-0005-0000-0000-0000BF040000}"/>
    <cellStyle name="Output 2" xfId="1341" xr:uid="{00000000-0005-0000-0000-0000C0040000}"/>
    <cellStyle name="Output 2 2" xfId="1342" xr:uid="{00000000-0005-0000-0000-0000C1040000}"/>
    <cellStyle name="Output 2 2 2" xfId="1343" xr:uid="{00000000-0005-0000-0000-0000C2040000}"/>
    <cellStyle name="Output 2 2 3" xfId="1344" xr:uid="{00000000-0005-0000-0000-0000C3040000}"/>
    <cellStyle name="Output 2 3" xfId="1345" xr:uid="{00000000-0005-0000-0000-0000C4040000}"/>
    <cellStyle name="Output 2 3 2" xfId="1346" xr:uid="{00000000-0005-0000-0000-0000C5040000}"/>
    <cellStyle name="Output 2 4" xfId="1347" xr:uid="{00000000-0005-0000-0000-0000C6040000}"/>
    <cellStyle name="Output 2 4 2" xfId="1348" xr:uid="{00000000-0005-0000-0000-0000C7040000}"/>
    <cellStyle name="Output 2_Sheet1" xfId="1349" xr:uid="{00000000-0005-0000-0000-0000C8040000}"/>
    <cellStyle name="Output 3" xfId="1350" xr:uid="{00000000-0005-0000-0000-0000C9040000}"/>
    <cellStyle name="Output 3 2" xfId="1351" xr:uid="{00000000-0005-0000-0000-0000CA040000}"/>
    <cellStyle name="Output 4" xfId="1352" xr:uid="{00000000-0005-0000-0000-0000CB040000}"/>
    <cellStyle name="Output 4 2" xfId="1353" xr:uid="{00000000-0005-0000-0000-0000CC040000}"/>
    <cellStyle name="Output 5" xfId="1354" xr:uid="{00000000-0005-0000-0000-0000CD040000}"/>
    <cellStyle name="Output 5 2" xfId="1355" xr:uid="{00000000-0005-0000-0000-0000CE040000}"/>
    <cellStyle name="Output 6" xfId="1356" xr:uid="{00000000-0005-0000-0000-0000CF040000}"/>
    <cellStyle name="Output 6 2" xfId="1357" xr:uid="{00000000-0005-0000-0000-0000D0040000}"/>
    <cellStyle name="Output 7" xfId="1358" xr:uid="{00000000-0005-0000-0000-0000D1040000}"/>
    <cellStyle name="Output 7 2" xfId="1359" xr:uid="{00000000-0005-0000-0000-0000D2040000}"/>
    <cellStyle name="Output 8" xfId="1574" xr:uid="{00000000-0005-0000-0000-0000D3040000}"/>
    <cellStyle name="Output 9" xfId="1533" xr:uid="{00000000-0005-0000-0000-0000D4040000}"/>
    <cellStyle name="Percent [2]" xfId="137" xr:uid="{00000000-0005-0000-0000-0000D5040000}"/>
    <cellStyle name="Percent 10" xfId="217" xr:uid="{00000000-0005-0000-0000-0000D6040000}"/>
    <cellStyle name="Percent 10 2" xfId="1360" xr:uid="{00000000-0005-0000-0000-0000D7040000}"/>
    <cellStyle name="Percent 2" xfId="138" xr:uid="{00000000-0005-0000-0000-0000D8040000}"/>
    <cellStyle name="Percent 2 2" xfId="139" xr:uid="{00000000-0005-0000-0000-0000D9040000}"/>
    <cellStyle name="Percent 2 2 2" xfId="140" xr:uid="{00000000-0005-0000-0000-0000DA040000}"/>
    <cellStyle name="Percent 2 2 2 2" xfId="229" xr:uid="{00000000-0005-0000-0000-0000DB040000}"/>
    <cellStyle name="Percent 2 2 2 2 2" xfId="1361" xr:uid="{00000000-0005-0000-0000-0000DC040000}"/>
    <cellStyle name="Percent 2 2 2 2 3" xfId="1648" xr:uid="{00000000-0005-0000-0000-0000DD040000}"/>
    <cellStyle name="Percent 2 2 2 3" xfId="574" xr:uid="{00000000-0005-0000-0000-0000DE040000}"/>
    <cellStyle name="Percent 2 2 2 4" xfId="615" xr:uid="{00000000-0005-0000-0000-0000DF040000}"/>
    <cellStyle name="Percent 2 2 2 5" xfId="1611" xr:uid="{00000000-0005-0000-0000-0000E0040000}"/>
    <cellStyle name="Percent 2 2 3" xfId="141" xr:uid="{00000000-0005-0000-0000-0000E1040000}"/>
    <cellStyle name="Percent 2 2 3 2" xfId="1362" xr:uid="{00000000-0005-0000-0000-0000E2040000}"/>
    <cellStyle name="Percent 2 2 4" xfId="142" xr:uid="{00000000-0005-0000-0000-0000E3040000}"/>
    <cellStyle name="Percent 2 2 4 2" xfId="573" xr:uid="{00000000-0005-0000-0000-0000E4040000}"/>
    <cellStyle name="Percent 2 2 4 2 2" xfId="1649" xr:uid="{00000000-0005-0000-0000-0000E5040000}"/>
    <cellStyle name="Percent 2 2 4 3" xfId="1363" xr:uid="{00000000-0005-0000-0000-0000E6040000}"/>
    <cellStyle name="Percent 2 2 4 4" xfId="1612" xr:uid="{00000000-0005-0000-0000-0000E7040000}"/>
    <cellStyle name="Percent 2 2 5" xfId="228" xr:uid="{00000000-0005-0000-0000-0000E8040000}"/>
    <cellStyle name="Percent 2 2 5 2" xfId="1647" xr:uid="{00000000-0005-0000-0000-0000E9040000}"/>
    <cellStyle name="Percent 2 2 6" xfId="561" xr:uid="{00000000-0005-0000-0000-0000EA040000}"/>
    <cellStyle name="Percent 2 2 7" xfId="614" xr:uid="{00000000-0005-0000-0000-0000EB040000}"/>
    <cellStyle name="Percent 2 2 8" xfId="1610" xr:uid="{00000000-0005-0000-0000-0000EC040000}"/>
    <cellStyle name="Percent 2 3" xfId="143" xr:uid="{00000000-0005-0000-0000-0000ED040000}"/>
    <cellStyle name="Percent 2 3 2" xfId="1364" xr:uid="{00000000-0005-0000-0000-0000EE040000}"/>
    <cellStyle name="Percent 2 3 3" xfId="1365" xr:uid="{00000000-0005-0000-0000-0000EF040000}"/>
    <cellStyle name="Percent 2 3 3 2" xfId="1366" xr:uid="{00000000-0005-0000-0000-0000F0040000}"/>
    <cellStyle name="Percent 2 3 3 3" xfId="1367" xr:uid="{00000000-0005-0000-0000-0000F1040000}"/>
    <cellStyle name="Percent 2 3 3 3 2" xfId="1368" xr:uid="{00000000-0005-0000-0000-0000F2040000}"/>
    <cellStyle name="Percent 2 3 3 3 3" xfId="1369" xr:uid="{00000000-0005-0000-0000-0000F3040000}"/>
    <cellStyle name="Percent 2 3 3 3 3 2" xfId="1370" xr:uid="{00000000-0005-0000-0000-0000F4040000}"/>
    <cellStyle name="Percent 2 3 3 3 3 3" xfId="1371" xr:uid="{00000000-0005-0000-0000-0000F5040000}"/>
    <cellStyle name="Percent 2 4" xfId="144" xr:uid="{00000000-0005-0000-0000-0000F6040000}"/>
    <cellStyle name="Percent 2 4 2" xfId="1372" xr:uid="{00000000-0005-0000-0000-0000F7040000}"/>
    <cellStyle name="Percent 2 4 3" xfId="1373" xr:uid="{00000000-0005-0000-0000-0000F8040000}"/>
    <cellStyle name="Percent 2 4 3 2" xfId="1374" xr:uid="{00000000-0005-0000-0000-0000F9040000}"/>
    <cellStyle name="Percent 2 4 3 3" xfId="1375" xr:uid="{00000000-0005-0000-0000-0000FA040000}"/>
    <cellStyle name="Percent 2 4 3 3 2" xfId="1376" xr:uid="{00000000-0005-0000-0000-0000FB040000}"/>
    <cellStyle name="Percent 2 4 3 3 3" xfId="1377" xr:uid="{00000000-0005-0000-0000-0000FC040000}"/>
    <cellStyle name="Percent 2 5" xfId="286" xr:uid="{00000000-0005-0000-0000-0000FD040000}"/>
    <cellStyle name="Percent 2 5 2" xfId="1379" xr:uid="{00000000-0005-0000-0000-0000FE040000}"/>
    <cellStyle name="Percent 2 5 3" xfId="1380" xr:uid="{00000000-0005-0000-0000-0000FF040000}"/>
    <cellStyle name="Percent 2 5 3 2" xfId="1381" xr:uid="{00000000-0005-0000-0000-000000050000}"/>
    <cellStyle name="Percent 2 5 3 3" xfId="1382" xr:uid="{00000000-0005-0000-0000-000001050000}"/>
    <cellStyle name="Percent 2 5 3 3 2" xfId="1383" xr:uid="{00000000-0005-0000-0000-000002050000}"/>
    <cellStyle name="Percent 2 5 3 3 3" xfId="1384" xr:uid="{00000000-0005-0000-0000-000003050000}"/>
    <cellStyle name="Percent 2 5 4" xfId="1378" xr:uid="{00000000-0005-0000-0000-000004050000}"/>
    <cellStyle name="Percent 2 5 5" xfId="1706" xr:uid="{00000000-0005-0000-0000-000005050000}"/>
    <cellStyle name="Percent 2 6" xfId="557" xr:uid="{00000000-0005-0000-0000-000006050000}"/>
    <cellStyle name="Percent 2 6 2" xfId="1386" xr:uid="{00000000-0005-0000-0000-000007050000}"/>
    <cellStyle name="Percent 2 6 3" xfId="1387" xr:uid="{00000000-0005-0000-0000-000008050000}"/>
    <cellStyle name="Percent 2 6 4" xfId="1388" xr:uid="{00000000-0005-0000-0000-000009050000}"/>
    <cellStyle name="Percent 2 6 5" xfId="1385" xr:uid="{00000000-0005-0000-0000-00000A050000}"/>
    <cellStyle name="Percent 2 6 6" xfId="1646" xr:uid="{00000000-0005-0000-0000-00000B050000}"/>
    <cellStyle name="Percent 2 7" xfId="1609" xr:uid="{00000000-0005-0000-0000-00000C050000}"/>
    <cellStyle name="Percent 2 8" xfId="145" xr:uid="{00000000-0005-0000-0000-00000D050000}"/>
    <cellStyle name="Percent 3" xfId="146" xr:uid="{00000000-0005-0000-0000-00000E050000}"/>
    <cellStyle name="Percent 3 2" xfId="147" xr:uid="{00000000-0005-0000-0000-00000F050000}"/>
    <cellStyle name="Percent 3 2 2" xfId="1389" xr:uid="{00000000-0005-0000-0000-000010050000}"/>
    <cellStyle name="Percent 3 3" xfId="148" xr:uid="{00000000-0005-0000-0000-000011050000}"/>
    <cellStyle name="Percent 3 4" xfId="1390" xr:uid="{00000000-0005-0000-0000-000012050000}"/>
    <cellStyle name="Percent 3 4 2" xfId="1391" xr:uid="{00000000-0005-0000-0000-000013050000}"/>
    <cellStyle name="Percent 3 4 3" xfId="1392" xr:uid="{00000000-0005-0000-0000-000014050000}"/>
    <cellStyle name="Percent 3 4 4" xfId="1393" xr:uid="{00000000-0005-0000-0000-000015050000}"/>
    <cellStyle name="Percent 4" xfId="149" xr:uid="{00000000-0005-0000-0000-000016050000}"/>
    <cellStyle name="Percent 4 2" xfId="1394" xr:uid="{00000000-0005-0000-0000-000017050000}"/>
    <cellStyle name="Percent 4 3" xfId="1395" xr:uid="{00000000-0005-0000-0000-000018050000}"/>
    <cellStyle name="Percent 4 3 2" xfId="1396" xr:uid="{00000000-0005-0000-0000-000019050000}"/>
    <cellStyle name="Percent 4 3 3" xfId="1397" xr:uid="{00000000-0005-0000-0000-00001A050000}"/>
    <cellStyle name="Percent 4 4" xfId="1398" xr:uid="{00000000-0005-0000-0000-00001B050000}"/>
    <cellStyle name="Percent 4 4 2" xfId="1399" xr:uid="{00000000-0005-0000-0000-00001C050000}"/>
    <cellStyle name="Percent 4 4 3" xfId="1400" xr:uid="{00000000-0005-0000-0000-00001D050000}"/>
    <cellStyle name="Percent 4 4 3 2" xfId="1401" xr:uid="{00000000-0005-0000-0000-00001E050000}"/>
    <cellStyle name="Percent 4 4 3 3" xfId="1402" xr:uid="{00000000-0005-0000-0000-00001F050000}"/>
    <cellStyle name="Percent 4 4 3 3 2" xfId="1403" xr:uid="{00000000-0005-0000-0000-000020050000}"/>
    <cellStyle name="Percent 4 4 3 3 3" xfId="1404" xr:uid="{00000000-0005-0000-0000-000021050000}"/>
    <cellStyle name="Percent 4 5" xfId="1405" xr:uid="{00000000-0005-0000-0000-000022050000}"/>
    <cellStyle name="Percent 4 6" xfId="1406" xr:uid="{00000000-0005-0000-0000-000023050000}"/>
    <cellStyle name="Percent 4 7" xfId="1407" xr:uid="{00000000-0005-0000-0000-000024050000}"/>
    <cellStyle name="Percent 5" xfId="150" xr:uid="{00000000-0005-0000-0000-000025050000}"/>
    <cellStyle name="Percent 5 2" xfId="1408" xr:uid="{00000000-0005-0000-0000-000026050000}"/>
    <cellStyle name="Percent 5 3" xfId="1409" xr:uid="{00000000-0005-0000-0000-000027050000}"/>
    <cellStyle name="Percent 5 3 2" xfId="1410" xr:uid="{00000000-0005-0000-0000-000028050000}"/>
    <cellStyle name="Percent 5 3 3" xfId="1411" xr:uid="{00000000-0005-0000-0000-000029050000}"/>
    <cellStyle name="Percent 5 4" xfId="1412" xr:uid="{00000000-0005-0000-0000-00002A050000}"/>
    <cellStyle name="Percent 6" xfId="151" xr:uid="{00000000-0005-0000-0000-00002B050000}"/>
    <cellStyle name="Percent 6 2" xfId="230" xr:uid="{00000000-0005-0000-0000-00002C050000}"/>
    <cellStyle name="Percent 6 2 2" xfId="1651" xr:uid="{00000000-0005-0000-0000-00002D050000}"/>
    <cellStyle name="Percent 6 3" xfId="575" xr:uid="{00000000-0005-0000-0000-00002E050000}"/>
    <cellStyle name="Percent 6 4" xfId="616" xr:uid="{00000000-0005-0000-0000-00002F050000}"/>
    <cellStyle name="Percent 6 5" xfId="1613" xr:uid="{00000000-0005-0000-0000-000030050000}"/>
    <cellStyle name="Percent 7" xfId="152" xr:uid="{00000000-0005-0000-0000-000031050000}"/>
    <cellStyle name="Percent 7 2" xfId="153" xr:uid="{00000000-0005-0000-0000-000032050000}"/>
    <cellStyle name="Percent 7 2 2" xfId="231" xr:uid="{00000000-0005-0000-0000-000033050000}"/>
    <cellStyle name="Percent 7 2 2 2" xfId="1652" xr:uid="{00000000-0005-0000-0000-000034050000}"/>
    <cellStyle name="Percent 7 2 3" xfId="576" xr:uid="{00000000-0005-0000-0000-000035050000}"/>
    <cellStyle name="Percent 7 2 4" xfId="617" xr:uid="{00000000-0005-0000-0000-000036050000}"/>
    <cellStyle name="Percent 7 2 5" xfId="1614" xr:uid="{00000000-0005-0000-0000-000037050000}"/>
    <cellStyle name="Percent 8" xfId="154" xr:uid="{00000000-0005-0000-0000-000038050000}"/>
    <cellStyle name="Percent 8 2" xfId="155" xr:uid="{00000000-0005-0000-0000-000039050000}"/>
    <cellStyle name="Percent 9" xfId="156" xr:uid="{00000000-0005-0000-0000-00003A050000}"/>
    <cellStyle name="Porcentaje" xfId="1413" xr:uid="{00000000-0005-0000-0000-00003B050000}"/>
    <cellStyle name="Porcentual 2" xfId="1414" xr:uid="{00000000-0005-0000-0000-00003C050000}"/>
    <cellStyle name="Porcentual 2 2" xfId="1415" xr:uid="{00000000-0005-0000-0000-00003D050000}"/>
    <cellStyle name="Porcentual_FAS91_Model_v4" xfId="157" xr:uid="{00000000-0005-0000-0000-00003E050000}"/>
    <cellStyle name="Procentowy" xfId="619" xr:uid="{00000000-0005-0000-0000-00003F050000}"/>
    <cellStyle name="Procentowy 2" xfId="1581" xr:uid="{00000000-0005-0000-0000-000040050000}"/>
    <cellStyle name="Prozent 2" xfId="1416" xr:uid="{00000000-0005-0000-0000-000041050000}"/>
    <cellStyle name="PSChar" xfId="158" xr:uid="{00000000-0005-0000-0000-000042050000}"/>
    <cellStyle name="PSDate" xfId="159" xr:uid="{00000000-0005-0000-0000-000043050000}"/>
    <cellStyle name="PSDec" xfId="160" xr:uid="{00000000-0005-0000-0000-000044050000}"/>
    <cellStyle name="PSHeading" xfId="161" xr:uid="{00000000-0005-0000-0000-000045050000}"/>
    <cellStyle name="PSInt" xfId="162" xr:uid="{00000000-0005-0000-0000-000046050000}"/>
    <cellStyle name="PSSpacer" xfId="163" xr:uid="{00000000-0005-0000-0000-000047050000}"/>
    <cellStyle name="Retrieved Data" xfId="164" xr:uid="{00000000-0005-0000-0000-000048050000}"/>
    <cellStyle name="Retrieved Data Bold" xfId="165" xr:uid="{00000000-0005-0000-0000-000049050000}"/>
    <cellStyle name="Retrieved Data Bold Wing" xfId="166" xr:uid="{00000000-0005-0000-0000-00004A050000}"/>
    <cellStyle name="Retrieved_Data" xfId="167" xr:uid="{00000000-0005-0000-0000-00004B050000}"/>
    <cellStyle name="RetrievedExceptions" xfId="168" xr:uid="{00000000-0005-0000-0000-00004C050000}"/>
    <cellStyle name="RetrievedWrapped" xfId="169" xr:uid="{00000000-0005-0000-0000-00004D050000}"/>
    <cellStyle name="reviseExposure" xfId="170" xr:uid="{00000000-0005-0000-0000-00004E050000}"/>
    <cellStyle name="reviseExposure 2" xfId="287" xr:uid="{00000000-0005-0000-0000-00004F050000}"/>
    <cellStyle name="reviseExposure 2 2" xfId="288" xr:uid="{00000000-0005-0000-0000-000050050000}"/>
    <cellStyle name="reviseExposure 3" xfId="289" xr:uid="{00000000-0005-0000-0000-000051050000}"/>
    <cellStyle name="reviseExposure 3 2" xfId="290" xr:uid="{00000000-0005-0000-0000-000052050000}"/>
    <cellStyle name="reviseExposure 4" xfId="291" xr:uid="{00000000-0005-0000-0000-000053050000}"/>
    <cellStyle name="reviseExposure 4 2" xfId="292" xr:uid="{00000000-0005-0000-0000-000054050000}"/>
    <cellStyle name="reviseExposure 5" xfId="293" xr:uid="{00000000-0005-0000-0000-000055050000}"/>
    <cellStyle name="reviseExposure 5 2" xfId="294" xr:uid="{00000000-0005-0000-0000-000056050000}"/>
    <cellStyle name="RevList" xfId="171" xr:uid="{00000000-0005-0000-0000-000057050000}"/>
    <cellStyle name="RM" xfId="1417" xr:uid="{00000000-0005-0000-0000-000058050000}"/>
    <cellStyle name="Rossz" xfId="1418" xr:uid="{00000000-0005-0000-0000-000059050000}"/>
    <cellStyle name="Salida" xfId="1419" xr:uid="{00000000-0005-0000-0000-00005A050000}"/>
    <cellStyle name="Salida 2" xfId="1420" xr:uid="{00000000-0005-0000-0000-00005B050000}"/>
    <cellStyle name="Schlecht" xfId="1421" xr:uid="{00000000-0005-0000-0000-00005C050000}"/>
    <cellStyle name="Semleges" xfId="1422" xr:uid="{00000000-0005-0000-0000-00005D050000}"/>
    <cellStyle name="showCheck" xfId="172" xr:uid="{00000000-0005-0000-0000-00005E050000}"/>
    <cellStyle name="showCheck 2" xfId="295" xr:uid="{00000000-0005-0000-0000-00005F050000}"/>
    <cellStyle name="showCheck 2 2" xfId="296" xr:uid="{00000000-0005-0000-0000-000060050000}"/>
    <cellStyle name="showCheck 3" xfId="297" xr:uid="{00000000-0005-0000-0000-000061050000}"/>
    <cellStyle name="showCheck 3 2" xfId="298" xr:uid="{00000000-0005-0000-0000-000062050000}"/>
    <cellStyle name="showCheck 4" xfId="299" xr:uid="{00000000-0005-0000-0000-000063050000}"/>
    <cellStyle name="showCheck 4 2" xfId="300" xr:uid="{00000000-0005-0000-0000-000064050000}"/>
    <cellStyle name="showCheck 5" xfId="301" xr:uid="{00000000-0005-0000-0000-000065050000}"/>
    <cellStyle name="showCheck 5 2" xfId="302" xr:uid="{00000000-0005-0000-0000-000066050000}"/>
    <cellStyle name="showExposure" xfId="173" xr:uid="{00000000-0005-0000-0000-000067050000}"/>
    <cellStyle name="showExposure 2" xfId="174" xr:uid="{00000000-0005-0000-0000-000068050000}"/>
    <cellStyle name="showExposure 2 2" xfId="304" xr:uid="{00000000-0005-0000-0000-000069050000}"/>
    <cellStyle name="showExposure 2 2 2" xfId="1707" xr:uid="{00000000-0005-0000-0000-00006A050000}"/>
    <cellStyle name="showExposure 2 3" xfId="305" xr:uid="{00000000-0005-0000-0000-00006B050000}"/>
    <cellStyle name="showExposure 2 4" xfId="303" xr:uid="{00000000-0005-0000-0000-00006C050000}"/>
    <cellStyle name="showExposure 3" xfId="306" xr:uid="{00000000-0005-0000-0000-00006D050000}"/>
    <cellStyle name="showExposure 3 2" xfId="307" xr:uid="{00000000-0005-0000-0000-00006E050000}"/>
    <cellStyle name="showExposure 4" xfId="308" xr:uid="{00000000-0005-0000-0000-00006F050000}"/>
    <cellStyle name="showExposure 4 2" xfId="309" xr:uid="{00000000-0005-0000-0000-000070050000}"/>
    <cellStyle name="showExposure 5" xfId="310" xr:uid="{00000000-0005-0000-0000-000071050000}"/>
    <cellStyle name="showExposure 5 2" xfId="311" xr:uid="{00000000-0005-0000-0000-000072050000}"/>
    <cellStyle name="showExposure 6" xfId="312" xr:uid="{00000000-0005-0000-0000-000073050000}"/>
    <cellStyle name="showExposure 6 2" xfId="313" xr:uid="{00000000-0005-0000-0000-000074050000}"/>
    <cellStyle name="showParameterE" xfId="175" xr:uid="{00000000-0005-0000-0000-000075050000}"/>
    <cellStyle name="showParameterE 2" xfId="314" xr:uid="{00000000-0005-0000-0000-000076050000}"/>
    <cellStyle name="showParameterE 2 2" xfId="315" xr:uid="{00000000-0005-0000-0000-000077050000}"/>
    <cellStyle name="showParameterE 3" xfId="316" xr:uid="{00000000-0005-0000-0000-000078050000}"/>
    <cellStyle name="showParameterE 3 2" xfId="317" xr:uid="{00000000-0005-0000-0000-000079050000}"/>
    <cellStyle name="showParameterE 4" xfId="318" xr:uid="{00000000-0005-0000-0000-00007A050000}"/>
    <cellStyle name="showParameterE 4 2" xfId="319" xr:uid="{00000000-0005-0000-0000-00007B050000}"/>
    <cellStyle name="showParameterE 5" xfId="320" xr:uid="{00000000-0005-0000-0000-00007C050000}"/>
    <cellStyle name="showParameterE 5 2" xfId="321" xr:uid="{00000000-0005-0000-0000-00007D050000}"/>
    <cellStyle name="showParameterS" xfId="176" xr:uid="{00000000-0005-0000-0000-00007E050000}"/>
    <cellStyle name="showParameterS 2" xfId="322" xr:uid="{00000000-0005-0000-0000-00007F050000}"/>
    <cellStyle name="showParameterS 2 2" xfId="323" xr:uid="{00000000-0005-0000-0000-000080050000}"/>
    <cellStyle name="showParameterS 3" xfId="324" xr:uid="{00000000-0005-0000-0000-000081050000}"/>
    <cellStyle name="showParameterS 3 2" xfId="325" xr:uid="{00000000-0005-0000-0000-000082050000}"/>
    <cellStyle name="showParameterS 4" xfId="326" xr:uid="{00000000-0005-0000-0000-000083050000}"/>
    <cellStyle name="showParameterS 4 2" xfId="327" xr:uid="{00000000-0005-0000-0000-000084050000}"/>
    <cellStyle name="showParameterS 5" xfId="328" xr:uid="{00000000-0005-0000-0000-000085050000}"/>
    <cellStyle name="showParameterS 5 2" xfId="329" xr:uid="{00000000-0005-0000-0000-000086050000}"/>
    <cellStyle name="showPD" xfId="177" xr:uid="{00000000-0005-0000-0000-000087050000}"/>
    <cellStyle name="showPD 2" xfId="330" xr:uid="{00000000-0005-0000-0000-000088050000}"/>
    <cellStyle name="showPD 2 2" xfId="331" xr:uid="{00000000-0005-0000-0000-000089050000}"/>
    <cellStyle name="showPD 3" xfId="332" xr:uid="{00000000-0005-0000-0000-00008A050000}"/>
    <cellStyle name="showPD 3 2" xfId="333" xr:uid="{00000000-0005-0000-0000-00008B050000}"/>
    <cellStyle name="showPD 4" xfId="334" xr:uid="{00000000-0005-0000-0000-00008C050000}"/>
    <cellStyle name="showPD 4 2" xfId="335" xr:uid="{00000000-0005-0000-0000-00008D050000}"/>
    <cellStyle name="showPD 5" xfId="336" xr:uid="{00000000-0005-0000-0000-00008E050000}"/>
    <cellStyle name="showPD 5 2" xfId="337" xr:uid="{00000000-0005-0000-0000-00008F050000}"/>
    <cellStyle name="showPercentage" xfId="178" xr:uid="{00000000-0005-0000-0000-000090050000}"/>
    <cellStyle name="showPercentage 2" xfId="338" xr:uid="{00000000-0005-0000-0000-000091050000}"/>
    <cellStyle name="showPercentage 2 2" xfId="339" xr:uid="{00000000-0005-0000-0000-000092050000}"/>
    <cellStyle name="showPercentage 3" xfId="340" xr:uid="{00000000-0005-0000-0000-000093050000}"/>
    <cellStyle name="showPercentage 3 2" xfId="341" xr:uid="{00000000-0005-0000-0000-000094050000}"/>
    <cellStyle name="showPercentage 4" xfId="342" xr:uid="{00000000-0005-0000-0000-000095050000}"/>
    <cellStyle name="showPercentage 4 2" xfId="343" xr:uid="{00000000-0005-0000-0000-000096050000}"/>
    <cellStyle name="showPercentage 5" xfId="344" xr:uid="{00000000-0005-0000-0000-000097050000}"/>
    <cellStyle name="showPercentage 5 2" xfId="345" xr:uid="{00000000-0005-0000-0000-000098050000}"/>
    <cellStyle name="showSelection" xfId="179" xr:uid="{00000000-0005-0000-0000-000099050000}"/>
    <cellStyle name="showSelection 2" xfId="180" xr:uid="{00000000-0005-0000-0000-00009A050000}"/>
    <cellStyle name="showSelection 2 2" xfId="346" xr:uid="{00000000-0005-0000-0000-00009B050000}"/>
    <cellStyle name="showSelection 3" xfId="347" xr:uid="{00000000-0005-0000-0000-00009C050000}"/>
    <cellStyle name="showSelection 3 2" xfId="348" xr:uid="{00000000-0005-0000-0000-00009D050000}"/>
    <cellStyle name="showSelection 4" xfId="349" xr:uid="{00000000-0005-0000-0000-00009E050000}"/>
    <cellStyle name="showSelection 4 2" xfId="350" xr:uid="{00000000-0005-0000-0000-00009F050000}"/>
    <cellStyle name="showSelection 5" xfId="351" xr:uid="{00000000-0005-0000-0000-0000A0050000}"/>
    <cellStyle name="showSelection 5 2" xfId="352" xr:uid="{00000000-0005-0000-0000-0000A1050000}"/>
    <cellStyle name="showSelection 6" xfId="353" xr:uid="{00000000-0005-0000-0000-0000A2050000}"/>
    <cellStyle name="showSelection 6 2" xfId="354" xr:uid="{00000000-0005-0000-0000-0000A3050000}"/>
    <cellStyle name="Standard 2" xfId="181" xr:uid="{00000000-0005-0000-0000-0000A4050000}"/>
    <cellStyle name="Standard 2 2" xfId="182" xr:uid="{00000000-0005-0000-0000-0000A5050000}"/>
    <cellStyle name="Standard 2 2 2" xfId="183" xr:uid="{00000000-0005-0000-0000-0000A6050000}"/>
    <cellStyle name="Standard 2 2 2 2" xfId="1669" xr:uid="{00000000-0005-0000-0000-0000A7050000}"/>
    <cellStyle name="Standard 2 2 2 3" xfId="1617" xr:uid="{00000000-0005-0000-0000-0000A8050000}"/>
    <cellStyle name="Standard 2 2 3" xfId="560" xr:uid="{00000000-0005-0000-0000-0000A9050000}"/>
    <cellStyle name="Standard 2 2 3 2" xfId="1668" xr:uid="{00000000-0005-0000-0000-0000AA050000}"/>
    <cellStyle name="Standard 2 2 4" xfId="1616" xr:uid="{00000000-0005-0000-0000-0000AB050000}"/>
    <cellStyle name="Standard 2 3" xfId="184" xr:uid="{00000000-0005-0000-0000-0000AC050000}"/>
    <cellStyle name="Standard 2 3 2" xfId="1670" xr:uid="{00000000-0005-0000-0000-0000AD050000}"/>
    <cellStyle name="Standard 2 3 3" xfId="1618" xr:uid="{00000000-0005-0000-0000-0000AE050000}"/>
    <cellStyle name="Standard 2 4" xfId="355" xr:uid="{00000000-0005-0000-0000-0000AF050000}"/>
    <cellStyle name="Standard 2 4 2" xfId="1708" xr:uid="{00000000-0005-0000-0000-0000B0050000}"/>
    <cellStyle name="Standard 2 5" xfId="556" xr:uid="{00000000-0005-0000-0000-0000B1050000}"/>
    <cellStyle name="Standard 2 5 2" xfId="1667" xr:uid="{00000000-0005-0000-0000-0000B2050000}"/>
    <cellStyle name="Standard 2 6" xfId="1423" xr:uid="{00000000-0005-0000-0000-0000B3050000}"/>
    <cellStyle name="Standard 2 7" xfId="1615" xr:uid="{00000000-0005-0000-0000-0000B4050000}"/>
    <cellStyle name="Standard 3" xfId="185" xr:uid="{00000000-0005-0000-0000-0000B5050000}"/>
    <cellStyle name="Standard 3 2" xfId="602" xr:uid="{00000000-0005-0000-0000-0000B6050000}"/>
    <cellStyle name="Standard 4" xfId="1424" xr:uid="{00000000-0005-0000-0000-0000B7050000}"/>
    <cellStyle name="Standard 5" xfId="1585" xr:uid="{00000000-0005-0000-0000-0000B8050000}"/>
    <cellStyle name="Standard_20100129_1559 Jentsch_COREP ON 20100129 COREP preliminary proposal_CR SA" xfId="1425" xr:uid="{00000000-0005-0000-0000-0000B9050000}"/>
    <cellStyle name="Style 1" xfId="186" xr:uid="{00000000-0005-0000-0000-0000BA050000}"/>
    <cellStyle name="Style 1 2" xfId="187" xr:uid="{00000000-0005-0000-0000-0000BB050000}"/>
    <cellStyle name="Style 1 2 2" xfId="1426" xr:uid="{00000000-0005-0000-0000-0000BC050000}"/>
    <cellStyle name="Style 1 3" xfId="188" xr:uid="{00000000-0005-0000-0000-0000BD050000}"/>
    <cellStyle name="Style 1 3 2" xfId="1427" xr:uid="{00000000-0005-0000-0000-0000BE050000}"/>
    <cellStyle name="Style 1 3 2 2" xfId="1428" xr:uid="{00000000-0005-0000-0000-0000BF050000}"/>
    <cellStyle name="Style 1 3 2 3" xfId="1429" xr:uid="{00000000-0005-0000-0000-0000C0050000}"/>
    <cellStyle name="Style 1 3 2 3 2" xfId="1430" xr:uid="{00000000-0005-0000-0000-0000C1050000}"/>
    <cellStyle name="Style 1 3 2 3 3" xfId="1431" xr:uid="{00000000-0005-0000-0000-0000C2050000}"/>
    <cellStyle name="Style 1 3_Sheet1" xfId="1432" xr:uid="{00000000-0005-0000-0000-0000C3050000}"/>
    <cellStyle name="Style 1 4" xfId="189" xr:uid="{00000000-0005-0000-0000-0000C4050000}"/>
    <cellStyle name="Style 1 4 2" xfId="1433" xr:uid="{00000000-0005-0000-0000-0000C5050000}"/>
    <cellStyle name="Style 1 4 2 2" xfId="1434" xr:uid="{00000000-0005-0000-0000-0000C6050000}"/>
    <cellStyle name="Style 1 4 3" xfId="1435" xr:uid="{00000000-0005-0000-0000-0000C7050000}"/>
    <cellStyle name="Style 1 4 3 2" xfId="1436" xr:uid="{00000000-0005-0000-0000-0000C8050000}"/>
    <cellStyle name="Style 1 4 3 2 2" xfId="1437" xr:uid="{00000000-0005-0000-0000-0000C9050000}"/>
    <cellStyle name="Style 1 4 3 2 3" xfId="1438" xr:uid="{00000000-0005-0000-0000-0000CA050000}"/>
    <cellStyle name="Style 1 4 3 2 4" xfId="1439" xr:uid="{00000000-0005-0000-0000-0000CB050000}"/>
    <cellStyle name="Style 1 4 3 3" xfId="1440" xr:uid="{00000000-0005-0000-0000-0000CC050000}"/>
    <cellStyle name="Style 1 4 3 3 2" xfId="1441" xr:uid="{00000000-0005-0000-0000-0000CD050000}"/>
    <cellStyle name="Style 1 4 3 3 3" xfId="1442" xr:uid="{00000000-0005-0000-0000-0000CE050000}"/>
    <cellStyle name="Style 1 4 4" xfId="1443" xr:uid="{00000000-0005-0000-0000-0000CF050000}"/>
    <cellStyle name="Style 1 5" xfId="190" xr:uid="{00000000-0005-0000-0000-0000D0050000}"/>
    <cellStyle name="Style 1 5 2" xfId="1444" xr:uid="{00000000-0005-0000-0000-0000D1050000}"/>
    <cellStyle name="Style 1 5 3" xfId="1445" xr:uid="{00000000-0005-0000-0000-0000D2050000}"/>
    <cellStyle name="Style 1 5 3 2" xfId="1446" xr:uid="{00000000-0005-0000-0000-0000D3050000}"/>
    <cellStyle name="Style 1 5 3 3" xfId="1447" xr:uid="{00000000-0005-0000-0000-0000D4050000}"/>
    <cellStyle name="Style 1 6" xfId="1448" xr:uid="{00000000-0005-0000-0000-0000D5050000}"/>
    <cellStyle name="Style 1 7" xfId="1449" xr:uid="{00000000-0005-0000-0000-0000D6050000}"/>
    <cellStyle name="Style 1_Sheet1" xfId="1450" xr:uid="{00000000-0005-0000-0000-0000D7050000}"/>
    <cellStyle name="STYLE1" xfId="191" xr:uid="{00000000-0005-0000-0000-0000D8050000}"/>
    <cellStyle name="Subtotal" xfId="192" xr:uid="{00000000-0005-0000-0000-0000D9050000}"/>
    <cellStyle name="sup2Date" xfId="193" xr:uid="{00000000-0005-0000-0000-0000DA050000}"/>
    <cellStyle name="sup2Date 2" xfId="356" xr:uid="{00000000-0005-0000-0000-0000DB050000}"/>
    <cellStyle name="sup2Date 2 2" xfId="357" xr:uid="{00000000-0005-0000-0000-0000DC050000}"/>
    <cellStyle name="sup2Date 3" xfId="358" xr:uid="{00000000-0005-0000-0000-0000DD050000}"/>
    <cellStyle name="sup2Date 3 2" xfId="359" xr:uid="{00000000-0005-0000-0000-0000DE050000}"/>
    <cellStyle name="sup2Date 4" xfId="360" xr:uid="{00000000-0005-0000-0000-0000DF050000}"/>
    <cellStyle name="sup2Date 4 2" xfId="361" xr:uid="{00000000-0005-0000-0000-0000E0050000}"/>
    <cellStyle name="sup2Date 5" xfId="362" xr:uid="{00000000-0005-0000-0000-0000E1050000}"/>
    <cellStyle name="sup2Date 5 2" xfId="363" xr:uid="{00000000-0005-0000-0000-0000E2050000}"/>
    <cellStyle name="sup2Int" xfId="194" xr:uid="{00000000-0005-0000-0000-0000E3050000}"/>
    <cellStyle name="sup2Int 2" xfId="364" xr:uid="{00000000-0005-0000-0000-0000E4050000}"/>
    <cellStyle name="sup2Int 2 2" xfId="365" xr:uid="{00000000-0005-0000-0000-0000E5050000}"/>
    <cellStyle name="sup2Int 3" xfId="366" xr:uid="{00000000-0005-0000-0000-0000E6050000}"/>
    <cellStyle name="sup2Int 3 2" xfId="367" xr:uid="{00000000-0005-0000-0000-0000E7050000}"/>
    <cellStyle name="sup2Int 4" xfId="368" xr:uid="{00000000-0005-0000-0000-0000E8050000}"/>
    <cellStyle name="sup2Int 4 2" xfId="369" xr:uid="{00000000-0005-0000-0000-0000E9050000}"/>
    <cellStyle name="sup2Int 5" xfId="370" xr:uid="{00000000-0005-0000-0000-0000EA050000}"/>
    <cellStyle name="sup2Int 5 2" xfId="371" xr:uid="{00000000-0005-0000-0000-0000EB050000}"/>
    <cellStyle name="sup2ParameterE" xfId="195" xr:uid="{00000000-0005-0000-0000-0000EC050000}"/>
    <cellStyle name="sup2ParameterE 2" xfId="372" xr:uid="{00000000-0005-0000-0000-0000ED050000}"/>
    <cellStyle name="sup2ParameterE 2 2" xfId="373" xr:uid="{00000000-0005-0000-0000-0000EE050000}"/>
    <cellStyle name="sup2ParameterE 3" xfId="374" xr:uid="{00000000-0005-0000-0000-0000EF050000}"/>
    <cellStyle name="sup2ParameterE 3 2" xfId="375" xr:uid="{00000000-0005-0000-0000-0000F0050000}"/>
    <cellStyle name="sup2ParameterE 4" xfId="376" xr:uid="{00000000-0005-0000-0000-0000F1050000}"/>
    <cellStyle name="sup2ParameterE 4 2" xfId="377" xr:uid="{00000000-0005-0000-0000-0000F2050000}"/>
    <cellStyle name="sup2ParameterE 5" xfId="378" xr:uid="{00000000-0005-0000-0000-0000F3050000}"/>
    <cellStyle name="sup2ParameterE 5 2" xfId="379" xr:uid="{00000000-0005-0000-0000-0000F4050000}"/>
    <cellStyle name="sup2Percentage" xfId="196" xr:uid="{00000000-0005-0000-0000-0000F5050000}"/>
    <cellStyle name="sup2Percentage 2" xfId="380" xr:uid="{00000000-0005-0000-0000-0000F6050000}"/>
    <cellStyle name="sup2Percentage 2 2" xfId="381" xr:uid="{00000000-0005-0000-0000-0000F7050000}"/>
    <cellStyle name="sup2Percentage 3" xfId="382" xr:uid="{00000000-0005-0000-0000-0000F8050000}"/>
    <cellStyle name="sup2Percentage 3 2" xfId="383" xr:uid="{00000000-0005-0000-0000-0000F9050000}"/>
    <cellStyle name="sup2Percentage 4" xfId="384" xr:uid="{00000000-0005-0000-0000-0000FA050000}"/>
    <cellStyle name="sup2Percentage 4 2" xfId="385" xr:uid="{00000000-0005-0000-0000-0000FB050000}"/>
    <cellStyle name="sup2Percentage 5" xfId="386" xr:uid="{00000000-0005-0000-0000-0000FC050000}"/>
    <cellStyle name="sup2Percentage 5 2" xfId="387" xr:uid="{00000000-0005-0000-0000-0000FD050000}"/>
    <cellStyle name="sup2PercentageL" xfId="197" xr:uid="{00000000-0005-0000-0000-0000FE050000}"/>
    <cellStyle name="sup2PercentageL 2" xfId="388" xr:uid="{00000000-0005-0000-0000-0000FF050000}"/>
    <cellStyle name="sup2PercentageL 2 2" xfId="389" xr:uid="{00000000-0005-0000-0000-000000060000}"/>
    <cellStyle name="sup2PercentageL 3" xfId="390" xr:uid="{00000000-0005-0000-0000-000001060000}"/>
    <cellStyle name="sup2PercentageL 3 2" xfId="391" xr:uid="{00000000-0005-0000-0000-000002060000}"/>
    <cellStyle name="sup2PercentageL 4" xfId="392" xr:uid="{00000000-0005-0000-0000-000003060000}"/>
    <cellStyle name="sup2PercentageL 4 2" xfId="393" xr:uid="{00000000-0005-0000-0000-000004060000}"/>
    <cellStyle name="sup2PercentageL 5" xfId="394" xr:uid="{00000000-0005-0000-0000-000005060000}"/>
    <cellStyle name="sup2PercentageL 5 2" xfId="395" xr:uid="{00000000-0005-0000-0000-000006060000}"/>
    <cellStyle name="sup2PercentageM" xfId="198" xr:uid="{00000000-0005-0000-0000-000007060000}"/>
    <cellStyle name="sup2PercentageM 2" xfId="396" xr:uid="{00000000-0005-0000-0000-000008060000}"/>
    <cellStyle name="sup2PercentageM 2 2" xfId="397" xr:uid="{00000000-0005-0000-0000-000009060000}"/>
    <cellStyle name="sup2PercentageM 3" xfId="398" xr:uid="{00000000-0005-0000-0000-00000A060000}"/>
    <cellStyle name="sup2PercentageM 3 2" xfId="399" xr:uid="{00000000-0005-0000-0000-00000B060000}"/>
    <cellStyle name="sup2PercentageM 4" xfId="400" xr:uid="{00000000-0005-0000-0000-00000C060000}"/>
    <cellStyle name="sup2PercentageM 4 2" xfId="401" xr:uid="{00000000-0005-0000-0000-00000D060000}"/>
    <cellStyle name="sup2PercentageM 5" xfId="402" xr:uid="{00000000-0005-0000-0000-00000E060000}"/>
    <cellStyle name="sup2PercentageM 5 2" xfId="403" xr:uid="{00000000-0005-0000-0000-00000F060000}"/>
    <cellStyle name="sup2Selection" xfId="199" xr:uid="{00000000-0005-0000-0000-000010060000}"/>
    <cellStyle name="sup2Selection 2" xfId="404" xr:uid="{00000000-0005-0000-0000-000011060000}"/>
    <cellStyle name="sup2Selection 2 2" xfId="405" xr:uid="{00000000-0005-0000-0000-000012060000}"/>
    <cellStyle name="sup2Selection 3" xfId="406" xr:uid="{00000000-0005-0000-0000-000013060000}"/>
    <cellStyle name="sup2Selection 3 2" xfId="407" xr:uid="{00000000-0005-0000-0000-000014060000}"/>
    <cellStyle name="sup2Selection 4" xfId="408" xr:uid="{00000000-0005-0000-0000-000015060000}"/>
    <cellStyle name="sup2Selection 4 2" xfId="409" xr:uid="{00000000-0005-0000-0000-000016060000}"/>
    <cellStyle name="sup2Selection 5" xfId="410" xr:uid="{00000000-0005-0000-0000-000017060000}"/>
    <cellStyle name="sup2Selection 5 2" xfId="411" xr:uid="{00000000-0005-0000-0000-000018060000}"/>
    <cellStyle name="sup2Text" xfId="200" xr:uid="{00000000-0005-0000-0000-000019060000}"/>
    <cellStyle name="sup2Text 2" xfId="412" xr:uid="{00000000-0005-0000-0000-00001A060000}"/>
    <cellStyle name="sup2Text 2 2" xfId="413" xr:uid="{00000000-0005-0000-0000-00001B060000}"/>
    <cellStyle name="sup2Text 3" xfId="414" xr:uid="{00000000-0005-0000-0000-00001C060000}"/>
    <cellStyle name="sup2Text 3 2" xfId="415" xr:uid="{00000000-0005-0000-0000-00001D060000}"/>
    <cellStyle name="sup2Text 4" xfId="416" xr:uid="{00000000-0005-0000-0000-00001E060000}"/>
    <cellStyle name="sup2Text 4 2" xfId="417" xr:uid="{00000000-0005-0000-0000-00001F060000}"/>
    <cellStyle name="sup2Text 5" xfId="418" xr:uid="{00000000-0005-0000-0000-000020060000}"/>
    <cellStyle name="sup2Text 5 2" xfId="419" xr:uid="{00000000-0005-0000-0000-000021060000}"/>
    <cellStyle name="sup3ParameterE" xfId="201" xr:uid="{00000000-0005-0000-0000-000022060000}"/>
    <cellStyle name="sup3ParameterE 2" xfId="420" xr:uid="{00000000-0005-0000-0000-000023060000}"/>
    <cellStyle name="sup3ParameterE 2 2" xfId="421" xr:uid="{00000000-0005-0000-0000-000024060000}"/>
    <cellStyle name="sup3ParameterE 3" xfId="422" xr:uid="{00000000-0005-0000-0000-000025060000}"/>
    <cellStyle name="sup3ParameterE 3 2" xfId="423" xr:uid="{00000000-0005-0000-0000-000026060000}"/>
    <cellStyle name="sup3ParameterE 4" xfId="424" xr:uid="{00000000-0005-0000-0000-000027060000}"/>
    <cellStyle name="sup3ParameterE 4 2" xfId="425" xr:uid="{00000000-0005-0000-0000-000028060000}"/>
    <cellStyle name="sup3ParameterE 5" xfId="426" xr:uid="{00000000-0005-0000-0000-000029060000}"/>
    <cellStyle name="sup3ParameterE 5 2" xfId="427" xr:uid="{00000000-0005-0000-0000-00002A060000}"/>
    <cellStyle name="sup3Percentage" xfId="202" xr:uid="{00000000-0005-0000-0000-00002B060000}"/>
    <cellStyle name="sup3Percentage 2" xfId="428" xr:uid="{00000000-0005-0000-0000-00002C060000}"/>
    <cellStyle name="sup3Percentage 2 2" xfId="429" xr:uid="{00000000-0005-0000-0000-00002D060000}"/>
    <cellStyle name="sup3Percentage 3" xfId="430" xr:uid="{00000000-0005-0000-0000-00002E060000}"/>
    <cellStyle name="sup3Percentage 3 2" xfId="431" xr:uid="{00000000-0005-0000-0000-00002F060000}"/>
    <cellStyle name="sup3Percentage 4" xfId="432" xr:uid="{00000000-0005-0000-0000-000030060000}"/>
    <cellStyle name="sup3Percentage 4 2" xfId="433" xr:uid="{00000000-0005-0000-0000-000031060000}"/>
    <cellStyle name="sup3Percentage 5" xfId="434" xr:uid="{00000000-0005-0000-0000-000032060000}"/>
    <cellStyle name="sup3Percentage 5 2" xfId="435" xr:uid="{00000000-0005-0000-0000-000033060000}"/>
    <cellStyle name="supDate" xfId="203" xr:uid="{00000000-0005-0000-0000-000034060000}"/>
    <cellStyle name="supDate 2" xfId="436" xr:uid="{00000000-0005-0000-0000-000035060000}"/>
    <cellStyle name="supDate 2 2" xfId="437" xr:uid="{00000000-0005-0000-0000-000036060000}"/>
    <cellStyle name="supDate 3" xfId="438" xr:uid="{00000000-0005-0000-0000-000037060000}"/>
    <cellStyle name="supDate 3 2" xfId="439" xr:uid="{00000000-0005-0000-0000-000038060000}"/>
    <cellStyle name="supDate 4" xfId="440" xr:uid="{00000000-0005-0000-0000-000039060000}"/>
    <cellStyle name="supDate 4 2" xfId="441" xr:uid="{00000000-0005-0000-0000-00003A060000}"/>
    <cellStyle name="supDate 5" xfId="442" xr:uid="{00000000-0005-0000-0000-00003B060000}"/>
    <cellStyle name="supDate 5 2" xfId="443" xr:uid="{00000000-0005-0000-0000-00003C060000}"/>
    <cellStyle name="supFloat" xfId="204" xr:uid="{00000000-0005-0000-0000-00003D060000}"/>
    <cellStyle name="supFloat 2" xfId="444" xr:uid="{00000000-0005-0000-0000-00003E060000}"/>
    <cellStyle name="supFloat 2 2" xfId="445" xr:uid="{00000000-0005-0000-0000-00003F060000}"/>
    <cellStyle name="supFloat 3" xfId="446" xr:uid="{00000000-0005-0000-0000-000040060000}"/>
    <cellStyle name="supFloat 3 2" xfId="447" xr:uid="{00000000-0005-0000-0000-000041060000}"/>
    <cellStyle name="supFloat 4" xfId="448" xr:uid="{00000000-0005-0000-0000-000042060000}"/>
    <cellStyle name="supFloat 4 2" xfId="449" xr:uid="{00000000-0005-0000-0000-000043060000}"/>
    <cellStyle name="supFloat 5" xfId="450" xr:uid="{00000000-0005-0000-0000-000044060000}"/>
    <cellStyle name="supFloat 5 2" xfId="451" xr:uid="{00000000-0005-0000-0000-000045060000}"/>
    <cellStyle name="supInt" xfId="205" xr:uid="{00000000-0005-0000-0000-000046060000}"/>
    <cellStyle name="supInt 2" xfId="452" xr:uid="{00000000-0005-0000-0000-000047060000}"/>
    <cellStyle name="supInt 2 2" xfId="453" xr:uid="{00000000-0005-0000-0000-000048060000}"/>
    <cellStyle name="supInt 2 8" xfId="1710" xr:uid="{00000000-0005-0000-0000-000049060000}"/>
    <cellStyle name="supInt 3" xfId="454" xr:uid="{00000000-0005-0000-0000-00004A060000}"/>
    <cellStyle name="supInt 3 2" xfId="455" xr:uid="{00000000-0005-0000-0000-00004B060000}"/>
    <cellStyle name="supInt 4" xfId="456" xr:uid="{00000000-0005-0000-0000-00004C060000}"/>
    <cellStyle name="supInt 4 2" xfId="457" xr:uid="{00000000-0005-0000-0000-00004D060000}"/>
    <cellStyle name="supInt 5" xfId="458" xr:uid="{00000000-0005-0000-0000-00004E060000}"/>
    <cellStyle name="supInt 5 2" xfId="459" xr:uid="{00000000-0005-0000-0000-00004F060000}"/>
    <cellStyle name="supParameterE" xfId="206" xr:uid="{00000000-0005-0000-0000-000050060000}"/>
    <cellStyle name="supParameterE 2" xfId="460" xr:uid="{00000000-0005-0000-0000-000051060000}"/>
    <cellStyle name="supParameterE 2 2" xfId="461" xr:uid="{00000000-0005-0000-0000-000052060000}"/>
    <cellStyle name="supParameterE 3" xfId="462" xr:uid="{00000000-0005-0000-0000-000053060000}"/>
    <cellStyle name="supParameterE 3 2" xfId="463" xr:uid="{00000000-0005-0000-0000-000054060000}"/>
    <cellStyle name="supParameterE 4" xfId="464" xr:uid="{00000000-0005-0000-0000-000055060000}"/>
    <cellStyle name="supParameterE 4 2" xfId="465" xr:uid="{00000000-0005-0000-0000-000056060000}"/>
    <cellStyle name="supParameterE 5" xfId="466" xr:uid="{00000000-0005-0000-0000-000057060000}"/>
    <cellStyle name="supParameterE 5 2" xfId="467" xr:uid="{00000000-0005-0000-0000-000058060000}"/>
    <cellStyle name="supParameterS" xfId="207" xr:uid="{00000000-0005-0000-0000-000059060000}"/>
    <cellStyle name="supParameterS 2" xfId="468" xr:uid="{00000000-0005-0000-0000-00005A060000}"/>
    <cellStyle name="supParameterS 2 2" xfId="469" xr:uid="{00000000-0005-0000-0000-00005B060000}"/>
    <cellStyle name="supParameterS 3" xfId="470" xr:uid="{00000000-0005-0000-0000-00005C060000}"/>
    <cellStyle name="supParameterS 3 2" xfId="471" xr:uid="{00000000-0005-0000-0000-00005D060000}"/>
    <cellStyle name="supParameterS 4" xfId="472" xr:uid="{00000000-0005-0000-0000-00005E060000}"/>
    <cellStyle name="supParameterS 4 2" xfId="473" xr:uid="{00000000-0005-0000-0000-00005F060000}"/>
    <cellStyle name="supParameterS 5" xfId="474" xr:uid="{00000000-0005-0000-0000-000060060000}"/>
    <cellStyle name="supParameterS 5 2" xfId="475" xr:uid="{00000000-0005-0000-0000-000061060000}"/>
    <cellStyle name="supPD" xfId="208" xr:uid="{00000000-0005-0000-0000-000062060000}"/>
    <cellStyle name="supPD 2" xfId="476" xr:uid="{00000000-0005-0000-0000-000063060000}"/>
    <cellStyle name="supPD 2 2" xfId="477" xr:uid="{00000000-0005-0000-0000-000064060000}"/>
    <cellStyle name="supPD 3" xfId="478" xr:uid="{00000000-0005-0000-0000-000065060000}"/>
    <cellStyle name="supPD 3 2" xfId="479" xr:uid="{00000000-0005-0000-0000-000066060000}"/>
    <cellStyle name="supPD 4" xfId="480" xr:uid="{00000000-0005-0000-0000-000067060000}"/>
    <cellStyle name="supPD 4 2" xfId="481" xr:uid="{00000000-0005-0000-0000-000068060000}"/>
    <cellStyle name="supPD 5" xfId="482" xr:uid="{00000000-0005-0000-0000-000069060000}"/>
    <cellStyle name="supPD 5 2" xfId="483" xr:uid="{00000000-0005-0000-0000-00006A060000}"/>
    <cellStyle name="supPercentage" xfId="209" xr:uid="{00000000-0005-0000-0000-00006B060000}"/>
    <cellStyle name="supPercentage 2" xfId="484" xr:uid="{00000000-0005-0000-0000-00006C060000}"/>
    <cellStyle name="supPercentage 2 2" xfId="485" xr:uid="{00000000-0005-0000-0000-00006D060000}"/>
    <cellStyle name="supPercentage 3" xfId="486" xr:uid="{00000000-0005-0000-0000-00006E060000}"/>
    <cellStyle name="supPercentage 3 2" xfId="487" xr:uid="{00000000-0005-0000-0000-00006F060000}"/>
    <cellStyle name="supPercentage 4" xfId="488" xr:uid="{00000000-0005-0000-0000-000070060000}"/>
    <cellStyle name="supPercentage 4 2" xfId="489" xr:uid="{00000000-0005-0000-0000-000071060000}"/>
    <cellStyle name="supPercentage 5" xfId="490" xr:uid="{00000000-0005-0000-0000-000072060000}"/>
    <cellStyle name="supPercentage 5 2" xfId="491" xr:uid="{00000000-0005-0000-0000-000073060000}"/>
    <cellStyle name="supPercentageL" xfId="210" xr:uid="{00000000-0005-0000-0000-000074060000}"/>
    <cellStyle name="supPercentageL 2" xfId="492" xr:uid="{00000000-0005-0000-0000-000075060000}"/>
    <cellStyle name="supPercentageL 2 2" xfId="493" xr:uid="{00000000-0005-0000-0000-000076060000}"/>
    <cellStyle name="supPercentageL 3" xfId="494" xr:uid="{00000000-0005-0000-0000-000077060000}"/>
    <cellStyle name="supPercentageL 3 2" xfId="495" xr:uid="{00000000-0005-0000-0000-000078060000}"/>
    <cellStyle name="supPercentageL 4" xfId="496" xr:uid="{00000000-0005-0000-0000-000079060000}"/>
    <cellStyle name="supPercentageL 4 2" xfId="497" xr:uid="{00000000-0005-0000-0000-00007A060000}"/>
    <cellStyle name="supPercentageL 5" xfId="498" xr:uid="{00000000-0005-0000-0000-00007B060000}"/>
    <cellStyle name="supPercentageL 5 2" xfId="499" xr:uid="{00000000-0005-0000-0000-00007C060000}"/>
    <cellStyle name="supPercentageM" xfId="211" xr:uid="{00000000-0005-0000-0000-00007D060000}"/>
    <cellStyle name="supPercentageM 10" xfId="500" xr:uid="{00000000-0005-0000-0000-00007E060000}"/>
    <cellStyle name="supPercentageM 10 2" xfId="501" xr:uid="{00000000-0005-0000-0000-00007F060000}"/>
    <cellStyle name="supPercentageM 11" xfId="502" xr:uid="{00000000-0005-0000-0000-000080060000}"/>
    <cellStyle name="supPercentageM 11 2" xfId="503" xr:uid="{00000000-0005-0000-0000-000081060000}"/>
    <cellStyle name="supPercentageM 12" xfId="504" xr:uid="{00000000-0005-0000-0000-000082060000}"/>
    <cellStyle name="supPercentageM 12 2" xfId="505" xr:uid="{00000000-0005-0000-0000-000083060000}"/>
    <cellStyle name="supPercentageM 13" xfId="506" xr:uid="{00000000-0005-0000-0000-000084060000}"/>
    <cellStyle name="supPercentageM 13 2" xfId="507" xr:uid="{00000000-0005-0000-0000-000085060000}"/>
    <cellStyle name="supPercentageM 14" xfId="508" xr:uid="{00000000-0005-0000-0000-000086060000}"/>
    <cellStyle name="supPercentageM 14 2" xfId="509" xr:uid="{00000000-0005-0000-0000-000087060000}"/>
    <cellStyle name="supPercentageM 15" xfId="510" xr:uid="{00000000-0005-0000-0000-000088060000}"/>
    <cellStyle name="supPercentageM 15 2" xfId="511" xr:uid="{00000000-0005-0000-0000-000089060000}"/>
    <cellStyle name="supPercentageM 2" xfId="512" xr:uid="{00000000-0005-0000-0000-00008A060000}"/>
    <cellStyle name="supPercentageM 2 2" xfId="513" xr:uid="{00000000-0005-0000-0000-00008B060000}"/>
    <cellStyle name="supPercentageM 2 2 15" xfId="1712" xr:uid="{00000000-0005-0000-0000-00008C060000}"/>
    <cellStyle name="supPercentageM 3" xfId="212" xr:uid="{00000000-0005-0000-0000-00008D060000}"/>
    <cellStyle name="supPercentageM 4" xfId="514" xr:uid="{00000000-0005-0000-0000-00008E060000}"/>
    <cellStyle name="supPercentageM 4 2" xfId="515" xr:uid="{00000000-0005-0000-0000-00008F060000}"/>
    <cellStyle name="supPercentageM 5" xfId="516" xr:uid="{00000000-0005-0000-0000-000090060000}"/>
    <cellStyle name="supPercentageM 5 2" xfId="517" xr:uid="{00000000-0005-0000-0000-000091060000}"/>
    <cellStyle name="supPercentageM 6" xfId="518" xr:uid="{00000000-0005-0000-0000-000092060000}"/>
    <cellStyle name="supPercentageM 6 2" xfId="519" xr:uid="{00000000-0005-0000-0000-000093060000}"/>
    <cellStyle name="supPercentageM 7" xfId="520" xr:uid="{00000000-0005-0000-0000-000094060000}"/>
    <cellStyle name="supPercentageM 7 2" xfId="521" xr:uid="{00000000-0005-0000-0000-000095060000}"/>
    <cellStyle name="supPercentageM 8" xfId="522" xr:uid="{00000000-0005-0000-0000-000096060000}"/>
    <cellStyle name="supPercentageM 8 2" xfId="523" xr:uid="{00000000-0005-0000-0000-000097060000}"/>
    <cellStyle name="supPercentageM 9" xfId="524" xr:uid="{00000000-0005-0000-0000-000098060000}"/>
    <cellStyle name="supPercentageM 9 2" xfId="525" xr:uid="{00000000-0005-0000-0000-000099060000}"/>
    <cellStyle name="supSelection" xfId="213" xr:uid="{00000000-0005-0000-0000-00009A060000}"/>
    <cellStyle name="supSelection 2" xfId="526" xr:uid="{00000000-0005-0000-0000-00009B060000}"/>
    <cellStyle name="supSelection 2 2" xfId="527" xr:uid="{00000000-0005-0000-0000-00009C060000}"/>
    <cellStyle name="supSelection 2 8" xfId="1711" xr:uid="{00000000-0005-0000-0000-00009D060000}"/>
    <cellStyle name="supSelection 3" xfId="528" xr:uid="{00000000-0005-0000-0000-00009E060000}"/>
    <cellStyle name="supSelection 3 2" xfId="529" xr:uid="{00000000-0005-0000-0000-00009F060000}"/>
    <cellStyle name="supSelection 4" xfId="530" xr:uid="{00000000-0005-0000-0000-0000A0060000}"/>
    <cellStyle name="supSelection 4 2" xfId="531" xr:uid="{00000000-0005-0000-0000-0000A1060000}"/>
    <cellStyle name="supSelection 5" xfId="532" xr:uid="{00000000-0005-0000-0000-0000A2060000}"/>
    <cellStyle name="supSelection 5 2" xfId="533" xr:uid="{00000000-0005-0000-0000-0000A3060000}"/>
    <cellStyle name="supSelection 6" xfId="1713" xr:uid="{00000000-0005-0000-0000-0000A4060000}"/>
    <cellStyle name="supText" xfId="214" xr:uid="{00000000-0005-0000-0000-0000A5060000}"/>
    <cellStyle name="supText 2" xfId="534" xr:uid="{00000000-0005-0000-0000-0000A6060000}"/>
    <cellStyle name="supText 2 2" xfId="535" xr:uid="{00000000-0005-0000-0000-0000A7060000}"/>
    <cellStyle name="supText 2 8" xfId="1709" xr:uid="{00000000-0005-0000-0000-0000A8060000}"/>
    <cellStyle name="supText 3" xfId="536" xr:uid="{00000000-0005-0000-0000-0000A9060000}"/>
    <cellStyle name="supText 3 2" xfId="537" xr:uid="{00000000-0005-0000-0000-0000AA060000}"/>
    <cellStyle name="supText 4" xfId="538" xr:uid="{00000000-0005-0000-0000-0000AB060000}"/>
    <cellStyle name="supText 4 2" xfId="539" xr:uid="{00000000-0005-0000-0000-0000AC060000}"/>
    <cellStyle name="supText 5" xfId="540" xr:uid="{00000000-0005-0000-0000-0000AD060000}"/>
    <cellStyle name="supText 5 2" xfId="541" xr:uid="{00000000-0005-0000-0000-0000AE060000}"/>
    <cellStyle name="Számítás" xfId="1451" xr:uid="{00000000-0005-0000-0000-0000AF060000}"/>
    <cellStyle name="Texto de advertencia" xfId="1452" xr:uid="{00000000-0005-0000-0000-0000B0060000}"/>
    <cellStyle name="Texto explicativo" xfId="1453" xr:uid="{00000000-0005-0000-0000-0000B1060000}"/>
    <cellStyle name="Title 2" xfId="1454" xr:uid="{00000000-0005-0000-0000-0000B2060000}"/>
    <cellStyle name="Title 3" xfId="1455" xr:uid="{00000000-0005-0000-0000-0000B3060000}"/>
    <cellStyle name="Title 4" xfId="1456" xr:uid="{00000000-0005-0000-0000-0000B4060000}"/>
    <cellStyle name="Title 5" xfId="1457" xr:uid="{00000000-0005-0000-0000-0000B5060000}"/>
    <cellStyle name="Title 6" xfId="1575" xr:uid="{00000000-0005-0000-0000-0000B6060000}"/>
    <cellStyle name="Title 7" xfId="1534" xr:uid="{00000000-0005-0000-0000-0000B7060000}"/>
    <cellStyle name="Título" xfId="1458" xr:uid="{00000000-0005-0000-0000-0000B8060000}"/>
    <cellStyle name="Título 1" xfId="1459" xr:uid="{00000000-0005-0000-0000-0000B9060000}"/>
    <cellStyle name="Título 2" xfId="1460" xr:uid="{00000000-0005-0000-0000-0000BA060000}"/>
    <cellStyle name="Título 3" xfId="1461" xr:uid="{00000000-0005-0000-0000-0000BB060000}"/>
    <cellStyle name="Título_20091015 DE_Proposed amendments to CR SEC_MKR" xfId="1462" xr:uid="{00000000-0005-0000-0000-0000BC060000}"/>
    <cellStyle name="Total 2" xfId="1463" xr:uid="{00000000-0005-0000-0000-0000BD060000}"/>
    <cellStyle name="Total 2 2" xfId="1464" xr:uid="{00000000-0005-0000-0000-0000BE060000}"/>
    <cellStyle name="Total 2 2 2" xfId="1465" xr:uid="{00000000-0005-0000-0000-0000BF060000}"/>
    <cellStyle name="Total 2 3" xfId="1466" xr:uid="{00000000-0005-0000-0000-0000C0060000}"/>
    <cellStyle name="Total 2 3 2" xfId="1467" xr:uid="{00000000-0005-0000-0000-0000C1060000}"/>
    <cellStyle name="Total 2 4" xfId="1468" xr:uid="{00000000-0005-0000-0000-0000C2060000}"/>
    <cellStyle name="Total 2_Sheet1" xfId="1469" xr:uid="{00000000-0005-0000-0000-0000C3060000}"/>
    <cellStyle name="Total 3" xfId="1470" xr:uid="{00000000-0005-0000-0000-0000C4060000}"/>
    <cellStyle name="Total 3 2" xfId="1471" xr:uid="{00000000-0005-0000-0000-0000C5060000}"/>
    <cellStyle name="Total 4" xfId="1472" xr:uid="{00000000-0005-0000-0000-0000C6060000}"/>
    <cellStyle name="Total 4 2" xfId="1473" xr:uid="{00000000-0005-0000-0000-0000C7060000}"/>
    <cellStyle name="Total 5" xfId="1474" xr:uid="{00000000-0005-0000-0000-0000C8060000}"/>
    <cellStyle name="Total 5 2" xfId="1475" xr:uid="{00000000-0005-0000-0000-0000C9060000}"/>
    <cellStyle name="Total 6" xfId="1476" xr:uid="{00000000-0005-0000-0000-0000CA060000}"/>
    <cellStyle name="Total 6 2" xfId="1477" xr:uid="{00000000-0005-0000-0000-0000CB060000}"/>
    <cellStyle name="Total 7" xfId="1478" xr:uid="{00000000-0005-0000-0000-0000CC060000}"/>
    <cellStyle name="Total 7 2" xfId="1479" xr:uid="{00000000-0005-0000-0000-0000CD060000}"/>
    <cellStyle name="Total 8" xfId="1576" xr:uid="{00000000-0005-0000-0000-0000CE060000}"/>
    <cellStyle name="Überschrift" xfId="1480" xr:uid="{00000000-0005-0000-0000-0000CF060000}"/>
    <cellStyle name="Überschrift 1" xfId="1481" xr:uid="{00000000-0005-0000-0000-0000D0060000}"/>
    <cellStyle name="Überschrift 2" xfId="1482" xr:uid="{00000000-0005-0000-0000-0000D1060000}"/>
    <cellStyle name="Überschrift 3" xfId="1483" xr:uid="{00000000-0005-0000-0000-0000D2060000}"/>
    <cellStyle name="Überschrift 4" xfId="1484" xr:uid="{00000000-0005-0000-0000-0000D3060000}"/>
    <cellStyle name="Verknüpfte Zelle" xfId="1485" xr:uid="{00000000-0005-0000-0000-0000D4060000}"/>
    <cellStyle name="Warnender Text" xfId="1486" xr:uid="{00000000-0005-0000-0000-0000D5060000}"/>
    <cellStyle name="Warning Text 2" xfId="542" xr:uid="{00000000-0005-0000-0000-0000D6060000}"/>
    <cellStyle name="Warning Text 2 2" xfId="1488" xr:uid="{00000000-0005-0000-0000-0000D7060000}"/>
    <cellStyle name="Warning Text 2 3" xfId="1489" xr:uid="{00000000-0005-0000-0000-0000D8060000}"/>
    <cellStyle name="Warning Text 2 4" xfId="1490" xr:uid="{00000000-0005-0000-0000-0000D9060000}"/>
    <cellStyle name="Warning Text 2 5" xfId="1487" xr:uid="{00000000-0005-0000-0000-0000DA060000}"/>
    <cellStyle name="Warning Text 2_Sheet1" xfId="1491" xr:uid="{00000000-0005-0000-0000-0000DB060000}"/>
    <cellStyle name="Warning Text 3" xfId="233" xr:uid="{00000000-0005-0000-0000-0000DC060000}"/>
    <cellStyle name="Warning Text 3 2" xfId="1492" xr:uid="{00000000-0005-0000-0000-0000DD060000}"/>
    <cellStyle name="Warning Text 4" xfId="1493" xr:uid="{00000000-0005-0000-0000-0000DE060000}"/>
    <cellStyle name="Warning Text 5" xfId="1494" xr:uid="{00000000-0005-0000-0000-0000DF060000}"/>
    <cellStyle name="Warning Text 6" xfId="1495" xr:uid="{00000000-0005-0000-0000-0000E0060000}"/>
    <cellStyle name="Warning Text 7" xfId="1577" xr:uid="{00000000-0005-0000-0000-0000E1060000}"/>
    <cellStyle name="Warning Text 8" xfId="1535" xr:uid="{00000000-0005-0000-0000-0000E2060000}"/>
    <cellStyle name="Zelle überprüfen" xfId="1496" xr:uid="{00000000-0005-0000-0000-0000E3060000}"/>
    <cellStyle name="Złe 2" xfId="1590" xr:uid="{00000000-0005-0000-0000-0000E4060000}"/>
    <cellStyle name="一般_MIS book - Addendum (version 3)_Apr09(Done)" xfId="1497" xr:uid="{00000000-0005-0000-0000-0000E5060000}"/>
  </cellStyles>
  <dxfs count="35">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b/>
        <i val="0"/>
      </font>
      <fill>
        <patternFill>
          <bgColor rgb="FFD7D7D7"/>
        </patternFill>
      </fill>
    </dxf>
    <dxf>
      <font>
        <b val="0"/>
        <i val="0"/>
      </font>
      <fill>
        <patternFill patternType="none">
          <bgColor indexed="65"/>
        </patternFill>
      </fill>
    </dxf>
  </dxfs>
  <tableStyles count="1" defaultTableStyle="TableStyleMedium2" defaultPivotStyle="PivotStyleLight16">
    <tableStyle name="MySqlDefault" pivot="0" table="0" count="2" xr9:uid="{00000000-0011-0000-FFFF-FFFF00000000}">
      <tableStyleElement type="wholeTable" dxfId="34"/>
      <tableStyleElement type="headerRow" dxfId="33"/>
    </tableStyle>
  </tableStyles>
  <colors>
    <mruColors>
      <color rgb="FFFF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17/10/relationships/person" Target="persons/perso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Projected MREL Resource</a:t>
            </a:r>
          </a:p>
        </c:rich>
      </c:tx>
      <c:layout>
        <c:manualLayout>
          <c:xMode val="edge"/>
          <c:yMode val="edge"/>
          <c:x val="0.40180585273863084"/>
          <c:y val="9.2592592592592587E-3"/>
        </c:manualLayout>
      </c:layout>
      <c:overlay val="1"/>
    </c:title>
    <c:autoTitleDeleted val="0"/>
    <c:plotArea>
      <c:layout>
        <c:manualLayout>
          <c:layoutTarget val="inner"/>
          <c:xMode val="edge"/>
          <c:yMode val="edge"/>
          <c:x val="4.0224718806606191E-2"/>
          <c:y val="0.15325240594925635"/>
          <c:w val="0.96525548591135868"/>
          <c:h val="0.61965660542432199"/>
        </c:manualLayout>
      </c:layout>
      <c:barChart>
        <c:barDir val="col"/>
        <c:grouping val="stacked"/>
        <c:varyColors val="0"/>
        <c:ser>
          <c:idx val="0"/>
          <c:order val="0"/>
          <c:tx>
            <c:strRef>
              <c:f>'M1 - Flightpaths'!$C$36</c:f>
              <c:strCache>
                <c:ptCount val="1"/>
                <c:pt idx="0">
                  <c:v>CET 1</c:v>
                </c:pt>
              </c:strCache>
            </c:strRef>
          </c:tx>
          <c:invertIfNegative val="0"/>
          <c:cat>
            <c:numRef>
              <c:f>'M1 - Flightpaths'!$E$28:$G$28</c:f>
              <c:numCache>
                <c:formatCode>General</c:formatCode>
                <c:ptCount val="3"/>
              </c:numCache>
            </c:numRef>
          </c:cat>
          <c:val>
            <c:numRef>
              <c:f>'M1 - Flightpaths'!$E$29:$G$29</c:f>
              <c:numCache>
                <c:formatCode>General</c:formatCode>
                <c:ptCount val="3"/>
              </c:numCache>
            </c:numRef>
          </c:val>
          <c:extLst>
            <c:ext xmlns:c16="http://schemas.microsoft.com/office/drawing/2014/chart" uri="{C3380CC4-5D6E-409C-BE32-E72D297353CC}">
              <c16:uniqueId val="{00000000-02D5-446A-98D3-71AEB8A68520}"/>
            </c:ext>
          </c:extLst>
        </c:ser>
        <c:ser>
          <c:idx val="1"/>
          <c:order val="1"/>
          <c:tx>
            <c:strRef>
              <c:f>'M1 - Flightpaths'!$C$37</c:f>
              <c:strCache>
                <c:ptCount val="1"/>
                <c:pt idx="0">
                  <c:v>AT 1</c:v>
                </c:pt>
              </c:strCache>
            </c:strRef>
          </c:tx>
          <c:invertIfNegative val="0"/>
          <c:cat>
            <c:numRef>
              <c:f>'M1 - Flightpaths'!$E$28:$G$28</c:f>
              <c:numCache>
                <c:formatCode>General</c:formatCode>
                <c:ptCount val="3"/>
              </c:numCache>
            </c:numRef>
          </c:cat>
          <c:val>
            <c:numRef>
              <c:f>'M1 - Flightpaths'!$E$30:$G$30</c:f>
              <c:numCache>
                <c:formatCode>General</c:formatCode>
                <c:ptCount val="3"/>
              </c:numCache>
            </c:numRef>
          </c:val>
          <c:extLst>
            <c:ext xmlns:c16="http://schemas.microsoft.com/office/drawing/2014/chart" uri="{C3380CC4-5D6E-409C-BE32-E72D297353CC}">
              <c16:uniqueId val="{00000001-02D5-446A-98D3-71AEB8A68520}"/>
            </c:ext>
          </c:extLst>
        </c:ser>
        <c:ser>
          <c:idx val="2"/>
          <c:order val="2"/>
          <c:tx>
            <c:strRef>
              <c:f>'M1 - Flightpaths'!$C$38</c:f>
              <c:strCache>
                <c:ptCount val="1"/>
                <c:pt idx="0">
                  <c:v>Tier2</c:v>
                </c:pt>
              </c:strCache>
            </c:strRef>
          </c:tx>
          <c:invertIfNegative val="0"/>
          <c:cat>
            <c:numRef>
              <c:f>'M1 - Flightpaths'!$E$28:$G$28</c:f>
              <c:numCache>
                <c:formatCode>General</c:formatCode>
                <c:ptCount val="3"/>
              </c:numCache>
            </c:numRef>
          </c:cat>
          <c:val>
            <c:numRef>
              <c:f>'M1 - Flightpaths'!$E$31:$G$31</c:f>
              <c:numCache>
                <c:formatCode>General</c:formatCode>
                <c:ptCount val="3"/>
              </c:numCache>
            </c:numRef>
          </c:val>
          <c:extLst>
            <c:ext xmlns:c16="http://schemas.microsoft.com/office/drawing/2014/chart" uri="{C3380CC4-5D6E-409C-BE32-E72D297353CC}">
              <c16:uniqueId val="{00000002-02D5-446A-98D3-71AEB8A68520}"/>
            </c:ext>
          </c:extLst>
        </c:ser>
        <c:ser>
          <c:idx val="3"/>
          <c:order val="3"/>
          <c:tx>
            <c:strRef>
              <c:f>'M1 - Flightpaths'!$C$39</c:f>
              <c:strCache>
                <c:ptCount val="1"/>
                <c:pt idx="0">
                  <c:v>MREL eligile sub debt (incl. amortized share of Tier 2)</c:v>
                </c:pt>
              </c:strCache>
            </c:strRef>
          </c:tx>
          <c:invertIfNegative val="0"/>
          <c:cat>
            <c:numRef>
              <c:f>'M1 - Flightpaths'!$E$28:$G$28</c:f>
              <c:numCache>
                <c:formatCode>General</c:formatCode>
                <c:ptCount val="3"/>
              </c:numCache>
            </c:numRef>
          </c:cat>
          <c:val>
            <c:numRef>
              <c:f>'M1 - Flightpaths'!$E$32:$G$32</c:f>
              <c:numCache>
                <c:formatCode>General</c:formatCode>
                <c:ptCount val="3"/>
              </c:numCache>
            </c:numRef>
          </c:val>
          <c:extLst>
            <c:ext xmlns:c16="http://schemas.microsoft.com/office/drawing/2014/chart" uri="{C3380CC4-5D6E-409C-BE32-E72D297353CC}">
              <c16:uniqueId val="{00000003-02D5-446A-98D3-71AEB8A68520}"/>
            </c:ext>
          </c:extLst>
        </c:ser>
        <c:ser>
          <c:idx val="4"/>
          <c:order val="4"/>
          <c:tx>
            <c:strRef>
              <c:f>'M1 - Flightpaths'!$C$40</c:f>
              <c:strCache>
                <c:ptCount val="1"/>
                <c:pt idx="0">
                  <c:v>MREL eligible Senior debt</c:v>
                </c:pt>
              </c:strCache>
            </c:strRef>
          </c:tx>
          <c:invertIfNegative val="0"/>
          <c:cat>
            <c:numRef>
              <c:f>'M1 - Flightpaths'!$E$28:$G$28</c:f>
              <c:numCache>
                <c:formatCode>General</c:formatCode>
                <c:ptCount val="3"/>
              </c:numCache>
            </c:numRef>
          </c:cat>
          <c:val>
            <c:numRef>
              <c:f>'M1 - Flightpaths'!$E$33:$G$33</c:f>
            </c:numRef>
          </c:val>
          <c:extLst>
            <c:ext xmlns:c16="http://schemas.microsoft.com/office/drawing/2014/chart" uri="{C3380CC4-5D6E-409C-BE32-E72D297353CC}">
              <c16:uniqueId val="{00000004-02D5-446A-98D3-71AEB8A68520}"/>
            </c:ext>
          </c:extLst>
        </c:ser>
        <c:ser>
          <c:idx val="5"/>
          <c:order val="5"/>
          <c:tx>
            <c:strRef>
              <c:f>'M1 - Flightpaths'!$C$41</c:f>
              <c:strCache>
                <c:ptCount val="1"/>
                <c:pt idx="0">
                  <c:v>Total MREL eligible</c:v>
                </c:pt>
              </c:strCache>
            </c:strRef>
          </c:tx>
          <c:spPr>
            <a:noFill/>
          </c:spPr>
          <c:invertIfNegative val="0"/>
          <c:dLbls>
            <c:dLbl>
              <c:idx val="0"/>
              <c:layout>
                <c:manualLayout>
                  <c:x val="0"/>
                  <c:y val="5.5555555555555552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02D5-446A-98D3-71AEB8A68520}"/>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'M1 - Flightpaths'!$E$28:$G$28</c:f>
              <c:numCache>
                <c:formatCode>General</c:formatCode>
                <c:ptCount val="3"/>
              </c:numCache>
            </c:numRef>
          </c:cat>
          <c:val>
            <c:numRef>
              <c:f>'M1 - Flightpaths'!$E$34:$G$34</c:f>
            </c:numRef>
          </c:val>
          <c:extLst>
            <c:ext xmlns:c16="http://schemas.microsoft.com/office/drawing/2014/chart" uri="{C3380CC4-5D6E-409C-BE32-E72D297353CC}">
              <c16:uniqueId val="{00000006-02D5-446A-98D3-71AEB8A68520}"/>
            </c:ext>
          </c:extLst>
        </c:ser>
        <c:dLbls>
          <c:showLegendKey val="0"/>
          <c:showVal val="0"/>
          <c:showCatName val="0"/>
          <c:showSerName val="0"/>
          <c:showPercent val="0"/>
          <c:showBubbleSize val="0"/>
        </c:dLbls>
        <c:gapWidth val="150"/>
        <c:overlap val="100"/>
        <c:axId val="188672640"/>
        <c:axId val="193524096"/>
      </c:barChart>
      <c:catAx>
        <c:axId val="188672640"/>
        <c:scaling>
          <c:orientation val="minMax"/>
          <c:max val="-119"/>
          <c:min val="-120"/>
        </c:scaling>
        <c:delete val="0"/>
        <c:axPos val="b"/>
        <c:numFmt formatCode="yyyy" sourceLinked="0"/>
        <c:majorTickMark val="out"/>
        <c:minorTickMark val="none"/>
        <c:tickLblPos val="nextTo"/>
        <c:crossAx val="193524096"/>
        <c:crosses val="autoZero"/>
        <c:auto val="1"/>
        <c:lblAlgn val="ctr"/>
        <c:lblOffset val="100"/>
        <c:noMultiLvlLbl val="1"/>
      </c:catAx>
      <c:valAx>
        <c:axId val="193524096"/>
        <c:scaling>
          <c:orientation val="minMax"/>
        </c:scaling>
        <c:delete val="1"/>
        <c:axPos val="l"/>
        <c:majorGridlines/>
        <c:numFmt formatCode="General" sourceLinked="1"/>
        <c:majorTickMark val="out"/>
        <c:minorTickMark val="none"/>
        <c:tickLblPos val="nextTo"/>
        <c:crossAx val="188672640"/>
        <c:crosses val="autoZero"/>
        <c:crossBetween val="between"/>
      </c:valAx>
    </c:plotArea>
    <c:legend>
      <c:legendPos val="r"/>
      <c:layout>
        <c:manualLayout>
          <c:xMode val="edge"/>
          <c:yMode val="edge"/>
          <c:x val="3.2015638537544332E-3"/>
          <c:y val="0.88310768445610965"/>
          <c:w val="0.98824695260813999"/>
          <c:h val="0.11341426071741034"/>
        </c:manualLayout>
      </c:layout>
      <c:overlay val="0"/>
    </c:legend>
    <c:plotVisOnly val="1"/>
    <c:dispBlanksAs val="gap"/>
    <c:showDLblsOverMax val="0"/>
  </c:chart>
  <c:spPr>
    <a:noFill/>
    <a:ln>
      <a:noFill/>
    </a:ln>
  </c:spPr>
  <c:txPr>
    <a:bodyPr/>
    <a:lstStyle/>
    <a:p>
      <a:pPr>
        <a:defRPr sz="9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2</xdr:col>
      <xdr:colOff>5429249</xdr:colOff>
      <xdr:row>45</xdr:row>
      <xdr:rowOff>18598</xdr:rowOff>
    </xdr:from>
    <xdr:to>
      <xdr:col>7</xdr:col>
      <xdr:colOff>0</xdr:colOff>
      <xdr:row>59</xdr:row>
      <xdr:rowOff>94798</xdr:rowOff>
    </xdr:to>
    <xdr:graphicFrame macro="">
      <xdr:nvGraphicFramePr>
        <xdr:cNvPr id="2" name="Chart 1">
          <a:extLst>
            <a:ext uri="{FF2B5EF4-FFF2-40B4-BE49-F238E27FC236}">
              <a16:creationId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49316</xdr:colOff>
      <xdr:row>1</xdr:row>
      <xdr:rowOff>74632</xdr:rowOff>
    </xdr:from>
    <xdr:to>
      <xdr:col>2</xdr:col>
      <xdr:colOff>5230174</xdr:colOff>
      <xdr:row>1</xdr:row>
      <xdr:rowOff>692454</xdr:rowOff>
    </xdr:to>
    <xdr:pic>
      <xdr:nvPicPr>
        <xdr:cNvPr id="3" name="Picture 2">
          <a:extLst>
            <a:ext uri="{FF2B5EF4-FFF2-40B4-BE49-F238E27FC236}">
              <a16:creationId xmlns:a16="http://schemas.microsoft.com/office/drawing/2014/main" id="{B1D503B5-5E5F-4EB7-982B-8D24F87CC6C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68416" y="284182"/>
          <a:ext cx="5749183" cy="620997"/>
        </a:xfrm>
        <a:prstGeom prst="rect">
          <a:avLst/>
        </a:prstGeom>
      </xdr:spPr>
    </xdr:pic>
    <xdr:clientData/>
  </xdr:twoCellAnchor>
  <xdr:twoCellAnchor editAs="oneCell">
    <xdr:from>
      <xdr:col>4</xdr:col>
      <xdr:colOff>0</xdr:colOff>
      <xdr:row>1</xdr:row>
      <xdr:rowOff>0</xdr:rowOff>
    </xdr:from>
    <xdr:to>
      <xdr:col>6</xdr:col>
      <xdr:colOff>817348</xdr:colOff>
      <xdr:row>1</xdr:row>
      <xdr:rowOff>788870</xdr:rowOff>
    </xdr:to>
    <xdr:pic>
      <xdr:nvPicPr>
        <xdr:cNvPr id="4" name="Picture 3">
          <a:extLst>
            <a:ext uri="{FF2B5EF4-FFF2-40B4-BE49-F238E27FC236}">
              <a16:creationId xmlns:a16="http://schemas.microsoft.com/office/drawing/2014/main" id="{9BBE2D66-ABC8-453C-821A-2B35C74598AB}"/>
            </a:ext>
          </a:extLst>
        </xdr:cNvPr>
        <xdr:cNvPicPr>
          <a:picLocks noChangeAspect="1"/>
        </xdr:cNvPicPr>
      </xdr:nvPicPr>
      <xdr:blipFill>
        <a:blip xmlns:r="http://schemas.openxmlformats.org/officeDocument/2006/relationships" r:embed="rId2"/>
        <a:stretch>
          <a:fillRect/>
        </a:stretch>
      </xdr:blipFill>
      <xdr:spPr>
        <a:xfrm>
          <a:off x="6839857" y="199571"/>
          <a:ext cx="3475277" cy="785695"/>
        </a:xfrm>
        <a:prstGeom prst="rect">
          <a:avLst/>
        </a:prstGeom>
      </xdr:spPr>
    </xdr:pic>
    <xdr:clientData/>
  </xdr:twoCellAnchor>
  <xdr:twoCellAnchor>
    <xdr:from>
      <xdr:col>3</xdr:col>
      <xdr:colOff>471714</xdr:colOff>
      <xdr:row>1</xdr:row>
      <xdr:rowOff>362858</xdr:rowOff>
    </xdr:from>
    <xdr:to>
      <xdr:col>6</xdr:col>
      <xdr:colOff>1100376</xdr:colOff>
      <xdr:row>1</xdr:row>
      <xdr:rowOff>383214</xdr:rowOff>
    </xdr:to>
    <xdr:cxnSp macro="">
      <xdr:nvCxnSpPr>
        <xdr:cNvPr id="5" name="Straight Connector 4">
          <a:extLst>
            <a:ext uri="{FF2B5EF4-FFF2-40B4-BE49-F238E27FC236}">
              <a16:creationId xmlns:a16="http://schemas.microsoft.com/office/drawing/2014/main" id="{0E10735E-52A1-41F4-BB8A-7EC3E8698D07}"/>
            </a:ext>
          </a:extLst>
        </xdr:cNvPr>
        <xdr:cNvCxnSpPr/>
      </xdr:nvCxnSpPr>
      <xdr:spPr>
        <a:xfrm flipV="1">
          <a:off x="6812643" y="562429"/>
          <a:ext cx="3785519" cy="20356"/>
        </a:xfrm>
        <a:prstGeom prst="line">
          <a:avLst/>
        </a:prstGeom>
        <a:ln>
          <a:solidFill>
            <a:srgbClr val="FF0000"/>
          </a:solidFill>
        </a:ln>
      </xdr:spPr>
      <xdr:style>
        <a:lnRef idx="2">
          <a:schemeClr val="dk1"/>
        </a:lnRef>
        <a:fillRef idx="0">
          <a:schemeClr val="dk1"/>
        </a:fillRef>
        <a:effectRef idx="1">
          <a:schemeClr val="dk1"/>
        </a:effectRef>
        <a:fontRef idx="minor">
          <a:schemeClr val="tx1"/>
        </a:fontRef>
      </xdr:style>
    </xdr:cxnSp>
    <xdr:clientData/>
  </xdr:twoCellAnchor>
  <xdr:twoCellAnchor>
    <xdr:from>
      <xdr:col>1</xdr:col>
      <xdr:colOff>0</xdr:colOff>
      <xdr:row>1</xdr:row>
      <xdr:rowOff>607791</xdr:rowOff>
    </xdr:from>
    <xdr:to>
      <xdr:col>2</xdr:col>
      <xdr:colOff>5279572</xdr:colOff>
      <xdr:row>1</xdr:row>
      <xdr:rowOff>635005</xdr:rowOff>
    </xdr:to>
    <xdr:cxnSp macro="">
      <xdr:nvCxnSpPr>
        <xdr:cNvPr id="2" name="Straight Connector 1">
          <a:extLst>
            <a:ext uri="{FF2B5EF4-FFF2-40B4-BE49-F238E27FC236}">
              <a16:creationId xmlns:a16="http://schemas.microsoft.com/office/drawing/2014/main" id="{B98598E6-40A6-4795-8F82-73EF9821D45F}"/>
            </a:ext>
          </a:extLst>
        </xdr:cNvPr>
        <xdr:cNvCxnSpPr/>
      </xdr:nvCxnSpPr>
      <xdr:spPr>
        <a:xfrm>
          <a:off x="408214" y="807362"/>
          <a:ext cx="5851072" cy="27214"/>
        </a:xfrm>
        <a:prstGeom prst="line">
          <a:avLst/>
        </a:prstGeom>
        <a:ln>
          <a:solidFill>
            <a:srgbClr val="FF0000"/>
          </a:solidFill>
        </a:ln>
      </xdr:spPr>
      <xdr:style>
        <a:lnRef idx="2">
          <a:schemeClr val="dk1"/>
        </a:lnRef>
        <a:fillRef idx="0">
          <a:schemeClr val="dk1"/>
        </a:fillRef>
        <a:effectRef idx="1">
          <a:schemeClr val="dk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69397</xdr:colOff>
      <xdr:row>1</xdr:row>
      <xdr:rowOff>83004</xdr:rowOff>
    </xdr:from>
    <xdr:to>
      <xdr:col>7</xdr:col>
      <xdr:colOff>198418</xdr:colOff>
      <xdr:row>1</xdr:row>
      <xdr:rowOff>716701</xdr:rowOff>
    </xdr:to>
    <xdr:pic>
      <xdr:nvPicPr>
        <xdr:cNvPr id="2" name="Picture 1">
          <a:extLst>
            <a:ext uri="{FF2B5EF4-FFF2-40B4-BE49-F238E27FC236}">
              <a16:creationId xmlns:a16="http://schemas.microsoft.com/office/drawing/2014/main" id="{D7F226BB-6B34-463A-B731-9060070FF15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81718" y="287111"/>
          <a:ext cx="5748771" cy="627347"/>
        </a:xfrm>
        <a:prstGeom prst="rect">
          <a:avLst/>
        </a:prstGeom>
      </xdr:spPr>
    </xdr:pic>
    <xdr:clientData/>
  </xdr:twoCellAnchor>
  <xdr:twoCellAnchor>
    <xdr:from>
      <xdr:col>0</xdr:col>
      <xdr:colOff>597803</xdr:colOff>
      <xdr:row>1</xdr:row>
      <xdr:rowOff>636361</xdr:rowOff>
    </xdr:from>
    <xdr:to>
      <xdr:col>7</xdr:col>
      <xdr:colOff>195486</xdr:colOff>
      <xdr:row>1</xdr:row>
      <xdr:rowOff>666750</xdr:rowOff>
    </xdr:to>
    <xdr:cxnSp macro="">
      <xdr:nvCxnSpPr>
        <xdr:cNvPr id="6" name="Straight Connector 5">
          <a:extLst>
            <a:ext uri="{FF2B5EF4-FFF2-40B4-BE49-F238E27FC236}">
              <a16:creationId xmlns:a16="http://schemas.microsoft.com/office/drawing/2014/main" id="{7C487D9D-9608-84DA-D1D1-E3AB7A5675D8}"/>
            </a:ext>
          </a:extLst>
        </xdr:cNvPr>
        <xdr:cNvCxnSpPr/>
      </xdr:nvCxnSpPr>
      <xdr:spPr>
        <a:xfrm>
          <a:off x="597803" y="840468"/>
          <a:ext cx="5829754" cy="30389"/>
        </a:xfrm>
        <a:prstGeom prst="line">
          <a:avLst/>
        </a:prstGeom>
        <a:ln>
          <a:solidFill>
            <a:srgbClr val="FF0000"/>
          </a:solidFill>
        </a:ln>
      </xdr:spPr>
      <xdr:style>
        <a:lnRef idx="2">
          <a:schemeClr val="dk1"/>
        </a:lnRef>
        <a:fillRef idx="0">
          <a:schemeClr val="dk1"/>
        </a:fillRef>
        <a:effectRef idx="1">
          <a:schemeClr val="dk1"/>
        </a:effectRef>
        <a:fontRef idx="minor">
          <a:schemeClr val="tx1"/>
        </a:fontRef>
      </xdr:style>
    </xdr:cxnSp>
    <xdr:clientData/>
  </xdr:twoCellAnchor>
  <xdr:twoCellAnchor editAs="oneCell">
    <xdr:from>
      <xdr:col>8</xdr:col>
      <xdr:colOff>843643</xdr:colOff>
      <xdr:row>0</xdr:row>
      <xdr:rowOff>180068</xdr:rowOff>
    </xdr:from>
    <xdr:to>
      <xdr:col>11</xdr:col>
      <xdr:colOff>791949</xdr:colOff>
      <xdr:row>1</xdr:row>
      <xdr:rowOff>750770</xdr:rowOff>
    </xdr:to>
    <xdr:pic>
      <xdr:nvPicPr>
        <xdr:cNvPr id="7" name="Picture 6">
          <a:extLst>
            <a:ext uri="{FF2B5EF4-FFF2-40B4-BE49-F238E27FC236}">
              <a16:creationId xmlns:a16="http://schemas.microsoft.com/office/drawing/2014/main" id="{7D8EA747-CB33-27F0-BDEA-67217B36D5DE}"/>
            </a:ext>
          </a:extLst>
        </xdr:cNvPr>
        <xdr:cNvPicPr>
          <a:picLocks noChangeAspect="1"/>
        </xdr:cNvPicPr>
      </xdr:nvPicPr>
      <xdr:blipFill>
        <a:blip xmlns:r="http://schemas.openxmlformats.org/officeDocument/2006/relationships" r:embed="rId2"/>
        <a:stretch>
          <a:fillRect/>
        </a:stretch>
      </xdr:blipFill>
      <xdr:spPr>
        <a:xfrm>
          <a:off x="7075714" y="180068"/>
          <a:ext cx="3479813" cy="774809"/>
        </a:xfrm>
        <a:prstGeom prst="rect">
          <a:avLst/>
        </a:prstGeom>
      </xdr:spPr>
    </xdr:pic>
    <xdr:clientData/>
  </xdr:twoCellAnchor>
  <xdr:twoCellAnchor>
    <xdr:from>
      <xdr:col>7</xdr:col>
      <xdr:colOff>530226</xdr:colOff>
      <xdr:row>1</xdr:row>
      <xdr:rowOff>363366</xdr:rowOff>
    </xdr:from>
    <xdr:to>
      <xdr:col>10</xdr:col>
      <xdr:colOff>1397920</xdr:colOff>
      <xdr:row>1</xdr:row>
      <xdr:rowOff>383722</xdr:rowOff>
    </xdr:to>
    <xdr:cxnSp macro="">
      <xdr:nvCxnSpPr>
        <xdr:cNvPr id="8" name="Straight Connector 7">
          <a:extLst>
            <a:ext uri="{FF2B5EF4-FFF2-40B4-BE49-F238E27FC236}">
              <a16:creationId xmlns:a16="http://schemas.microsoft.com/office/drawing/2014/main" id="{10D55278-CA1A-4C75-ADB0-EE1E37C0F0C3}"/>
            </a:ext>
          </a:extLst>
        </xdr:cNvPr>
        <xdr:cNvCxnSpPr>
          <a:endCxn id="7" idx="3"/>
        </xdr:cNvCxnSpPr>
      </xdr:nvCxnSpPr>
      <xdr:spPr>
        <a:xfrm flipV="1">
          <a:off x="6762297" y="567473"/>
          <a:ext cx="3793230" cy="20356"/>
        </a:xfrm>
        <a:prstGeom prst="line">
          <a:avLst/>
        </a:prstGeom>
        <a:ln>
          <a:solidFill>
            <a:srgbClr val="FF0000"/>
          </a:solidFill>
        </a:ln>
      </xdr:spPr>
      <xdr:style>
        <a:lnRef idx="2">
          <a:schemeClr val="dk1"/>
        </a:lnRef>
        <a:fillRef idx="0">
          <a:schemeClr val="dk1"/>
        </a:fillRef>
        <a:effectRef idx="1">
          <a:schemeClr val="dk1"/>
        </a:effectRef>
        <a:fontRef idx="minor">
          <a:schemeClr val="tx1"/>
        </a:fontRef>
      </xdr:style>
    </xdr:cxn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XFA63"/>
  <sheetViews>
    <sheetView view="pageBreakPreview" zoomScale="80" zoomScaleNormal="85" zoomScaleSheetLayoutView="80" workbookViewId="0">
      <selection activeCell="D11" sqref="D11"/>
    </sheetView>
  </sheetViews>
  <sheetFormatPr defaultColWidth="10.26953125" defaultRowHeight="16" outlineLevelRow="1" outlineLevelCol="1"/>
  <cols>
    <col min="1" max="1" width="5.7265625" style="6" customWidth="1"/>
    <col min="2" max="2" width="5.81640625" style="6" customWidth="1"/>
    <col min="3" max="3" width="118" style="6" customWidth="1"/>
    <col min="4" max="4" width="16.453125" style="6" customWidth="1" outlineLevel="1"/>
    <col min="5" max="7" width="16.453125" style="6" customWidth="1"/>
    <col min="8" max="8" width="4.7265625" customWidth="1"/>
    <col min="9" max="9" width="34.453125" style="40" customWidth="1"/>
    <col min="10" max="10" width="30.453125" style="40" customWidth="1"/>
    <col min="11" max="39" width="10.26953125" style="40"/>
    <col min="40" max="16384" width="10.26953125" style="6"/>
  </cols>
  <sheetData>
    <row r="1" spans="1:39 16381:16381" s="2" customFormat="1" ht="29">
      <c r="A1" s="1" t="s">
        <v>77</v>
      </c>
      <c r="H1"/>
      <c r="I1" s="36"/>
      <c r="J1" s="36"/>
      <c r="K1" s="36"/>
      <c r="L1" s="36"/>
      <c r="M1" s="36"/>
      <c r="N1" s="36"/>
      <c r="O1" s="36"/>
      <c r="P1" s="36"/>
      <c r="Q1" s="36"/>
      <c r="R1" s="36"/>
      <c r="S1" s="36"/>
      <c r="T1" s="36"/>
      <c r="U1" s="36"/>
      <c r="V1" s="36"/>
      <c r="W1" s="36"/>
      <c r="X1" s="36"/>
      <c r="Y1" s="36"/>
      <c r="Z1" s="36"/>
      <c r="AA1" s="36"/>
      <c r="AB1" s="36"/>
      <c r="AC1" s="36"/>
      <c r="AD1" s="36"/>
      <c r="AE1" s="36"/>
      <c r="AF1" s="36"/>
      <c r="AG1" s="36"/>
      <c r="AH1" s="36"/>
      <c r="AI1" s="36"/>
      <c r="AJ1" s="36"/>
      <c r="AK1" s="36"/>
      <c r="AL1" s="36"/>
      <c r="AM1" s="36"/>
    </row>
    <row r="2" spans="1:39 16381:16381" s="9" customFormat="1" ht="17.5">
      <c r="A2" s="9" t="s">
        <v>78</v>
      </c>
      <c r="B2" s="7"/>
      <c r="C2" s="7"/>
      <c r="D2" s="37">
        <v>42735</v>
      </c>
      <c r="E2" s="37">
        <v>43100</v>
      </c>
      <c r="F2" s="37">
        <v>43465</v>
      </c>
      <c r="G2" s="37">
        <v>43830</v>
      </c>
      <c r="H2"/>
      <c r="I2" s="71" t="s">
        <v>79</v>
      </c>
      <c r="J2" s="38"/>
      <c r="K2" s="38"/>
      <c r="L2" s="38"/>
      <c r="M2" s="38"/>
      <c r="N2" s="38"/>
      <c r="O2" s="38"/>
      <c r="P2" s="38"/>
      <c r="Q2" s="38"/>
      <c r="R2" s="38"/>
      <c r="S2" s="38"/>
      <c r="T2" s="38"/>
      <c r="U2" s="38"/>
      <c r="V2" s="38"/>
      <c r="W2" s="38"/>
      <c r="X2" s="38"/>
      <c r="Y2" s="38"/>
      <c r="Z2" s="38"/>
      <c r="AA2" s="38"/>
      <c r="AB2" s="38"/>
      <c r="AC2" s="38"/>
      <c r="AD2" s="38"/>
      <c r="AE2" s="38"/>
      <c r="AF2" s="38"/>
      <c r="AG2" s="38"/>
      <c r="AH2" s="38"/>
      <c r="AI2" s="38"/>
      <c r="AJ2" s="38"/>
      <c r="AK2" s="38"/>
      <c r="AL2" s="38"/>
      <c r="AM2" s="38"/>
      <c r="XFA2" s="7" t="s">
        <v>80</v>
      </c>
    </row>
    <row r="3" spans="1:39 16381:16381">
      <c r="B3" s="14"/>
      <c r="I3" s="74"/>
    </row>
    <row r="4" spans="1:39 16381:16381" s="9" customFormat="1" ht="17.5">
      <c r="A4" s="7" t="s">
        <v>81</v>
      </c>
      <c r="B4" s="7"/>
      <c r="C4" s="7"/>
      <c r="D4" s="7"/>
      <c r="E4" s="7"/>
      <c r="F4" s="7"/>
      <c r="G4" s="7"/>
      <c r="H4"/>
      <c r="I4" s="75"/>
      <c r="J4" s="38"/>
      <c r="K4" s="38"/>
      <c r="L4" s="38"/>
      <c r="M4" s="38"/>
      <c r="N4" s="38"/>
      <c r="O4" s="38"/>
      <c r="P4" s="38"/>
      <c r="Q4" s="38"/>
      <c r="R4" s="38"/>
      <c r="S4" s="38"/>
      <c r="T4" s="38"/>
      <c r="U4" s="38"/>
      <c r="V4" s="38"/>
      <c r="W4" s="38"/>
      <c r="X4" s="38"/>
      <c r="Y4" s="38"/>
      <c r="Z4" s="38"/>
      <c r="AA4" s="38"/>
      <c r="AB4" s="38"/>
      <c r="AC4" s="38"/>
      <c r="AD4" s="38"/>
      <c r="AE4" s="38"/>
      <c r="AF4" s="38"/>
      <c r="AG4" s="38"/>
      <c r="AH4" s="38"/>
      <c r="AI4" s="38"/>
      <c r="AJ4" s="38"/>
      <c r="AK4" s="38"/>
      <c r="AL4" s="38"/>
      <c r="AM4" s="38"/>
    </row>
    <row r="5" spans="1:39 16381:16381" s="9" customFormat="1" ht="17.5">
      <c r="B5" s="10"/>
      <c r="H5"/>
      <c r="I5" s="75"/>
      <c r="J5" s="38"/>
      <c r="K5" s="38"/>
      <c r="L5" s="38"/>
      <c r="M5" s="38"/>
      <c r="N5" s="38"/>
      <c r="O5" s="38"/>
      <c r="P5" s="38"/>
      <c r="Q5" s="38"/>
      <c r="R5" s="38"/>
      <c r="S5" s="38"/>
      <c r="T5" s="38"/>
      <c r="U5" s="38"/>
      <c r="V5" s="38"/>
      <c r="W5" s="38"/>
      <c r="X5" s="38"/>
      <c r="Y5" s="38"/>
      <c r="Z5" s="38"/>
      <c r="AA5" s="38"/>
      <c r="AB5" s="38"/>
      <c r="AC5" s="38"/>
      <c r="AD5" s="38"/>
      <c r="AE5" s="38"/>
      <c r="AF5" s="38"/>
      <c r="AG5" s="38"/>
      <c r="AH5" s="38"/>
      <c r="AI5" s="38"/>
      <c r="AJ5" s="38"/>
      <c r="AK5" s="38"/>
      <c r="AL5" s="38"/>
      <c r="AM5" s="38"/>
    </row>
    <row r="6" spans="1:39 16381:16381" ht="17.25" customHeight="1">
      <c r="A6" s="9" t="s">
        <v>82</v>
      </c>
      <c r="B6" s="11"/>
      <c r="C6" s="41"/>
      <c r="D6" s="37">
        <v>42735</v>
      </c>
      <c r="E6" s="37">
        <v>43100</v>
      </c>
      <c r="F6" s="37">
        <v>43465</v>
      </c>
      <c r="G6" s="37">
        <v>43830</v>
      </c>
      <c r="I6" s="74"/>
    </row>
    <row r="7" spans="1:39 16381:16381" ht="15" customHeight="1">
      <c r="A7" s="6" t="s">
        <v>83</v>
      </c>
      <c r="B7" s="14"/>
      <c r="C7" s="15" t="s">
        <v>84</v>
      </c>
      <c r="D7" s="66">
        <f>+'M3 - Actuals'!L8</f>
        <v>0</v>
      </c>
      <c r="E7" s="39"/>
      <c r="F7" s="39"/>
      <c r="G7" s="39"/>
      <c r="I7" s="74"/>
    </row>
    <row r="8" spans="1:39 16381:16381" ht="15" customHeight="1">
      <c r="A8" s="6" t="s">
        <v>85</v>
      </c>
      <c r="B8" s="14"/>
      <c r="C8" s="19" t="s">
        <v>86</v>
      </c>
      <c r="D8" s="66">
        <f>+'M3 - Actuals'!L9</f>
        <v>0</v>
      </c>
      <c r="E8" s="39"/>
      <c r="F8" s="39"/>
      <c r="G8" s="39"/>
      <c r="I8" s="74"/>
    </row>
    <row r="9" spans="1:39 16381:16381" ht="15" customHeight="1">
      <c r="A9" s="42" t="s">
        <v>87</v>
      </c>
      <c r="B9" s="43"/>
      <c r="C9" s="44" t="s">
        <v>88</v>
      </c>
      <c r="D9" s="66">
        <f>+'M3 - Actuals'!L10</f>
        <v>0</v>
      </c>
      <c r="E9" s="18"/>
      <c r="F9" s="18"/>
      <c r="G9" s="18"/>
      <c r="I9" s="74"/>
    </row>
    <row r="10" spans="1:39 16381:16381" ht="15" customHeight="1">
      <c r="A10" s="6" t="s">
        <v>89</v>
      </c>
      <c r="B10" s="14"/>
      <c r="C10" s="19" t="s">
        <v>90</v>
      </c>
      <c r="D10" s="66">
        <f>+'M3 - Actuals'!L11</f>
        <v>0</v>
      </c>
      <c r="E10" s="39"/>
      <c r="F10" s="39"/>
      <c r="G10" s="39"/>
      <c r="I10" s="74"/>
    </row>
    <row r="11" spans="1:39 16381:16381" ht="15" customHeight="1">
      <c r="A11" s="42" t="s">
        <v>91</v>
      </c>
      <c r="B11" s="14"/>
      <c r="C11" s="44" t="s">
        <v>92</v>
      </c>
      <c r="D11" s="66"/>
      <c r="E11" s="39"/>
      <c r="F11" s="39"/>
      <c r="G11" s="39"/>
      <c r="I11" s="74"/>
    </row>
    <row r="12" spans="1:39 16381:16381" ht="15" customHeight="1">
      <c r="A12" s="42" t="s">
        <v>93</v>
      </c>
      <c r="B12" s="43"/>
      <c r="C12" s="44" t="s">
        <v>88</v>
      </c>
      <c r="D12" s="66">
        <f>+'M3 - Actuals'!L13</f>
        <v>0</v>
      </c>
      <c r="E12" s="18"/>
      <c r="F12" s="18"/>
      <c r="G12" s="18"/>
      <c r="I12" s="74"/>
    </row>
    <row r="13" spans="1:39 16381:16381" ht="15" customHeight="1">
      <c r="A13" s="6" t="s">
        <v>94</v>
      </c>
      <c r="B13" s="14"/>
      <c r="C13" s="15" t="s">
        <v>95</v>
      </c>
      <c r="D13" s="66">
        <f>+'M3 - Actuals'!L14</f>
        <v>0</v>
      </c>
      <c r="E13" s="26"/>
      <c r="F13" s="26"/>
      <c r="G13" s="26"/>
      <c r="I13" s="74"/>
    </row>
    <row r="14" spans="1:39 16381:16381" ht="15" customHeight="1">
      <c r="A14" s="42" t="s">
        <v>96</v>
      </c>
      <c r="B14" s="45"/>
      <c r="C14" s="46" t="s">
        <v>97</v>
      </c>
      <c r="D14" s="66">
        <f>+'M3 - Actuals'!L15</f>
        <v>0</v>
      </c>
      <c r="E14" s="26"/>
      <c r="F14" s="26"/>
      <c r="G14" s="26"/>
      <c r="I14" s="74"/>
    </row>
    <row r="15" spans="1:39 16381:16381" ht="15" customHeight="1">
      <c r="A15" s="47" t="s">
        <v>98</v>
      </c>
      <c r="B15" s="48"/>
      <c r="C15" s="49" t="s">
        <v>99</v>
      </c>
      <c r="D15" s="67">
        <f>+D8+D7+D10-D11</f>
        <v>0</v>
      </c>
      <c r="E15" s="67">
        <f t="shared" ref="E15:G15" si="0">+E8+E7+E10-E11</f>
        <v>0</v>
      </c>
      <c r="F15" s="67">
        <f t="shared" si="0"/>
        <v>0</v>
      </c>
      <c r="G15" s="67">
        <f t="shared" si="0"/>
        <v>0</v>
      </c>
      <c r="I15" s="74"/>
    </row>
    <row r="16" spans="1:39 16381:16381" ht="14.25" customHeight="1">
      <c r="I16" s="74"/>
    </row>
    <row r="17" spans="1:39" s="9" customFormat="1" ht="17.5">
      <c r="A17" s="9" t="s">
        <v>100</v>
      </c>
      <c r="H17"/>
      <c r="I17" s="75"/>
      <c r="J17" s="38"/>
      <c r="K17" s="38"/>
      <c r="L17" s="38"/>
      <c r="M17" s="38"/>
      <c r="N17" s="38"/>
      <c r="O17" s="38"/>
      <c r="P17" s="38"/>
      <c r="Q17" s="38"/>
      <c r="R17" s="38"/>
      <c r="S17" s="38"/>
      <c r="T17" s="38"/>
      <c r="U17" s="38"/>
      <c r="V17" s="38"/>
      <c r="W17" s="38"/>
      <c r="X17" s="38"/>
      <c r="Y17" s="38"/>
      <c r="Z17" s="38"/>
      <c r="AA17" s="38"/>
      <c r="AB17" s="38"/>
      <c r="AC17" s="38"/>
      <c r="AD17" s="38"/>
      <c r="AE17" s="38"/>
      <c r="AF17" s="38"/>
      <c r="AG17" s="38"/>
      <c r="AH17" s="38"/>
      <c r="AI17" s="38"/>
      <c r="AJ17" s="38"/>
      <c r="AK17" s="38"/>
      <c r="AL17" s="38"/>
      <c r="AM17" s="38"/>
    </row>
    <row r="18" spans="1:39" s="9" customFormat="1" ht="17.5">
      <c r="H18"/>
      <c r="I18" s="75"/>
      <c r="J18" s="38"/>
      <c r="K18" s="38"/>
      <c r="L18" s="38"/>
      <c r="M18" s="38"/>
      <c r="N18" s="38"/>
      <c r="O18" s="38"/>
      <c r="P18" s="38"/>
      <c r="Q18" s="38"/>
      <c r="R18" s="38"/>
      <c r="S18" s="38"/>
      <c r="T18" s="38"/>
      <c r="U18" s="38"/>
      <c r="V18" s="38"/>
      <c r="W18" s="38"/>
      <c r="X18" s="38"/>
      <c r="Y18" s="38"/>
      <c r="Z18" s="38"/>
      <c r="AA18" s="38"/>
      <c r="AB18" s="38"/>
      <c r="AC18" s="38"/>
      <c r="AD18" s="38"/>
      <c r="AE18" s="38"/>
      <c r="AF18" s="38"/>
      <c r="AG18" s="38"/>
      <c r="AH18" s="38"/>
      <c r="AI18" s="38"/>
      <c r="AJ18" s="38"/>
      <c r="AK18" s="38"/>
      <c r="AL18" s="38"/>
      <c r="AM18" s="38"/>
    </row>
    <row r="19" spans="1:39" ht="17.5">
      <c r="B19" s="24"/>
      <c r="C19" s="41"/>
      <c r="D19" s="37">
        <f>+D6</f>
        <v>42735</v>
      </c>
      <c r="E19" s="37">
        <f>+E6</f>
        <v>43100</v>
      </c>
      <c r="F19" s="37">
        <f>+F6</f>
        <v>43465</v>
      </c>
      <c r="G19" s="37">
        <f>+G6</f>
        <v>43830</v>
      </c>
      <c r="I19" s="74"/>
    </row>
    <row r="20" spans="1:39" ht="15" customHeight="1">
      <c r="A20" s="6" t="s">
        <v>101</v>
      </c>
      <c r="B20" s="25"/>
      <c r="C20" s="15" t="s">
        <v>102</v>
      </c>
      <c r="D20" s="66">
        <f>+'M3 - Actuals'!L20</f>
        <v>0</v>
      </c>
      <c r="E20" s="34"/>
      <c r="F20" s="34"/>
      <c r="G20" s="34"/>
      <c r="I20" s="74"/>
    </row>
    <row r="21" spans="1:39" ht="15" customHeight="1">
      <c r="A21" s="6" t="s">
        <v>103</v>
      </c>
      <c r="B21" s="32"/>
      <c r="C21" s="15" t="s">
        <v>104</v>
      </c>
      <c r="D21" s="66">
        <f>+'M3 - Actuals'!L25</f>
        <v>0</v>
      </c>
      <c r="E21" s="18"/>
      <c r="F21" s="18"/>
      <c r="G21" s="18"/>
      <c r="I21" s="74"/>
    </row>
    <row r="22" spans="1:39" ht="15" customHeight="1">
      <c r="A22" s="6" t="s">
        <v>105</v>
      </c>
      <c r="B22" s="62"/>
      <c r="C22" s="50" t="s">
        <v>106</v>
      </c>
      <c r="D22" s="68">
        <f>+'M3 - Actuals'!L26</f>
        <v>0</v>
      </c>
      <c r="E22" s="26"/>
      <c r="F22" s="26"/>
      <c r="G22" s="26"/>
      <c r="I22" s="74"/>
    </row>
    <row r="23" spans="1:39" s="8" customFormat="1" ht="15" customHeight="1">
      <c r="A23" s="63" t="s">
        <v>107</v>
      </c>
      <c r="B23" s="27"/>
      <c r="C23" s="57" t="s">
        <v>108</v>
      </c>
      <c r="D23" s="67">
        <f>+D21+D20+D13-D14</f>
        <v>0</v>
      </c>
      <c r="E23" s="67">
        <f>+E21+E20+E13-E14</f>
        <v>0</v>
      </c>
      <c r="F23" s="67">
        <f t="shared" ref="F23:G23" si="1">+F21+F20+F13-F14</f>
        <v>0</v>
      </c>
      <c r="G23" s="67">
        <f t="shared" si="1"/>
        <v>0</v>
      </c>
      <c r="H23"/>
      <c r="I23" s="74"/>
      <c r="J23" s="40"/>
      <c r="K23" s="40"/>
      <c r="L23" s="40"/>
      <c r="M23" s="40"/>
      <c r="N23" s="40"/>
      <c r="O23" s="40"/>
      <c r="P23" s="40"/>
      <c r="Q23" s="40"/>
      <c r="R23" s="40"/>
      <c r="S23" s="40"/>
      <c r="T23" s="40"/>
      <c r="U23" s="40"/>
      <c r="V23" s="40"/>
      <c r="W23" s="40"/>
      <c r="X23" s="40"/>
      <c r="Y23" s="40"/>
      <c r="Z23" s="40"/>
      <c r="AA23" s="40"/>
      <c r="AB23" s="40"/>
      <c r="AC23" s="40"/>
      <c r="AD23" s="40"/>
      <c r="AE23" s="40"/>
      <c r="AF23" s="64"/>
      <c r="AG23" s="64"/>
      <c r="AH23" s="64"/>
      <c r="AI23" s="64"/>
      <c r="AJ23" s="64"/>
      <c r="AK23" s="64"/>
      <c r="AL23" s="64"/>
      <c r="AM23" s="64"/>
    </row>
    <row r="24" spans="1:39">
      <c r="C24" s="14"/>
      <c r="D24" s="14"/>
      <c r="E24" s="14"/>
      <c r="I24" s="74"/>
    </row>
    <row r="25" spans="1:39" s="8" customFormat="1" ht="15" customHeight="1">
      <c r="A25" s="63"/>
      <c r="B25" s="27"/>
      <c r="C25" s="57" t="s">
        <v>109</v>
      </c>
      <c r="D25" s="67">
        <f t="shared" ref="D25:G25" si="2">+D23+D15</f>
        <v>0</v>
      </c>
      <c r="E25" s="67">
        <f t="shared" si="2"/>
        <v>0</v>
      </c>
      <c r="F25" s="67">
        <f t="shared" si="2"/>
        <v>0</v>
      </c>
      <c r="G25" s="67">
        <f t="shared" si="2"/>
        <v>0</v>
      </c>
      <c r="H25"/>
      <c r="I25" s="74"/>
      <c r="J25" s="40"/>
      <c r="K25" s="40"/>
      <c r="L25" s="40"/>
      <c r="M25" s="40"/>
      <c r="N25" s="40"/>
      <c r="O25" s="40"/>
      <c r="P25" s="40"/>
      <c r="Q25" s="40"/>
      <c r="R25" s="40"/>
      <c r="S25" s="40"/>
      <c r="T25" s="40"/>
      <c r="U25" s="40"/>
      <c r="V25" s="40"/>
      <c r="W25" s="40"/>
      <c r="X25" s="40"/>
      <c r="Y25" s="40"/>
      <c r="Z25" s="40"/>
      <c r="AA25" s="40"/>
      <c r="AB25" s="40"/>
      <c r="AC25" s="40"/>
      <c r="AD25" s="40"/>
      <c r="AE25" s="40"/>
      <c r="AF25" s="64"/>
      <c r="AG25" s="64"/>
      <c r="AH25" s="64"/>
      <c r="AI25" s="64"/>
      <c r="AJ25" s="64"/>
      <c r="AK25" s="64"/>
      <c r="AL25" s="64"/>
      <c r="AM25" s="64"/>
    </row>
    <row r="26" spans="1:39">
      <c r="C26" s="35"/>
      <c r="D26" s="35"/>
      <c r="E26" s="35"/>
    </row>
    <row r="27" spans="1:39">
      <c r="C27" s="65" t="s">
        <v>110</v>
      </c>
    </row>
    <row r="28" spans="1:39">
      <c r="C28" s="65" t="s">
        <v>111</v>
      </c>
    </row>
    <row r="29" spans="1:39">
      <c r="C29" s="65" t="s">
        <v>112</v>
      </c>
    </row>
    <row r="33" spans="3:7" hidden="1" outlineLevel="1"/>
    <row r="34" spans="3:7" hidden="1" outlineLevel="1"/>
    <row r="35" spans="3:7" ht="17.5" hidden="1" outlineLevel="1">
      <c r="C35" s="37" t="s">
        <v>113</v>
      </c>
      <c r="D35" s="37">
        <v>42735</v>
      </c>
      <c r="E35" s="37">
        <v>43100</v>
      </c>
      <c r="F35" s="37">
        <v>43465</v>
      </c>
      <c r="G35" s="37">
        <v>43830</v>
      </c>
    </row>
    <row r="36" spans="3:7" hidden="1" outlineLevel="1">
      <c r="C36" s="51" t="s">
        <v>114</v>
      </c>
      <c r="D36" s="52" t="e">
        <f>+D7/#REF!</f>
        <v>#REF!</v>
      </c>
      <c r="E36" s="52" t="e">
        <f>+E7/#REF!</f>
        <v>#REF!</v>
      </c>
      <c r="F36" s="52" t="e">
        <f>+F7/#REF!</f>
        <v>#REF!</v>
      </c>
      <c r="G36" s="52" t="e">
        <f>+G7/#REF!</f>
        <v>#REF!</v>
      </c>
    </row>
    <row r="37" spans="3:7" hidden="1" outlineLevel="1">
      <c r="C37" s="51" t="s">
        <v>115</v>
      </c>
      <c r="D37" s="52" t="e">
        <f>IF(D35&lt;#REF!,D8/#REF!,(D8-D9)/#REF!)</f>
        <v>#REF!</v>
      </c>
      <c r="E37" s="52" t="e">
        <f>IF(E35&lt;#REF!,E8/#REF!,(E8-E9)/#REF!)</f>
        <v>#REF!</v>
      </c>
      <c r="F37" s="52" t="e">
        <f>IF(F35&lt;#REF!,F8/#REF!,(F8-F9)/#REF!)</f>
        <v>#REF!</v>
      </c>
      <c r="G37" s="52" t="e">
        <f>IF(G35&lt;#REF!,G8/#REF!,(G8-G9)/#REF!)</f>
        <v>#REF!</v>
      </c>
    </row>
    <row r="38" spans="3:7" hidden="1" outlineLevel="1">
      <c r="C38" s="51" t="s">
        <v>116</v>
      </c>
      <c r="D38" s="52" t="e">
        <f>IF(D36&lt;#REF!,D10/#REF!,(D10-D12)/#REF!)</f>
        <v>#REF!</v>
      </c>
      <c r="E38" s="52" t="e">
        <f>IF(E36&lt;#REF!,E10/#REF!,(E10-E12)/#REF!)</f>
        <v>#REF!</v>
      </c>
      <c r="F38" s="52" t="e">
        <f>IF(F36&lt;#REF!,F10/#REF!,(F10-F12)/#REF!)</f>
        <v>#REF!</v>
      </c>
      <c r="G38" s="52" t="e">
        <f>IF(G36&lt;#REF!,G10/#REF!,(G10-G12)/#REF!)</f>
        <v>#REF!</v>
      </c>
    </row>
    <row r="39" spans="3:7" hidden="1" outlineLevel="1">
      <c r="C39" s="51" t="s">
        <v>117</v>
      </c>
      <c r="D39" s="52" t="e">
        <f>(D20+D13-D14)/#REF!</f>
        <v>#REF!</v>
      </c>
      <c r="E39" s="52" t="e">
        <f>(E20+E13-E14)/#REF!</f>
        <v>#REF!</v>
      </c>
      <c r="F39" s="52" t="e">
        <f>(F20+F13-F14)/#REF!</f>
        <v>#REF!</v>
      </c>
      <c r="G39" s="52" t="e">
        <f>(G20+G13-G14)/#REF!</f>
        <v>#REF!</v>
      </c>
    </row>
    <row r="40" spans="3:7" hidden="1" outlineLevel="1">
      <c r="C40" s="51" t="s">
        <v>118</v>
      </c>
      <c r="D40" s="52" t="e">
        <f>+D21/#REF!</f>
        <v>#REF!</v>
      </c>
      <c r="E40" s="52" t="e">
        <f>+E21/#REF!</f>
        <v>#REF!</v>
      </c>
      <c r="F40" s="52" t="e">
        <f>+F21/#REF!</f>
        <v>#REF!</v>
      </c>
      <c r="G40" s="52" t="e">
        <f>+G21/#REF!</f>
        <v>#REF!</v>
      </c>
    </row>
    <row r="41" spans="3:7" hidden="1" outlineLevel="1">
      <c r="C41" s="53" t="s">
        <v>119</v>
      </c>
      <c r="D41" s="54" t="e">
        <f>SUM(D36:D40)</f>
        <v>#REF!</v>
      </c>
      <c r="E41" s="54" t="e">
        <f>SUM(E36:E40)</f>
        <v>#REF!</v>
      </c>
      <c r="F41" s="54" t="e">
        <f>SUM(F36:F40)</f>
        <v>#REF!</v>
      </c>
      <c r="G41" s="54" t="e">
        <f>SUM(G36:G40)</f>
        <v>#REF!</v>
      </c>
    </row>
    <row r="42" spans="3:7" hidden="1" outlineLevel="1"/>
    <row r="43" spans="3:7" hidden="1" outlineLevel="1">
      <c r="C43" s="51" t="s">
        <v>120</v>
      </c>
      <c r="D43" s="6" t="e">
        <f>+(D22+#REF!)/D41</f>
        <v>#REF!</v>
      </c>
      <c r="E43" s="6" t="e">
        <f>+(E22+#REF!)/E41</f>
        <v>#REF!</v>
      </c>
      <c r="F43" s="6" t="e">
        <f>+(F22+#REF!)/F41</f>
        <v>#REF!</v>
      </c>
      <c r="G43" s="6" t="e">
        <f>+(G22+#REF!)/G41</f>
        <v>#REF!</v>
      </c>
    </row>
    <row r="44" spans="3:7" hidden="1" outlineLevel="1"/>
    <row r="45" spans="3:7" hidden="1" outlineLevel="1"/>
    <row r="46" spans="3:7" hidden="1" outlineLevel="1"/>
    <row r="47" spans="3:7" hidden="1" outlineLevel="1"/>
    <row r="48" spans="3:7" hidden="1" outlineLevel="1"/>
    <row r="49" hidden="1" outlineLevel="1"/>
    <row r="50" hidden="1" outlineLevel="1"/>
    <row r="51" hidden="1" outlineLevel="1"/>
    <row r="52" hidden="1" outlineLevel="1"/>
    <row r="53" hidden="1" outlineLevel="1"/>
    <row r="54" hidden="1" outlineLevel="1"/>
    <row r="55" hidden="1" outlineLevel="1"/>
    <row r="56" hidden="1" outlineLevel="1"/>
    <row r="57" hidden="1" outlineLevel="1"/>
    <row r="58" hidden="1" outlineLevel="1"/>
    <row r="59" hidden="1" outlineLevel="1"/>
    <row r="60" hidden="1" outlineLevel="1"/>
    <row r="61" hidden="1" outlineLevel="1"/>
    <row r="62" hidden="1" outlineLevel="1"/>
    <row r="63" collapsed="1"/>
  </sheetData>
  <conditionalFormatting sqref="D7:G15">
    <cfRule type="cellIs" dxfId="32" priority="1" stopIfTrue="1" operator="lessThan">
      <formula>0</formula>
    </cfRule>
  </conditionalFormatting>
  <conditionalFormatting sqref="D20:G23">
    <cfRule type="cellIs" dxfId="31" priority="7" stopIfTrue="1" operator="lessThan">
      <formula>0</formula>
    </cfRule>
  </conditionalFormatting>
  <conditionalFormatting sqref="D25:G25">
    <cfRule type="cellIs" dxfId="30" priority="6" stopIfTrue="1" operator="lessThan">
      <formula>0</formula>
    </cfRule>
  </conditionalFormatting>
  <pageMargins left="0.7" right="0.7" top="0.75" bottom="0.75" header="0.3" footer="0.3"/>
  <pageSetup paperSize="9" scale="58"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N32"/>
  <sheetViews>
    <sheetView view="pageBreakPreview" zoomScale="85" zoomScaleNormal="70" zoomScaleSheetLayoutView="85" workbookViewId="0">
      <selection activeCell="F10" sqref="F10"/>
    </sheetView>
  </sheetViews>
  <sheetFormatPr defaultColWidth="29.81640625" defaultRowHeight="16"/>
  <cols>
    <col min="1" max="1" width="4.54296875" style="5" customWidth="1"/>
    <col min="2" max="2" width="4.7265625" style="5" customWidth="1"/>
    <col min="3" max="3" width="42.81640625" style="5" customWidth="1"/>
    <col min="4" max="4" width="36.1796875" style="5" hidden="1" customWidth="1"/>
    <col min="5" max="5" width="2.54296875" style="5" customWidth="1"/>
    <col min="6" max="6" width="53" style="5" bestFit="1" customWidth="1"/>
    <col min="7" max="7" width="2.1796875" style="5" customWidth="1"/>
    <col min="8" max="8" width="49.26953125" style="5" bestFit="1" customWidth="1"/>
    <col min="9" max="9" width="2.26953125" style="5" hidden="1" customWidth="1"/>
    <col min="10" max="10" width="49.26953125" style="5" hidden="1" customWidth="1"/>
    <col min="11" max="11" width="2.54296875" style="5" customWidth="1"/>
    <col min="12" max="12" width="49.26953125" style="5" customWidth="1"/>
    <col min="13" max="13" width="5.7265625" style="5" customWidth="1"/>
    <col min="14" max="14" width="53" style="5" bestFit="1" customWidth="1"/>
    <col min="15" max="15" width="5.1796875" style="5" customWidth="1"/>
    <col min="16" max="16384" width="29.81640625" style="5"/>
  </cols>
  <sheetData>
    <row r="1" spans="1:14" ht="48.75" customHeight="1">
      <c r="A1" s="1" t="s">
        <v>121</v>
      </c>
      <c r="B1" s="2"/>
      <c r="C1" s="2"/>
      <c r="D1" s="3" t="s">
        <v>122</v>
      </c>
      <c r="E1" s="4"/>
      <c r="F1" s="58" t="s">
        <v>123</v>
      </c>
      <c r="H1" s="3" t="s">
        <v>124</v>
      </c>
      <c r="I1" s="4"/>
      <c r="J1" s="3" t="s">
        <v>125</v>
      </c>
      <c r="K1" s="4"/>
      <c r="L1" s="3" t="s">
        <v>126</v>
      </c>
      <c r="N1" s="3" t="s">
        <v>79</v>
      </c>
    </row>
    <row r="2" spans="1:14" ht="17.5">
      <c r="A2" s="6"/>
      <c r="B2" s="6"/>
      <c r="C2" s="6"/>
      <c r="D2" s="60">
        <v>1</v>
      </c>
      <c r="E2" s="61"/>
      <c r="F2" s="60">
        <v>1</v>
      </c>
      <c r="G2" s="61"/>
      <c r="H2" s="60">
        <v>2</v>
      </c>
      <c r="I2" s="61"/>
      <c r="J2" s="60">
        <v>4</v>
      </c>
      <c r="K2" s="61"/>
      <c r="L2" s="60">
        <v>3</v>
      </c>
      <c r="N2" s="6"/>
    </row>
    <row r="3" spans="1:14">
      <c r="A3" s="6"/>
      <c r="B3" s="6"/>
      <c r="C3" s="6"/>
      <c r="D3" s="6"/>
      <c r="F3" s="6"/>
      <c r="H3" s="6"/>
      <c r="J3" s="6"/>
      <c r="L3" s="6"/>
      <c r="N3" s="6"/>
    </row>
    <row r="4" spans="1:14" ht="17.5">
      <c r="A4" s="9" t="s">
        <v>127</v>
      </c>
      <c r="B4" s="9"/>
      <c r="C4" s="9"/>
      <c r="D4" s="9"/>
      <c r="F4" s="9"/>
      <c r="H4" s="9"/>
      <c r="J4" s="9"/>
      <c r="L4" s="9"/>
      <c r="N4" s="9"/>
    </row>
    <row r="5" spans="1:14" ht="17.5">
      <c r="A5" s="9"/>
      <c r="B5" s="10"/>
      <c r="C5" s="9"/>
      <c r="D5" s="9"/>
      <c r="F5" s="9"/>
      <c r="H5" s="9"/>
      <c r="J5" s="9"/>
      <c r="L5" s="9"/>
      <c r="N5" s="9"/>
    </row>
    <row r="6" spans="1:14">
      <c r="A6" s="6"/>
      <c r="B6" s="11"/>
      <c r="C6" s="12"/>
      <c r="D6" s="13" t="s">
        <v>128</v>
      </c>
      <c r="F6" s="13" t="s">
        <v>128</v>
      </c>
      <c r="H6" s="13" t="s">
        <v>128</v>
      </c>
      <c r="J6" s="13" t="s">
        <v>128</v>
      </c>
      <c r="L6" s="13" t="s">
        <v>128</v>
      </c>
      <c r="N6" s="59"/>
    </row>
    <row r="7" spans="1:14">
      <c r="A7" s="6"/>
      <c r="B7" s="11"/>
      <c r="C7" s="12"/>
      <c r="D7" s="13" t="s">
        <v>129</v>
      </c>
      <c r="F7" s="13" t="s">
        <v>129</v>
      </c>
      <c r="H7" s="13" t="s">
        <v>129</v>
      </c>
      <c r="J7" s="13" t="s">
        <v>129</v>
      </c>
      <c r="L7" s="13" t="s">
        <v>129</v>
      </c>
      <c r="N7" s="59"/>
    </row>
    <row r="8" spans="1:14">
      <c r="A8" s="55">
        <v>1.1000000000000001</v>
      </c>
      <c r="B8" s="14"/>
      <c r="C8" s="15" t="s">
        <v>84</v>
      </c>
      <c r="D8" s="16"/>
      <c r="F8" s="16"/>
      <c r="H8" s="16"/>
      <c r="J8" s="16"/>
      <c r="L8" s="16"/>
      <c r="N8" s="76"/>
    </row>
    <row r="9" spans="1:14">
      <c r="A9" s="55">
        <v>1.2</v>
      </c>
      <c r="B9" s="14"/>
      <c r="C9" s="19" t="s">
        <v>130</v>
      </c>
      <c r="D9" s="16"/>
      <c r="F9" s="16"/>
      <c r="H9" s="16"/>
      <c r="J9" s="16"/>
      <c r="L9" s="16"/>
      <c r="N9" s="76"/>
    </row>
    <row r="10" spans="1:14">
      <c r="A10" s="55" t="s">
        <v>131</v>
      </c>
      <c r="B10" s="14"/>
      <c r="C10" s="17" t="s">
        <v>88</v>
      </c>
      <c r="D10" s="16"/>
      <c r="F10" s="18"/>
      <c r="H10" s="18"/>
      <c r="J10" s="69">
        <f>+D10-F10+H10</f>
        <v>0</v>
      </c>
      <c r="L10" s="18"/>
      <c r="N10" s="76"/>
    </row>
    <row r="11" spans="1:14">
      <c r="A11" s="55">
        <v>1.3</v>
      </c>
      <c r="B11" s="14"/>
      <c r="C11" s="19" t="s">
        <v>90</v>
      </c>
      <c r="D11" s="16"/>
      <c r="F11" s="16"/>
      <c r="H11" s="16"/>
      <c r="J11" s="16"/>
      <c r="L11" s="16"/>
      <c r="N11" s="76"/>
    </row>
    <row r="12" spans="1:14">
      <c r="A12" s="55" t="s">
        <v>132</v>
      </c>
      <c r="B12" s="14"/>
      <c r="C12" s="17" t="s">
        <v>133</v>
      </c>
      <c r="D12" s="16"/>
      <c r="F12" s="18"/>
      <c r="H12" s="18"/>
      <c r="J12" s="69"/>
      <c r="L12" s="18"/>
      <c r="N12" s="76"/>
    </row>
    <row r="13" spans="1:14">
      <c r="A13" s="55" t="s">
        <v>134</v>
      </c>
      <c r="B13" s="14"/>
      <c r="C13" s="17" t="s">
        <v>88</v>
      </c>
      <c r="D13" s="16"/>
      <c r="F13" s="18"/>
      <c r="H13" s="18"/>
      <c r="J13" s="69">
        <f t="shared" ref="J13:J15" si="0">+D13-F13+H13</f>
        <v>0</v>
      </c>
      <c r="L13" s="18"/>
      <c r="N13" s="76"/>
    </row>
    <row r="14" spans="1:14" ht="32">
      <c r="A14" s="55">
        <v>3</v>
      </c>
      <c r="B14" s="14"/>
      <c r="C14" s="15" t="s">
        <v>135</v>
      </c>
      <c r="D14" s="16"/>
      <c r="F14" s="18"/>
      <c r="H14" s="18"/>
      <c r="J14" s="69">
        <f t="shared" si="0"/>
        <v>0</v>
      </c>
      <c r="L14" s="18"/>
      <c r="N14" s="76"/>
    </row>
    <row r="15" spans="1:14" ht="48">
      <c r="A15" s="55" t="s">
        <v>136</v>
      </c>
      <c r="B15" s="20"/>
      <c r="C15" s="21" t="s">
        <v>137</v>
      </c>
      <c r="D15" s="22"/>
      <c r="F15" s="23"/>
      <c r="H15" s="23"/>
      <c r="J15" s="69">
        <f t="shared" si="0"/>
        <v>0</v>
      </c>
      <c r="L15" s="23"/>
      <c r="N15" s="77"/>
    </row>
    <row r="16" spans="1:14">
      <c r="A16" s="55"/>
      <c r="B16" s="6"/>
      <c r="C16" s="6"/>
      <c r="D16" s="6"/>
      <c r="F16" s="6"/>
      <c r="H16" s="6"/>
      <c r="J16" s="6"/>
      <c r="L16" s="6"/>
      <c r="N16" s="78"/>
    </row>
    <row r="17" spans="1:14" ht="17.5">
      <c r="A17" s="56" t="s">
        <v>138</v>
      </c>
      <c r="B17" s="9"/>
      <c r="C17" s="9"/>
      <c r="D17" s="9"/>
      <c r="F17" s="9"/>
      <c r="H17" s="9"/>
      <c r="J17" s="9"/>
      <c r="L17" s="9"/>
      <c r="N17" s="79"/>
    </row>
    <row r="18" spans="1:14" ht="17.5">
      <c r="A18" s="56"/>
      <c r="B18" s="9"/>
      <c r="C18" s="9"/>
      <c r="D18" s="9"/>
      <c r="F18" s="9"/>
      <c r="H18" s="9"/>
      <c r="J18" s="9"/>
      <c r="L18" s="9"/>
      <c r="N18" s="79"/>
    </row>
    <row r="19" spans="1:14">
      <c r="A19" s="55"/>
      <c r="B19" s="24"/>
      <c r="C19" s="12"/>
      <c r="D19" s="13" t="s">
        <v>128</v>
      </c>
      <c r="F19" s="13" t="s">
        <v>128</v>
      </c>
      <c r="H19" s="13" t="s">
        <v>128</v>
      </c>
      <c r="J19" s="13" t="s">
        <v>128</v>
      </c>
      <c r="L19" s="13" t="s">
        <v>128</v>
      </c>
      <c r="N19" s="80"/>
    </row>
    <row r="20" spans="1:14">
      <c r="A20" s="55">
        <v>2.1</v>
      </c>
      <c r="B20" s="25"/>
      <c r="C20" s="15" t="s">
        <v>139</v>
      </c>
      <c r="D20" s="16"/>
      <c r="F20" s="18"/>
      <c r="H20" s="18"/>
      <c r="J20" s="70">
        <f>+D20-F20+H20</f>
        <v>0</v>
      </c>
      <c r="L20" s="18"/>
      <c r="N20" s="76"/>
    </row>
    <row r="21" spans="1:14">
      <c r="A21" s="55"/>
      <c r="B21" s="32"/>
      <c r="C21" s="14"/>
      <c r="D21" s="6"/>
      <c r="F21" s="6"/>
      <c r="H21" s="6"/>
      <c r="J21" s="6"/>
      <c r="L21" s="6"/>
      <c r="N21" s="78"/>
    </row>
    <row r="22" spans="1:14" ht="17.5">
      <c r="A22" s="56" t="s">
        <v>140</v>
      </c>
      <c r="B22" s="9"/>
      <c r="C22" s="14"/>
      <c r="D22" s="9"/>
      <c r="F22" s="9"/>
      <c r="H22" s="9"/>
      <c r="J22" s="9"/>
      <c r="L22" s="9"/>
      <c r="N22" s="79"/>
    </row>
    <row r="23" spans="1:14" ht="17.5">
      <c r="A23" s="56"/>
      <c r="B23" s="9"/>
      <c r="C23" s="10"/>
      <c r="D23" s="9"/>
      <c r="F23" s="9"/>
      <c r="H23" s="9"/>
      <c r="J23" s="9"/>
      <c r="L23" s="9"/>
      <c r="N23" s="79"/>
    </row>
    <row r="24" spans="1:14" ht="17.5">
      <c r="A24" s="55"/>
      <c r="B24" s="72"/>
      <c r="C24" s="9"/>
      <c r="D24" s="13" t="s">
        <v>128</v>
      </c>
      <c r="F24" s="13" t="s">
        <v>128</v>
      </c>
      <c r="H24" s="13" t="s">
        <v>128</v>
      </c>
      <c r="J24" s="13" t="s">
        <v>128</v>
      </c>
      <c r="L24" s="13" t="s">
        <v>128</v>
      </c>
      <c r="N24" s="80"/>
    </row>
    <row r="25" spans="1:14">
      <c r="A25" s="55">
        <v>3.1</v>
      </c>
      <c r="B25" s="28"/>
      <c r="C25" s="73" t="s">
        <v>141</v>
      </c>
      <c r="D25" s="33"/>
      <c r="F25" s="34"/>
      <c r="H25" s="34"/>
      <c r="J25" s="70">
        <f>+D25-F25+H25</f>
        <v>0</v>
      </c>
      <c r="L25" s="34"/>
      <c r="N25" s="81"/>
    </row>
    <row r="26" spans="1:14" ht="32">
      <c r="A26" s="55">
        <v>3.2</v>
      </c>
      <c r="B26" s="28"/>
      <c r="C26" s="29" t="s">
        <v>142</v>
      </c>
      <c r="D26" s="30"/>
      <c r="F26" s="31"/>
      <c r="H26" s="31"/>
      <c r="J26" s="70">
        <f>+D26-F26+H26</f>
        <v>0</v>
      </c>
      <c r="L26" s="31"/>
      <c r="N26" s="82"/>
    </row>
    <row r="27" spans="1:14">
      <c r="A27" s="6"/>
      <c r="B27" s="35"/>
      <c r="C27" s="6"/>
      <c r="D27" s="35"/>
      <c r="F27" s="35"/>
      <c r="H27" s="35"/>
      <c r="J27" s="35"/>
      <c r="L27" s="35"/>
      <c r="N27" s="83"/>
    </row>
    <row r="28" spans="1:14" ht="24" customHeight="1">
      <c r="A28" s="55"/>
      <c r="B28" s="28"/>
      <c r="C28" s="29" t="s">
        <v>143</v>
      </c>
      <c r="D28" s="67">
        <f>+D25+D20+D14-D15+D11+D9+D8</f>
        <v>0</v>
      </c>
      <c r="F28" s="67">
        <f>+F25+F20+F14-F15+F11+F9+F8-F12</f>
        <v>0</v>
      </c>
      <c r="H28" s="67">
        <f>+H25+H20+H14-H15+H11+H9+H8-H12</f>
        <v>0</v>
      </c>
      <c r="J28" s="67">
        <f>+J25+J20+J14-J15+J11+J9+J8</f>
        <v>0</v>
      </c>
      <c r="L28" s="67">
        <f>+L25+L20+L14-L15+L11+L9+L8-L12</f>
        <v>0</v>
      </c>
      <c r="N28" s="82"/>
    </row>
    <row r="30" spans="1:14">
      <c r="C30" s="65" t="s">
        <v>110</v>
      </c>
    </row>
    <row r="31" spans="1:14">
      <c r="C31" s="65" t="s">
        <v>111</v>
      </c>
    </row>
    <row r="32" spans="1:14">
      <c r="C32" s="65" t="s">
        <v>112</v>
      </c>
    </row>
  </sheetData>
  <conditionalFormatting sqref="D8:D15 F8:F15 H8:H15">
    <cfRule type="cellIs" dxfId="29" priority="15" stopIfTrue="1" operator="lessThan">
      <formula>0</formula>
    </cfRule>
  </conditionalFormatting>
  <conditionalFormatting sqref="D20">
    <cfRule type="cellIs" dxfId="28" priority="83" stopIfTrue="1" operator="lessThan">
      <formula>0</formula>
    </cfRule>
  </conditionalFormatting>
  <conditionalFormatting sqref="D25:D26">
    <cfRule type="cellIs" dxfId="27" priority="80" stopIfTrue="1" operator="lessThan">
      <formula>0</formula>
    </cfRule>
  </conditionalFormatting>
  <conditionalFormatting sqref="D28">
    <cfRule type="cellIs" dxfId="26" priority="47" stopIfTrue="1" operator="lessThan">
      <formula>0</formula>
    </cfRule>
  </conditionalFormatting>
  <conditionalFormatting sqref="F20">
    <cfRule type="cellIs" dxfId="25" priority="73" stopIfTrue="1" operator="lessThan">
      <formula>0</formula>
    </cfRule>
  </conditionalFormatting>
  <conditionalFormatting sqref="F25:F26">
    <cfRule type="cellIs" dxfId="24" priority="70" stopIfTrue="1" operator="lessThan">
      <formula>0</formula>
    </cfRule>
  </conditionalFormatting>
  <conditionalFormatting sqref="F28">
    <cfRule type="cellIs" dxfId="23" priority="46" stopIfTrue="1" operator="lessThan">
      <formula>0</formula>
    </cfRule>
  </conditionalFormatting>
  <conditionalFormatting sqref="H20">
    <cfRule type="cellIs" dxfId="22" priority="78" stopIfTrue="1" operator="lessThan">
      <formula>0</formula>
    </cfRule>
  </conditionalFormatting>
  <conditionalFormatting sqref="H25:H26">
    <cfRule type="cellIs" dxfId="21" priority="75" stopIfTrue="1" operator="lessThan">
      <formula>0</formula>
    </cfRule>
  </conditionalFormatting>
  <conditionalFormatting sqref="H28">
    <cfRule type="cellIs" dxfId="20" priority="2" stopIfTrue="1" operator="lessThan">
      <formula>0</formula>
    </cfRule>
  </conditionalFormatting>
  <conditionalFormatting sqref="J8:J15">
    <cfRule type="cellIs" dxfId="19" priority="13" stopIfTrue="1" operator="lessThan">
      <formula>0</formula>
    </cfRule>
  </conditionalFormatting>
  <conditionalFormatting sqref="J20">
    <cfRule type="cellIs" dxfId="18" priority="17" stopIfTrue="1" operator="lessThan">
      <formula>0</formula>
    </cfRule>
  </conditionalFormatting>
  <conditionalFormatting sqref="J25:J26">
    <cfRule type="cellIs" dxfId="17" priority="20" stopIfTrue="1" operator="lessThan">
      <formula>0</formula>
    </cfRule>
  </conditionalFormatting>
  <conditionalFormatting sqref="J28">
    <cfRule type="cellIs" dxfId="16" priority="18" stopIfTrue="1" operator="lessThan">
      <formula>0</formula>
    </cfRule>
  </conditionalFormatting>
  <conditionalFormatting sqref="L8:L15">
    <cfRule type="cellIs" dxfId="15" priority="5" stopIfTrue="1" operator="lessThan">
      <formula>0</formula>
    </cfRule>
  </conditionalFormatting>
  <conditionalFormatting sqref="L20">
    <cfRule type="cellIs" dxfId="14" priority="24" stopIfTrue="1" operator="lessThan">
      <formula>0</formula>
    </cfRule>
  </conditionalFormatting>
  <conditionalFormatting sqref="L25:L26">
    <cfRule type="cellIs" dxfId="13" priority="23" stopIfTrue="1" operator="lessThan">
      <formula>0</formula>
    </cfRule>
  </conditionalFormatting>
  <conditionalFormatting sqref="L28">
    <cfRule type="cellIs" dxfId="12" priority="1" stopIfTrue="1" operator="lessThan">
      <formula>0</formula>
    </cfRule>
  </conditionalFormatting>
  <conditionalFormatting sqref="N8:N15">
    <cfRule type="cellIs" dxfId="11" priority="14" stopIfTrue="1" operator="lessThan">
      <formula>0</formula>
    </cfRule>
  </conditionalFormatting>
  <conditionalFormatting sqref="N20">
    <cfRule type="cellIs" dxfId="10" priority="62" stopIfTrue="1" operator="lessThan">
      <formula>0</formula>
    </cfRule>
  </conditionalFormatting>
  <conditionalFormatting sqref="N25:N26">
    <cfRule type="cellIs" dxfId="9" priority="60" stopIfTrue="1" operator="lessThan">
      <formula>0</formula>
    </cfRule>
  </conditionalFormatting>
  <conditionalFormatting sqref="N28">
    <cfRule type="cellIs" dxfId="8" priority="54" stopIfTrue="1" operator="lessThan">
      <formula>0</formula>
    </cfRule>
  </conditionalFormatting>
  <pageMargins left="0.7" right="0.7" top="0.75" bottom="0.75" header="0.3" footer="0.3"/>
  <pageSetup paperSize="9" scale="49"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3D74FD-9609-4324-A2BD-F66ECC1C8941}">
  <sheetPr>
    <tabColor rgb="FFFFFF00"/>
  </sheetPr>
  <dimension ref="B2:L14"/>
  <sheetViews>
    <sheetView workbookViewId="0"/>
  </sheetViews>
  <sheetFormatPr defaultRowHeight="16"/>
  <sheetData>
    <row r="2" spans="2:12" ht="16" customHeight="1">
      <c r="B2" s="159" t="s">
        <v>200</v>
      </c>
      <c r="C2" s="159"/>
      <c r="D2" s="159"/>
      <c r="E2" s="159"/>
      <c r="F2" s="159"/>
      <c r="G2" s="159"/>
      <c r="H2" s="159"/>
      <c r="I2" s="159"/>
      <c r="J2" s="159"/>
      <c r="K2" s="159"/>
      <c r="L2" s="159"/>
    </row>
    <row r="3" spans="2:12">
      <c r="B3" s="159"/>
      <c r="C3" s="159"/>
      <c r="D3" s="159"/>
      <c r="E3" s="159"/>
      <c r="F3" s="159"/>
      <c r="G3" s="159"/>
      <c r="H3" s="159"/>
      <c r="I3" s="159"/>
      <c r="J3" s="159"/>
      <c r="K3" s="159"/>
      <c r="L3" s="159"/>
    </row>
    <row r="4" spans="2:12">
      <c r="B4" s="159"/>
      <c r="C4" s="159"/>
      <c r="D4" s="159"/>
      <c r="E4" s="159"/>
      <c r="F4" s="159"/>
      <c r="G4" s="159"/>
      <c r="H4" s="159"/>
      <c r="I4" s="159"/>
      <c r="J4" s="159"/>
      <c r="K4" s="159"/>
      <c r="L4" s="159"/>
    </row>
    <row r="5" spans="2:12">
      <c r="B5" s="159"/>
      <c r="C5" s="159"/>
      <c r="D5" s="159"/>
      <c r="E5" s="159"/>
      <c r="F5" s="159"/>
      <c r="G5" s="159"/>
      <c r="H5" s="159"/>
      <c r="I5" s="159"/>
      <c r="J5" s="159"/>
      <c r="K5" s="159"/>
      <c r="L5" s="159"/>
    </row>
    <row r="6" spans="2:12">
      <c r="B6" s="159"/>
      <c r="C6" s="159"/>
      <c r="D6" s="159"/>
      <c r="E6" s="159"/>
      <c r="F6" s="159"/>
      <c r="G6" s="159"/>
      <c r="H6" s="159"/>
      <c r="I6" s="159"/>
      <c r="J6" s="159"/>
      <c r="K6" s="159"/>
      <c r="L6" s="159"/>
    </row>
    <row r="7" spans="2:12">
      <c r="B7" s="159"/>
      <c r="C7" s="159"/>
      <c r="D7" s="159"/>
      <c r="E7" s="159"/>
      <c r="F7" s="159"/>
      <c r="G7" s="159"/>
      <c r="H7" s="159"/>
      <c r="I7" s="159"/>
      <c r="J7" s="159"/>
      <c r="K7" s="159"/>
      <c r="L7" s="159"/>
    </row>
    <row r="8" spans="2:12">
      <c r="B8" s="159"/>
      <c r="C8" s="159"/>
      <c r="D8" s="159"/>
      <c r="E8" s="159"/>
      <c r="F8" s="159"/>
      <c r="G8" s="159"/>
      <c r="H8" s="159"/>
      <c r="I8" s="159"/>
      <c r="J8" s="159"/>
      <c r="K8" s="159"/>
      <c r="L8" s="159"/>
    </row>
    <row r="9" spans="2:12">
      <c r="B9" s="159"/>
      <c r="C9" s="159"/>
      <c r="D9" s="159"/>
      <c r="E9" s="159"/>
      <c r="F9" s="159"/>
      <c r="G9" s="159"/>
      <c r="H9" s="159"/>
      <c r="I9" s="159"/>
      <c r="J9" s="159"/>
      <c r="K9" s="159"/>
      <c r="L9" s="159"/>
    </row>
    <row r="10" spans="2:12">
      <c r="B10" s="159"/>
      <c r="C10" s="159"/>
      <c r="D10" s="159"/>
      <c r="E10" s="159"/>
      <c r="F10" s="159"/>
      <c r="G10" s="159"/>
      <c r="H10" s="159"/>
      <c r="I10" s="159"/>
      <c r="J10" s="159"/>
      <c r="K10" s="159"/>
      <c r="L10" s="159"/>
    </row>
    <row r="11" spans="2:12">
      <c r="B11" s="159"/>
      <c r="C11" s="159"/>
      <c r="D11" s="159"/>
      <c r="E11" s="159"/>
      <c r="F11" s="159"/>
      <c r="G11" s="159"/>
      <c r="H11" s="159"/>
      <c r="I11" s="159"/>
      <c r="J11" s="159"/>
      <c r="K11" s="159"/>
      <c r="L11" s="159"/>
    </row>
    <row r="12" spans="2:12">
      <c r="B12" s="159"/>
      <c r="C12" s="159"/>
      <c r="D12" s="159"/>
      <c r="E12" s="159"/>
      <c r="F12" s="159"/>
      <c r="G12" s="159"/>
      <c r="H12" s="159"/>
      <c r="I12" s="159"/>
      <c r="J12" s="159"/>
      <c r="K12" s="159"/>
      <c r="L12" s="159"/>
    </row>
    <row r="13" spans="2:12">
      <c r="B13" s="159"/>
      <c r="C13" s="159"/>
      <c r="D13" s="159"/>
      <c r="E13" s="159"/>
      <c r="F13" s="159"/>
      <c r="G13" s="159"/>
      <c r="H13" s="159"/>
      <c r="I13" s="159"/>
      <c r="J13" s="159"/>
      <c r="K13" s="159"/>
      <c r="L13" s="159"/>
    </row>
    <row r="14" spans="2:12">
      <c r="B14" s="159"/>
      <c r="C14" s="159"/>
      <c r="D14" s="159"/>
      <c r="E14" s="159"/>
      <c r="F14" s="159"/>
      <c r="G14" s="159"/>
      <c r="H14" s="159"/>
      <c r="I14" s="159"/>
      <c r="J14" s="159"/>
      <c r="K14" s="159"/>
      <c r="L14" s="159"/>
    </row>
  </sheetData>
  <mergeCells count="1">
    <mergeCell ref="B2:L14"/>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E4CBE6-4052-4B15-8B1E-7CBE89660756}">
  <sheetPr>
    <tabColor theme="8" tint="-0.249977111117893"/>
  </sheetPr>
  <dimension ref="A1:I18"/>
  <sheetViews>
    <sheetView tabSelected="1" zoomScale="70" zoomScaleNormal="70" zoomScalePageLayoutView="70" workbookViewId="0">
      <selection activeCell="G3" sqref="G3"/>
    </sheetView>
  </sheetViews>
  <sheetFormatPr defaultColWidth="9.1796875" defaultRowHeight="16"/>
  <cols>
    <col min="1" max="1" width="3.7265625" customWidth="1"/>
    <col min="2" max="2" width="24.54296875" bestFit="1" customWidth="1"/>
    <col min="3" max="3" width="5.453125" bestFit="1" customWidth="1"/>
    <col min="4" max="4" width="11.453125" bestFit="1" customWidth="1"/>
    <col min="9" max="9" width="12.26953125" customWidth="1"/>
  </cols>
  <sheetData>
    <row r="1" spans="1:9" ht="43.5" customHeight="1">
      <c r="B1" s="145" t="s">
        <v>296</v>
      </c>
      <c r="C1" s="145"/>
      <c r="D1" s="145"/>
      <c r="E1" s="145"/>
      <c r="F1" s="145"/>
      <c r="G1" s="145"/>
      <c r="H1" s="145"/>
      <c r="I1" s="145"/>
    </row>
    <row r="2" spans="1:9">
      <c r="B2" s="160" t="s">
        <v>1</v>
      </c>
      <c r="C2" s="160"/>
      <c r="D2" s="160"/>
    </row>
    <row r="3" spans="1:9">
      <c r="A3" s="89"/>
      <c r="B3" s="89"/>
      <c r="C3" s="89"/>
      <c r="D3" s="89"/>
    </row>
    <row r="4" spans="1:9">
      <c r="A4" s="89"/>
      <c r="B4" s="89"/>
      <c r="C4" s="89"/>
      <c r="D4" s="90" t="s">
        <v>2</v>
      </c>
    </row>
    <row r="5" spans="1:9">
      <c r="A5" s="89"/>
      <c r="B5" s="89"/>
      <c r="C5" s="89"/>
      <c r="D5" s="84" t="s">
        <v>3</v>
      </c>
    </row>
    <row r="6" spans="1:9">
      <c r="A6" s="89"/>
      <c r="B6" s="100" t="s">
        <v>4</v>
      </c>
      <c r="C6" s="100" t="s">
        <v>5</v>
      </c>
      <c r="D6" s="85" t="s">
        <v>6</v>
      </c>
    </row>
    <row r="7" spans="1:9" ht="14.25" customHeight="1">
      <c r="A7" s="89"/>
      <c r="B7" s="84" t="s">
        <v>7</v>
      </c>
      <c r="C7" s="85" t="s">
        <v>6</v>
      </c>
      <c r="D7" s="86" t="s">
        <v>8</v>
      </c>
    </row>
    <row r="8" spans="1:9">
      <c r="A8" s="89"/>
      <c r="B8" s="84" t="s">
        <v>9</v>
      </c>
      <c r="C8" s="85" t="s">
        <v>10</v>
      </c>
      <c r="D8" s="86" t="s">
        <v>11</v>
      </c>
    </row>
    <row r="9" spans="1:9">
      <c r="A9" s="89"/>
      <c r="B9" s="84" t="s">
        <v>12</v>
      </c>
      <c r="C9" s="85" t="s">
        <v>13</v>
      </c>
      <c r="D9" s="86" t="s">
        <v>8</v>
      </c>
    </row>
    <row r="10" spans="1:9">
      <c r="A10" s="89"/>
      <c r="B10" s="84" t="s">
        <v>14</v>
      </c>
      <c r="C10" s="85" t="s">
        <v>15</v>
      </c>
      <c r="D10" s="86" t="s">
        <v>16</v>
      </c>
    </row>
    <row r="11" spans="1:9">
      <c r="A11" s="89"/>
      <c r="B11" s="84" t="s">
        <v>17</v>
      </c>
      <c r="C11" s="85" t="s">
        <v>18</v>
      </c>
      <c r="D11" s="86" t="s">
        <v>19</v>
      </c>
    </row>
    <row r="12" spans="1:9">
      <c r="A12" s="89"/>
      <c r="B12" s="84" t="s">
        <v>20</v>
      </c>
      <c r="C12" s="85" t="s">
        <v>21</v>
      </c>
      <c r="D12" s="86" t="s">
        <v>19</v>
      </c>
    </row>
    <row r="13" spans="1:9">
      <c r="A13" s="89"/>
      <c r="B13" s="84" t="s">
        <v>22</v>
      </c>
      <c r="C13" s="85" t="s">
        <v>23</v>
      </c>
      <c r="D13" s="86" t="s">
        <v>16</v>
      </c>
    </row>
    <row r="14" spans="1:9">
      <c r="A14" s="89"/>
      <c r="B14" s="84" t="s">
        <v>24</v>
      </c>
      <c r="C14" s="85" t="s">
        <v>25</v>
      </c>
      <c r="D14" s="87"/>
    </row>
    <row r="15" spans="1:9">
      <c r="A15" s="89"/>
      <c r="B15" s="88" t="s">
        <v>26</v>
      </c>
      <c r="C15" s="85" t="s">
        <v>27</v>
      </c>
      <c r="D15" s="86" t="s">
        <v>8</v>
      </c>
    </row>
    <row r="16" spans="1:9">
      <c r="A16" s="89"/>
      <c r="B16" s="88" t="s">
        <v>28</v>
      </c>
      <c r="C16" s="85" t="s">
        <v>29</v>
      </c>
      <c r="D16" s="86" t="s">
        <v>8</v>
      </c>
    </row>
    <row r="17" spans="1:4">
      <c r="A17" s="89"/>
      <c r="B17" s="88" t="s">
        <v>30</v>
      </c>
      <c r="C17" s="85" t="s">
        <v>31</v>
      </c>
      <c r="D17" s="86" t="s">
        <v>8</v>
      </c>
    </row>
    <row r="18" spans="1:4">
      <c r="A18" s="89"/>
      <c r="B18" s="144" t="s">
        <v>201</v>
      </c>
      <c r="C18" s="121" t="s">
        <v>50</v>
      </c>
      <c r="D18" s="138" t="s">
        <v>8</v>
      </c>
    </row>
  </sheetData>
  <mergeCells count="1">
    <mergeCell ref="B2:D2"/>
  </mergeCells>
  <pageMargins left="0.7" right="0.7" top="0.75" bottom="0.75" header="0.3" footer="0.3"/>
  <pageSetup paperSize="9" scale="20" orientation="landscape" r:id="rId1"/>
  <headerFooter>
    <oddHeader>&amp;L&amp;G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1DC4FA-10C3-4D01-B8E4-1289A1ABD699}">
  <sheetPr>
    <tabColor theme="8" tint="-0.249977111117893"/>
  </sheetPr>
  <dimension ref="A1:AD460"/>
  <sheetViews>
    <sheetView zoomScale="70" zoomScaleNormal="70" zoomScaleSheetLayoutView="70" zoomScalePageLayoutView="80" workbookViewId="0"/>
  </sheetViews>
  <sheetFormatPr defaultColWidth="10.26953125" defaultRowHeight="16"/>
  <cols>
    <col min="1" max="1" width="5.81640625" style="40" bestFit="1" customWidth="1"/>
    <col min="2" max="2" width="8.1796875" style="40" bestFit="1" customWidth="1"/>
    <col min="3" max="3" width="76.7265625" style="40" customWidth="1"/>
    <col min="4" max="4" width="7.1796875" style="40" customWidth="1"/>
    <col min="5" max="5" width="17.26953125" style="40" bestFit="1" customWidth="1"/>
    <col min="6" max="6" width="20.7265625" style="118" customWidth="1"/>
    <col min="7" max="9" width="21.453125" style="118" customWidth="1"/>
    <col min="10" max="10" width="20.26953125" style="40" bestFit="1" customWidth="1"/>
    <col min="11" max="11" width="20.26953125" style="40" customWidth="1"/>
    <col min="12" max="12" width="22.1796875" style="40" customWidth="1"/>
    <col min="13" max="13" width="18.7265625" style="40" customWidth="1"/>
    <col min="14" max="14" width="17.7265625" style="40" customWidth="1"/>
    <col min="15" max="15" width="20.54296875" style="40" customWidth="1"/>
    <col min="16" max="16" width="18.1796875" style="40" customWidth="1"/>
    <col min="17" max="18" width="21.1796875" style="40" customWidth="1"/>
    <col min="19" max="16384" width="10.26953125" style="40"/>
  </cols>
  <sheetData>
    <row r="1" spans="1:30">
      <c r="B1" s="161" t="s">
        <v>296</v>
      </c>
      <c r="C1" s="161"/>
      <c r="D1" s="161"/>
      <c r="E1" s="161"/>
      <c r="F1" s="161"/>
      <c r="G1" s="161"/>
      <c r="H1" s="161"/>
      <c r="I1" s="161"/>
      <c r="J1" s="161"/>
      <c r="K1" s="161"/>
      <c r="L1" s="161"/>
      <c r="M1" s="161"/>
      <c r="N1" s="161"/>
      <c r="O1" s="161"/>
      <c r="P1" s="161"/>
      <c r="Q1" s="161"/>
      <c r="R1" s="161"/>
    </row>
    <row r="2" spans="1:30" ht="65.150000000000006" customHeight="1">
      <c r="A2" s="112"/>
      <c r="B2" s="113"/>
      <c r="C2" s="113"/>
      <c r="D2" s="113"/>
      <c r="E2" s="113"/>
      <c r="F2" s="113"/>
      <c r="G2" s="113"/>
      <c r="H2" s="113"/>
      <c r="I2" s="113"/>
      <c r="J2" s="113"/>
      <c r="K2" s="113"/>
      <c r="L2" s="113"/>
    </row>
    <row r="3" spans="1:30">
      <c r="B3" s="160" t="s">
        <v>32</v>
      </c>
      <c r="C3" s="160"/>
      <c r="D3" s="160"/>
      <c r="E3" s="160"/>
      <c r="F3" s="160"/>
      <c r="G3" s="160"/>
      <c r="H3" s="160"/>
      <c r="I3" s="160"/>
      <c r="J3" s="160"/>
      <c r="K3" s="160"/>
      <c r="L3" s="160"/>
      <c r="M3" s="160"/>
      <c r="N3" s="160"/>
      <c r="O3" s="160"/>
      <c r="P3" s="160"/>
      <c r="Q3" s="160"/>
      <c r="R3" s="160"/>
    </row>
    <row r="4" spans="1:30">
      <c r="F4" s="40"/>
      <c r="G4" s="40"/>
      <c r="H4" s="40"/>
      <c r="I4" s="40"/>
    </row>
    <row r="5" spans="1:30">
      <c r="F5" s="40"/>
      <c r="G5" s="40"/>
      <c r="H5" s="40"/>
      <c r="I5" s="40"/>
    </row>
    <row r="6" spans="1:30">
      <c r="F6" s="40"/>
      <c r="G6" s="40"/>
      <c r="H6" s="40"/>
      <c r="I6" s="40"/>
    </row>
    <row r="7" spans="1:30">
      <c r="B7" s="171"/>
      <c r="C7" s="171"/>
      <c r="D7" s="171"/>
      <c r="E7" s="167" t="s">
        <v>2</v>
      </c>
      <c r="F7" s="167"/>
      <c r="G7" s="167"/>
      <c r="H7" s="167"/>
      <c r="I7" s="167"/>
      <c r="J7" s="167"/>
      <c r="K7" s="167"/>
      <c r="L7" s="167"/>
      <c r="M7" s="167"/>
      <c r="N7" s="167"/>
      <c r="O7" s="167"/>
      <c r="P7" s="167"/>
      <c r="Q7" s="167"/>
      <c r="R7" s="167"/>
    </row>
    <row r="8" spans="1:30" ht="22.5" customHeight="1">
      <c r="B8" s="171"/>
      <c r="C8" s="171"/>
      <c r="D8" s="171"/>
      <c r="E8" s="166" t="s">
        <v>33</v>
      </c>
      <c r="F8" s="166"/>
      <c r="G8" s="166"/>
      <c r="H8" s="166"/>
      <c r="I8" s="166"/>
      <c r="J8" s="166"/>
      <c r="K8" s="166"/>
      <c r="L8" s="166"/>
      <c r="M8" s="166"/>
      <c r="N8" s="166"/>
      <c r="O8" s="166"/>
      <c r="P8" s="166"/>
      <c r="Q8" s="166"/>
      <c r="R8" s="166"/>
    </row>
    <row r="9" spans="1:30" s="36" customFormat="1" ht="64">
      <c r="B9" s="171"/>
      <c r="C9" s="171"/>
      <c r="D9" s="171"/>
      <c r="E9" s="104" t="s">
        <v>243</v>
      </c>
      <c r="F9" s="104" t="s">
        <v>244</v>
      </c>
      <c r="G9" s="104" t="s">
        <v>245</v>
      </c>
      <c r="H9" s="104" t="s">
        <v>246</v>
      </c>
      <c r="I9" s="104" t="s">
        <v>247</v>
      </c>
      <c r="J9" s="104" t="s">
        <v>248</v>
      </c>
      <c r="K9" s="110" t="s">
        <v>202</v>
      </c>
      <c r="L9" s="110" t="s">
        <v>203</v>
      </c>
      <c r="M9" s="110" t="s">
        <v>204</v>
      </c>
      <c r="N9" s="110" t="s">
        <v>205</v>
      </c>
      <c r="O9" s="110" t="s">
        <v>206</v>
      </c>
      <c r="P9" s="110" t="s">
        <v>207</v>
      </c>
      <c r="Q9" s="110" t="s">
        <v>208</v>
      </c>
      <c r="R9" s="110" t="s">
        <v>209</v>
      </c>
      <c r="S9" s="40"/>
      <c r="T9" s="40"/>
      <c r="U9" s="40"/>
      <c r="V9" s="40"/>
      <c r="W9" s="40"/>
      <c r="X9" s="40"/>
      <c r="Y9" s="40"/>
      <c r="Z9" s="40"/>
      <c r="AA9" s="40"/>
      <c r="AB9" s="40"/>
      <c r="AC9" s="40"/>
      <c r="AD9" s="40"/>
    </row>
    <row r="10" spans="1:30" ht="30" customHeight="1">
      <c r="B10" s="99" t="s">
        <v>34</v>
      </c>
      <c r="C10" s="99" t="s">
        <v>35</v>
      </c>
      <c r="D10" s="99" t="s">
        <v>5</v>
      </c>
      <c r="E10" s="91" t="s">
        <v>6</v>
      </c>
      <c r="F10" s="91" t="s">
        <v>10</v>
      </c>
      <c r="G10" s="91" t="s">
        <v>13</v>
      </c>
      <c r="H10" s="91" t="s">
        <v>15</v>
      </c>
      <c r="I10" s="91" t="s">
        <v>18</v>
      </c>
      <c r="J10" s="91" t="s">
        <v>21</v>
      </c>
      <c r="K10" s="111" t="s">
        <v>44</v>
      </c>
      <c r="L10" s="111" t="s">
        <v>23</v>
      </c>
      <c r="M10" s="111" t="s">
        <v>25</v>
      </c>
      <c r="N10" s="111" t="s">
        <v>50</v>
      </c>
      <c r="O10" s="111" t="s">
        <v>52</v>
      </c>
      <c r="P10" s="111" t="s">
        <v>54</v>
      </c>
      <c r="Q10" s="111" t="s">
        <v>57</v>
      </c>
      <c r="R10" s="111" t="s">
        <v>59</v>
      </c>
    </row>
    <row r="11" spans="1:30" ht="15" customHeight="1">
      <c r="B11" s="165" t="s">
        <v>210</v>
      </c>
      <c r="C11" s="163"/>
      <c r="D11" s="164"/>
      <c r="E11" s="168"/>
      <c r="F11" s="168"/>
      <c r="G11" s="168"/>
      <c r="H11" s="168"/>
      <c r="I11" s="168"/>
      <c r="J11" s="168"/>
      <c r="K11" s="168"/>
      <c r="L11" s="168"/>
      <c r="M11" s="168"/>
      <c r="N11" s="168"/>
      <c r="O11" s="168"/>
      <c r="P11" s="168"/>
      <c r="Q11" s="168"/>
      <c r="R11" s="168"/>
    </row>
    <row r="12" spans="1:30" ht="14.15" customHeight="1">
      <c r="B12" s="119"/>
      <c r="C12" s="120" t="s">
        <v>211</v>
      </c>
      <c r="D12" s="121" t="s">
        <v>235</v>
      </c>
      <c r="E12" s="115" t="s">
        <v>37</v>
      </c>
      <c r="F12" s="115" t="s">
        <v>37</v>
      </c>
      <c r="G12" s="115" t="s">
        <v>37</v>
      </c>
      <c r="H12" s="115" t="s">
        <v>37</v>
      </c>
      <c r="I12" s="115" t="s">
        <v>37</v>
      </c>
      <c r="J12" s="115" t="s">
        <v>37</v>
      </c>
      <c r="K12" s="115" t="s">
        <v>37</v>
      </c>
      <c r="L12" s="115" t="s">
        <v>37</v>
      </c>
      <c r="M12" s="115" t="s">
        <v>37</v>
      </c>
      <c r="N12" s="115" t="s">
        <v>37</v>
      </c>
      <c r="O12" s="115" t="s">
        <v>37</v>
      </c>
      <c r="P12" s="115" t="s">
        <v>37</v>
      </c>
      <c r="Q12" s="115" t="s">
        <v>37</v>
      </c>
      <c r="R12" s="115" t="s">
        <v>37</v>
      </c>
    </row>
    <row r="13" spans="1:30" ht="14.15" customHeight="1">
      <c r="B13" s="119"/>
      <c r="C13" s="122" t="s">
        <v>36</v>
      </c>
      <c r="D13" s="123" t="s">
        <v>6</v>
      </c>
      <c r="E13" s="116" t="s">
        <v>37</v>
      </c>
      <c r="F13" s="116" t="s">
        <v>37</v>
      </c>
      <c r="G13" s="116" t="s">
        <v>37</v>
      </c>
      <c r="H13" s="116" t="s">
        <v>37</v>
      </c>
      <c r="I13" s="116" t="s">
        <v>37</v>
      </c>
      <c r="J13" s="116" t="s">
        <v>37</v>
      </c>
      <c r="K13" s="155"/>
      <c r="L13" s="155"/>
      <c r="M13" s="155"/>
      <c r="N13" s="155"/>
      <c r="O13" s="155"/>
      <c r="P13" s="155"/>
      <c r="Q13" s="155"/>
      <c r="R13" s="155"/>
    </row>
    <row r="14" spans="1:30" ht="14.15" customHeight="1">
      <c r="B14" s="119"/>
      <c r="C14" s="124" t="s">
        <v>38</v>
      </c>
      <c r="D14" s="123" t="s">
        <v>10</v>
      </c>
      <c r="E14" s="116" t="s">
        <v>37</v>
      </c>
      <c r="F14" s="116" t="s">
        <v>37</v>
      </c>
      <c r="G14" s="116" t="s">
        <v>37</v>
      </c>
      <c r="H14" s="116" t="s">
        <v>37</v>
      </c>
      <c r="I14" s="116" t="s">
        <v>37</v>
      </c>
      <c r="J14" s="117" t="s">
        <v>37</v>
      </c>
      <c r="K14" s="155"/>
      <c r="L14" s="155"/>
      <c r="M14" s="155"/>
      <c r="N14" s="155"/>
      <c r="O14" s="155"/>
      <c r="P14" s="155"/>
      <c r="Q14" s="155"/>
      <c r="R14" s="155"/>
    </row>
    <row r="15" spans="1:30" ht="50.15" customHeight="1">
      <c r="B15" s="119"/>
      <c r="C15" s="125" t="s">
        <v>249</v>
      </c>
      <c r="D15" s="85" t="s">
        <v>13</v>
      </c>
      <c r="E15" s="114" t="s">
        <v>37</v>
      </c>
      <c r="F15" s="114" t="s">
        <v>37</v>
      </c>
      <c r="G15" s="114" t="s">
        <v>37</v>
      </c>
      <c r="H15" s="114" t="s">
        <v>37</v>
      </c>
      <c r="I15" s="114" t="s">
        <v>37</v>
      </c>
      <c r="J15" s="114" t="s">
        <v>37</v>
      </c>
      <c r="K15" s="115" t="s">
        <v>37</v>
      </c>
      <c r="L15" s="115" t="s">
        <v>37</v>
      </c>
      <c r="M15" s="115" t="s">
        <v>37</v>
      </c>
      <c r="N15" s="115" t="s">
        <v>37</v>
      </c>
      <c r="O15" s="115" t="s">
        <v>37</v>
      </c>
      <c r="P15" s="115" t="s">
        <v>37</v>
      </c>
      <c r="Q15" s="115" t="s">
        <v>37</v>
      </c>
      <c r="R15" s="115" t="s">
        <v>37</v>
      </c>
    </row>
    <row r="16" spans="1:30" ht="50.15" customHeight="1">
      <c r="B16" s="119"/>
      <c r="C16" s="124" t="s">
        <v>40</v>
      </c>
      <c r="D16" s="123" t="s">
        <v>15</v>
      </c>
      <c r="E16" s="116" t="s">
        <v>37</v>
      </c>
      <c r="F16" s="116" t="s">
        <v>37</v>
      </c>
      <c r="G16" s="116" t="s">
        <v>37</v>
      </c>
      <c r="H16" s="116" t="s">
        <v>37</v>
      </c>
      <c r="I16" s="116" t="s">
        <v>37</v>
      </c>
      <c r="J16" s="116" t="s">
        <v>37</v>
      </c>
      <c r="K16" s="154"/>
      <c r="L16" s="154"/>
      <c r="M16" s="154"/>
      <c r="N16" s="154"/>
      <c r="O16" s="154"/>
      <c r="P16" s="154"/>
      <c r="Q16" s="154"/>
      <c r="R16" s="154"/>
    </row>
    <row r="17" spans="2:25" ht="32">
      <c r="B17" s="119"/>
      <c r="C17" s="126" t="s">
        <v>290</v>
      </c>
      <c r="D17" s="85" t="s">
        <v>18</v>
      </c>
      <c r="E17" s="114" t="s">
        <v>37</v>
      </c>
      <c r="F17" s="114" t="s">
        <v>37</v>
      </c>
      <c r="G17" s="114" t="s">
        <v>37</v>
      </c>
      <c r="H17" s="114" t="s">
        <v>37</v>
      </c>
      <c r="I17" s="114" t="s">
        <v>37</v>
      </c>
      <c r="J17" s="114" t="s">
        <v>37</v>
      </c>
      <c r="K17" s="115" t="s">
        <v>37</v>
      </c>
      <c r="L17" s="115" t="s">
        <v>37</v>
      </c>
      <c r="M17" s="115" t="s">
        <v>37</v>
      </c>
      <c r="N17" s="115" t="s">
        <v>37</v>
      </c>
      <c r="O17" s="115" t="s">
        <v>37</v>
      </c>
      <c r="P17" s="115" t="s">
        <v>37</v>
      </c>
      <c r="Q17" s="115" t="s">
        <v>37</v>
      </c>
      <c r="R17" s="115" t="s">
        <v>37</v>
      </c>
    </row>
    <row r="18" spans="2:25" ht="49.5" customHeight="1">
      <c r="B18" s="119"/>
      <c r="C18" s="120" t="s">
        <v>266</v>
      </c>
      <c r="D18" s="85" t="s">
        <v>21</v>
      </c>
      <c r="E18" s="114" t="s">
        <v>37</v>
      </c>
      <c r="F18" s="114" t="s">
        <v>37</v>
      </c>
      <c r="G18" s="114" t="s">
        <v>37</v>
      </c>
      <c r="H18" s="114" t="s">
        <v>37</v>
      </c>
      <c r="I18" s="114" t="s">
        <v>37</v>
      </c>
      <c r="J18" s="114" t="s">
        <v>37</v>
      </c>
      <c r="K18" s="115" t="s">
        <v>37</v>
      </c>
      <c r="L18" s="115" t="s">
        <v>37</v>
      </c>
      <c r="M18" s="115" t="s">
        <v>37</v>
      </c>
      <c r="N18" s="115" t="s">
        <v>37</v>
      </c>
      <c r="O18" s="115" t="s">
        <v>37</v>
      </c>
      <c r="P18" s="115" t="s">
        <v>37</v>
      </c>
      <c r="Q18" s="115" t="s">
        <v>37</v>
      </c>
      <c r="R18" s="115" t="s">
        <v>37</v>
      </c>
    </row>
    <row r="19" spans="2:25" ht="69" customHeight="1">
      <c r="B19" s="119"/>
      <c r="C19" s="125" t="s">
        <v>267</v>
      </c>
      <c r="D19" s="85" t="s">
        <v>44</v>
      </c>
      <c r="E19" s="114" t="s">
        <v>37</v>
      </c>
      <c r="F19" s="114" t="s">
        <v>37</v>
      </c>
      <c r="G19" s="114" t="s">
        <v>37</v>
      </c>
      <c r="H19" s="114" t="s">
        <v>37</v>
      </c>
      <c r="I19" s="114" t="s">
        <v>37</v>
      </c>
      <c r="J19" s="114" t="s">
        <v>37</v>
      </c>
      <c r="K19" s="115" t="s">
        <v>37</v>
      </c>
      <c r="L19" s="115" t="s">
        <v>37</v>
      </c>
      <c r="M19" s="115" t="s">
        <v>37</v>
      </c>
      <c r="N19" s="115" t="s">
        <v>37</v>
      </c>
      <c r="O19" s="115" t="s">
        <v>37</v>
      </c>
      <c r="P19" s="115" t="s">
        <v>37</v>
      </c>
      <c r="Q19" s="115" t="s">
        <v>37</v>
      </c>
      <c r="R19" s="115" t="s">
        <v>37</v>
      </c>
    </row>
    <row r="20" spans="2:25" s="38" customFormat="1" ht="32">
      <c r="B20" s="119"/>
      <c r="C20" s="120" t="s">
        <v>227</v>
      </c>
      <c r="D20" s="121" t="s">
        <v>236</v>
      </c>
      <c r="E20" s="115" t="s">
        <v>37</v>
      </c>
      <c r="F20" s="115" t="s">
        <v>37</v>
      </c>
      <c r="G20" s="115" t="s">
        <v>37</v>
      </c>
      <c r="H20" s="115" t="s">
        <v>37</v>
      </c>
      <c r="I20" s="115" t="s">
        <v>37</v>
      </c>
      <c r="J20" s="115" t="s">
        <v>37</v>
      </c>
      <c r="K20" s="115" t="s">
        <v>37</v>
      </c>
      <c r="L20" s="115" t="s">
        <v>37</v>
      </c>
      <c r="M20" s="115" t="s">
        <v>37</v>
      </c>
      <c r="N20" s="115" t="s">
        <v>37</v>
      </c>
      <c r="O20" s="115" t="s">
        <v>37</v>
      </c>
      <c r="P20" s="115" t="s">
        <v>37</v>
      </c>
      <c r="Q20" s="115" t="s">
        <v>37</v>
      </c>
      <c r="R20" s="115" t="s">
        <v>37</v>
      </c>
      <c r="S20" s="40"/>
      <c r="T20" s="40"/>
      <c r="U20" s="40"/>
      <c r="V20" s="40"/>
      <c r="W20" s="40"/>
      <c r="X20" s="40"/>
      <c r="Y20" s="40"/>
    </row>
    <row r="21" spans="2:25" s="38" customFormat="1" ht="32">
      <c r="B21" s="119"/>
      <c r="C21" s="120" t="s">
        <v>228</v>
      </c>
      <c r="D21" s="121" t="s">
        <v>285</v>
      </c>
      <c r="E21" s="115" t="s">
        <v>37</v>
      </c>
      <c r="F21" s="115" t="s">
        <v>37</v>
      </c>
      <c r="G21" s="115" t="s">
        <v>37</v>
      </c>
      <c r="H21" s="115" t="s">
        <v>37</v>
      </c>
      <c r="I21" s="115" t="s">
        <v>37</v>
      </c>
      <c r="J21" s="115" t="s">
        <v>37</v>
      </c>
      <c r="K21" s="115" t="s">
        <v>37</v>
      </c>
      <c r="L21" s="115" t="s">
        <v>37</v>
      </c>
      <c r="M21" s="115" t="s">
        <v>37</v>
      </c>
      <c r="N21" s="115" t="s">
        <v>37</v>
      </c>
      <c r="O21" s="115" t="s">
        <v>37</v>
      </c>
      <c r="P21" s="115" t="s">
        <v>37</v>
      </c>
      <c r="Q21" s="115" t="s">
        <v>37</v>
      </c>
      <c r="R21" s="115" t="s">
        <v>37</v>
      </c>
      <c r="S21" s="40"/>
      <c r="T21" s="40"/>
      <c r="U21" s="40"/>
      <c r="V21" s="40"/>
      <c r="W21" s="40"/>
      <c r="X21" s="40"/>
      <c r="Y21" s="40"/>
    </row>
    <row r="22" spans="2:25" s="38" customFormat="1" ht="49.5" customHeight="1">
      <c r="B22" s="119"/>
      <c r="C22" s="120" t="s">
        <v>229</v>
      </c>
      <c r="D22" s="121" t="s">
        <v>286</v>
      </c>
      <c r="E22" s="115" t="s">
        <v>8</v>
      </c>
      <c r="F22" s="115" t="s">
        <v>8</v>
      </c>
      <c r="G22" s="115" t="s">
        <v>8</v>
      </c>
      <c r="H22" s="115" t="s">
        <v>8</v>
      </c>
      <c r="I22" s="115" t="s">
        <v>8</v>
      </c>
      <c r="J22" s="115" t="s">
        <v>8</v>
      </c>
      <c r="K22" s="115" t="s">
        <v>8</v>
      </c>
      <c r="L22" s="115" t="s">
        <v>8</v>
      </c>
      <c r="M22" s="115" t="s">
        <v>8</v>
      </c>
      <c r="N22" s="115" t="s">
        <v>8</v>
      </c>
      <c r="O22" s="115" t="s">
        <v>8</v>
      </c>
      <c r="P22" s="115" t="s">
        <v>8</v>
      </c>
      <c r="Q22" s="115" t="s">
        <v>8</v>
      </c>
      <c r="R22" s="115" t="s">
        <v>8</v>
      </c>
      <c r="S22" s="40"/>
      <c r="T22" s="40"/>
      <c r="U22" s="40"/>
      <c r="V22" s="40"/>
      <c r="W22" s="40"/>
      <c r="X22" s="40"/>
      <c r="Y22" s="40"/>
    </row>
    <row r="23" spans="2:25" s="38" customFormat="1" ht="46.5" customHeight="1">
      <c r="B23" s="119"/>
      <c r="C23" s="120" t="s">
        <v>230</v>
      </c>
      <c r="D23" s="121" t="s">
        <v>287</v>
      </c>
      <c r="E23" s="115" t="s">
        <v>8</v>
      </c>
      <c r="F23" s="115" t="s">
        <v>8</v>
      </c>
      <c r="G23" s="115" t="s">
        <v>8</v>
      </c>
      <c r="H23" s="115" t="s">
        <v>8</v>
      </c>
      <c r="I23" s="115" t="s">
        <v>8</v>
      </c>
      <c r="J23" s="115" t="s">
        <v>8</v>
      </c>
      <c r="K23" s="115" t="s">
        <v>8</v>
      </c>
      <c r="L23" s="115" t="s">
        <v>8</v>
      </c>
      <c r="M23" s="115" t="s">
        <v>8</v>
      </c>
      <c r="N23" s="115" t="s">
        <v>8</v>
      </c>
      <c r="O23" s="115" t="s">
        <v>8</v>
      </c>
      <c r="P23" s="115" t="s">
        <v>8</v>
      </c>
      <c r="Q23" s="115" t="s">
        <v>8</v>
      </c>
      <c r="R23" s="115" t="s">
        <v>8</v>
      </c>
      <c r="S23" s="40"/>
      <c r="T23" s="40"/>
      <c r="U23" s="40"/>
      <c r="V23" s="40"/>
      <c r="W23" s="40"/>
      <c r="X23" s="40"/>
      <c r="Y23" s="40"/>
    </row>
    <row r="24" spans="2:25" s="38" customFormat="1" ht="17.5">
      <c r="B24" s="119"/>
      <c r="C24" s="127" t="s">
        <v>250</v>
      </c>
      <c r="D24" s="85" t="s">
        <v>23</v>
      </c>
      <c r="E24" s="114" t="s">
        <v>37</v>
      </c>
      <c r="F24" s="114" t="s">
        <v>37</v>
      </c>
      <c r="G24" s="114" t="s">
        <v>37</v>
      </c>
      <c r="H24" s="114" t="s">
        <v>37</v>
      </c>
      <c r="I24" s="114" t="s">
        <v>37</v>
      </c>
      <c r="J24" s="114" t="s">
        <v>37</v>
      </c>
      <c r="K24" s="115" t="s">
        <v>37</v>
      </c>
      <c r="L24" s="115" t="s">
        <v>37</v>
      </c>
      <c r="M24" s="115" t="s">
        <v>37</v>
      </c>
      <c r="N24" s="115" t="s">
        <v>37</v>
      </c>
      <c r="O24" s="115" t="s">
        <v>37</v>
      </c>
      <c r="P24" s="115" t="s">
        <v>37</v>
      </c>
      <c r="Q24" s="115" t="s">
        <v>37</v>
      </c>
      <c r="R24" s="115" t="s">
        <v>37</v>
      </c>
      <c r="S24" s="40"/>
      <c r="T24" s="40"/>
      <c r="U24" s="40"/>
      <c r="V24" s="40"/>
      <c r="W24" s="40"/>
      <c r="X24" s="40"/>
      <c r="Y24" s="40"/>
    </row>
    <row r="25" spans="2:25">
      <c r="B25" s="119"/>
      <c r="C25" s="126" t="s">
        <v>231</v>
      </c>
      <c r="D25" s="121" t="s">
        <v>288</v>
      </c>
      <c r="E25" s="115" t="s">
        <v>37</v>
      </c>
      <c r="F25" s="115" t="s">
        <v>37</v>
      </c>
      <c r="G25" s="115" t="s">
        <v>37</v>
      </c>
      <c r="H25" s="115" t="s">
        <v>37</v>
      </c>
      <c r="I25" s="115" t="s">
        <v>37</v>
      </c>
      <c r="J25" s="115" t="s">
        <v>37</v>
      </c>
      <c r="K25" s="148" t="s">
        <v>37</v>
      </c>
      <c r="L25" s="148" t="s">
        <v>37</v>
      </c>
      <c r="M25" s="148" t="s">
        <v>37</v>
      </c>
      <c r="N25" s="148" t="s">
        <v>37</v>
      </c>
      <c r="O25" s="148" t="s">
        <v>37</v>
      </c>
      <c r="P25" s="148" t="s">
        <v>37</v>
      </c>
      <c r="Q25" s="148" t="s">
        <v>37</v>
      </c>
      <c r="R25" s="148" t="s">
        <v>37</v>
      </c>
    </row>
    <row r="26" spans="2:25" s="101" customFormat="1">
      <c r="B26" s="102"/>
      <c r="C26" s="124" t="s">
        <v>60</v>
      </c>
      <c r="D26" s="123" t="s">
        <v>61</v>
      </c>
      <c r="E26" s="116" t="s">
        <v>37</v>
      </c>
      <c r="F26" s="116" t="s">
        <v>37</v>
      </c>
      <c r="G26" s="116" t="s">
        <v>37</v>
      </c>
      <c r="H26" s="116" t="s">
        <v>37</v>
      </c>
      <c r="I26" s="116" t="s">
        <v>37</v>
      </c>
      <c r="J26" s="147" t="s">
        <v>37</v>
      </c>
      <c r="K26" s="156"/>
      <c r="L26" s="157"/>
      <c r="M26" s="157"/>
      <c r="N26" s="157"/>
      <c r="O26" s="157"/>
      <c r="P26" s="157"/>
      <c r="Q26" s="157"/>
      <c r="R26" s="158"/>
    </row>
    <row r="27" spans="2:25" ht="48">
      <c r="B27" s="119"/>
      <c r="C27" s="126" t="s">
        <v>291</v>
      </c>
      <c r="D27" s="85" t="s">
        <v>63</v>
      </c>
      <c r="E27" s="114" t="s">
        <v>37</v>
      </c>
      <c r="F27" s="114" t="s">
        <v>37</v>
      </c>
      <c r="G27" s="114" t="s">
        <v>37</v>
      </c>
      <c r="H27" s="114" t="s">
        <v>37</v>
      </c>
      <c r="I27" s="114" t="s">
        <v>37</v>
      </c>
      <c r="J27" s="114" t="s">
        <v>37</v>
      </c>
      <c r="K27" s="149" t="s">
        <v>37</v>
      </c>
      <c r="L27" s="149" t="s">
        <v>37</v>
      </c>
      <c r="M27" s="149" t="s">
        <v>37</v>
      </c>
      <c r="N27" s="149" t="s">
        <v>37</v>
      </c>
      <c r="O27" s="149" t="s">
        <v>37</v>
      </c>
      <c r="P27" s="149" t="s">
        <v>37</v>
      </c>
      <c r="Q27" s="149" t="s">
        <v>37</v>
      </c>
      <c r="R27" s="149" t="s">
        <v>37</v>
      </c>
    </row>
    <row r="28" spans="2:25">
      <c r="B28" s="102"/>
      <c r="C28" s="128" t="s">
        <v>234</v>
      </c>
      <c r="D28" s="123" t="s">
        <v>65</v>
      </c>
      <c r="E28" s="116" t="s">
        <v>37</v>
      </c>
      <c r="F28" s="116" t="s">
        <v>37</v>
      </c>
      <c r="G28" s="116" t="s">
        <v>37</v>
      </c>
      <c r="H28" s="116" t="s">
        <v>37</v>
      </c>
      <c r="I28" s="116" t="s">
        <v>37</v>
      </c>
      <c r="J28" s="116" t="s">
        <v>37</v>
      </c>
      <c r="K28" s="150"/>
      <c r="L28" s="151"/>
      <c r="M28" s="151"/>
      <c r="N28" s="151"/>
      <c r="O28" s="151"/>
      <c r="P28" s="151"/>
      <c r="Q28" s="151"/>
      <c r="R28" s="152"/>
    </row>
    <row r="29" spans="2:25" ht="37" customHeight="1">
      <c r="B29" s="162" t="s">
        <v>268</v>
      </c>
      <c r="C29" s="163"/>
      <c r="D29" s="164"/>
      <c r="E29" s="169"/>
      <c r="F29" s="170"/>
      <c r="G29" s="170"/>
      <c r="H29" s="170"/>
      <c r="I29" s="170"/>
      <c r="J29" s="170"/>
      <c r="K29" s="170"/>
      <c r="L29" s="170"/>
      <c r="M29" s="170"/>
      <c r="N29" s="170"/>
      <c r="O29" s="170"/>
      <c r="P29" s="170"/>
      <c r="Q29" s="170"/>
      <c r="R29" s="170"/>
    </row>
    <row r="30" spans="2:25" ht="64">
      <c r="B30" s="119"/>
      <c r="C30" s="153" t="s">
        <v>292</v>
      </c>
      <c r="D30" s="85" t="s">
        <v>251</v>
      </c>
      <c r="E30" s="114" t="s">
        <v>37</v>
      </c>
      <c r="F30" s="114" t="s">
        <v>37</v>
      </c>
      <c r="G30" s="114" t="s">
        <v>37</v>
      </c>
      <c r="H30" s="114" t="s">
        <v>37</v>
      </c>
      <c r="I30" s="114" t="s">
        <v>37</v>
      </c>
      <c r="J30" s="114" t="s">
        <v>37</v>
      </c>
      <c r="K30" s="115" t="s">
        <v>37</v>
      </c>
      <c r="L30" s="115" t="s">
        <v>37</v>
      </c>
      <c r="M30" s="115" t="s">
        <v>37</v>
      </c>
      <c r="N30" s="115" t="s">
        <v>37</v>
      </c>
      <c r="O30" s="115" t="s">
        <v>37</v>
      </c>
      <c r="P30" s="115" t="s">
        <v>37</v>
      </c>
      <c r="Q30" s="115" t="s">
        <v>37</v>
      </c>
      <c r="R30" s="115" t="s">
        <v>37</v>
      </c>
    </row>
    <row r="31" spans="2:25" ht="32">
      <c r="B31" s="119"/>
      <c r="C31" s="126" t="s">
        <v>269</v>
      </c>
      <c r="D31" s="85" t="s">
        <v>50</v>
      </c>
      <c r="E31" s="114" t="s">
        <v>37</v>
      </c>
      <c r="F31" s="114" t="s">
        <v>37</v>
      </c>
      <c r="G31" s="114" t="s">
        <v>37</v>
      </c>
      <c r="H31" s="114" t="s">
        <v>37</v>
      </c>
      <c r="I31" s="114" t="s">
        <v>37</v>
      </c>
      <c r="J31" s="114" t="s">
        <v>37</v>
      </c>
      <c r="K31" s="115" t="s">
        <v>37</v>
      </c>
      <c r="L31" s="115" t="s">
        <v>37</v>
      </c>
      <c r="M31" s="115" t="s">
        <v>37</v>
      </c>
      <c r="N31" s="115" t="s">
        <v>37</v>
      </c>
      <c r="O31" s="115" t="s">
        <v>37</v>
      </c>
      <c r="P31" s="115" t="s">
        <v>37</v>
      </c>
      <c r="Q31" s="115" t="s">
        <v>37</v>
      </c>
      <c r="R31" s="115" t="s">
        <v>37</v>
      </c>
    </row>
    <row r="32" spans="2:25" ht="48">
      <c r="B32" s="119"/>
      <c r="C32" s="126" t="s">
        <v>270</v>
      </c>
      <c r="D32" s="85" t="s">
        <v>52</v>
      </c>
      <c r="E32" s="114" t="s">
        <v>37</v>
      </c>
      <c r="F32" s="114" t="s">
        <v>37</v>
      </c>
      <c r="G32" s="114" t="s">
        <v>37</v>
      </c>
      <c r="H32" s="114" t="s">
        <v>37</v>
      </c>
      <c r="I32" s="114" t="s">
        <v>37</v>
      </c>
      <c r="J32" s="114" t="s">
        <v>37</v>
      </c>
      <c r="K32" s="115" t="s">
        <v>37</v>
      </c>
      <c r="L32" s="115" t="s">
        <v>37</v>
      </c>
      <c r="M32" s="115" t="s">
        <v>37</v>
      </c>
      <c r="N32" s="115" t="s">
        <v>37</v>
      </c>
      <c r="O32" s="115" t="s">
        <v>37</v>
      </c>
      <c r="P32" s="115" t="s">
        <v>37</v>
      </c>
      <c r="Q32" s="115" t="s">
        <v>37</v>
      </c>
      <c r="R32" s="115" t="s">
        <v>37</v>
      </c>
    </row>
    <row r="33" spans="2:18" ht="67.5" customHeight="1">
      <c r="B33" s="119"/>
      <c r="C33" s="126" t="s">
        <v>271</v>
      </c>
      <c r="D33" s="85" t="s">
        <v>54</v>
      </c>
      <c r="E33" s="114" t="s">
        <v>37</v>
      </c>
      <c r="F33" s="114" t="s">
        <v>37</v>
      </c>
      <c r="G33" s="114" t="s">
        <v>37</v>
      </c>
      <c r="H33" s="114" t="s">
        <v>37</v>
      </c>
      <c r="I33" s="114" t="s">
        <v>37</v>
      </c>
      <c r="J33" s="114" t="s">
        <v>37</v>
      </c>
      <c r="K33" s="115" t="s">
        <v>37</v>
      </c>
      <c r="L33" s="115" t="s">
        <v>37</v>
      </c>
      <c r="M33" s="115" t="s">
        <v>37</v>
      </c>
      <c r="N33" s="115" t="s">
        <v>37</v>
      </c>
      <c r="O33" s="115" t="s">
        <v>37</v>
      </c>
      <c r="P33" s="115" t="s">
        <v>37</v>
      </c>
      <c r="Q33" s="115" t="s">
        <v>37</v>
      </c>
      <c r="R33" s="115" t="s">
        <v>37</v>
      </c>
    </row>
    <row r="34" spans="2:18" ht="48">
      <c r="B34" s="119"/>
      <c r="C34" s="129" t="s">
        <v>272</v>
      </c>
      <c r="D34" s="85" t="s">
        <v>57</v>
      </c>
      <c r="E34" s="114" t="s">
        <v>37</v>
      </c>
      <c r="F34" s="114" t="s">
        <v>37</v>
      </c>
      <c r="G34" s="114" t="s">
        <v>37</v>
      </c>
      <c r="H34" s="114" t="s">
        <v>37</v>
      </c>
      <c r="I34" s="114" t="s">
        <v>37</v>
      </c>
      <c r="J34" s="114" t="s">
        <v>37</v>
      </c>
      <c r="K34" s="115" t="s">
        <v>37</v>
      </c>
      <c r="L34" s="115" t="s">
        <v>37</v>
      </c>
      <c r="M34" s="115" t="s">
        <v>37</v>
      </c>
      <c r="N34" s="115" t="s">
        <v>37</v>
      </c>
      <c r="O34" s="115" t="s">
        <v>37</v>
      </c>
      <c r="P34" s="115" t="s">
        <v>37</v>
      </c>
      <c r="Q34" s="115" t="s">
        <v>37</v>
      </c>
      <c r="R34" s="115" t="s">
        <v>37</v>
      </c>
    </row>
    <row r="35" spans="2:18" ht="64">
      <c r="B35" s="119"/>
      <c r="C35" s="126" t="s">
        <v>273</v>
      </c>
      <c r="D35" s="85" t="s">
        <v>59</v>
      </c>
      <c r="E35" s="114" t="s">
        <v>37</v>
      </c>
      <c r="F35" s="114" t="s">
        <v>37</v>
      </c>
      <c r="G35" s="114" t="s">
        <v>37</v>
      </c>
      <c r="H35" s="114" t="s">
        <v>37</v>
      </c>
      <c r="I35" s="114" t="s">
        <v>37</v>
      </c>
      <c r="J35" s="114" t="s">
        <v>37</v>
      </c>
      <c r="K35" s="115" t="s">
        <v>37</v>
      </c>
      <c r="L35" s="115" t="s">
        <v>37</v>
      </c>
      <c r="M35" s="115" t="s">
        <v>37</v>
      </c>
      <c r="N35" s="115" t="s">
        <v>37</v>
      </c>
      <c r="O35" s="115" t="s">
        <v>37</v>
      </c>
      <c r="P35" s="115" t="s">
        <v>37</v>
      </c>
      <c r="Q35" s="115" t="s">
        <v>37</v>
      </c>
      <c r="R35" s="115" t="s">
        <v>37</v>
      </c>
    </row>
    <row r="36" spans="2:18" ht="32">
      <c r="B36" s="119"/>
      <c r="C36" s="129" t="s">
        <v>212</v>
      </c>
      <c r="D36" s="121" t="s">
        <v>289</v>
      </c>
      <c r="E36" s="115" t="s">
        <v>37</v>
      </c>
      <c r="F36" s="115" t="s">
        <v>37</v>
      </c>
      <c r="G36" s="115" t="s">
        <v>37</v>
      </c>
      <c r="H36" s="115" t="s">
        <v>37</v>
      </c>
      <c r="I36" s="115" t="s">
        <v>37</v>
      </c>
      <c r="J36" s="115" t="s">
        <v>37</v>
      </c>
      <c r="K36" s="115" t="s">
        <v>37</v>
      </c>
      <c r="L36" s="115" t="s">
        <v>37</v>
      </c>
      <c r="M36" s="115" t="s">
        <v>37</v>
      </c>
      <c r="N36" s="115" t="s">
        <v>37</v>
      </c>
      <c r="O36" s="115" t="s">
        <v>37</v>
      </c>
      <c r="P36" s="115" t="s">
        <v>37</v>
      </c>
      <c r="Q36" s="115" t="s">
        <v>37</v>
      </c>
      <c r="R36" s="115" t="s">
        <v>37</v>
      </c>
    </row>
    <row r="37" spans="2:18">
      <c r="F37" s="40"/>
      <c r="G37" s="40"/>
      <c r="H37" s="40"/>
      <c r="I37" s="40"/>
    </row>
    <row r="38" spans="2:18">
      <c r="F38" s="40"/>
      <c r="G38" s="40"/>
      <c r="H38" s="40"/>
      <c r="I38" s="40"/>
    </row>
    <row r="39" spans="2:18">
      <c r="F39" s="40"/>
      <c r="G39" s="40"/>
      <c r="H39" s="40"/>
      <c r="I39" s="40"/>
    </row>
    <row r="40" spans="2:18">
      <c r="F40" s="40"/>
      <c r="G40" s="40"/>
      <c r="H40" s="40"/>
      <c r="I40" s="40"/>
    </row>
    <row r="41" spans="2:18">
      <c r="G41" s="40"/>
      <c r="H41" s="40"/>
      <c r="I41" s="40"/>
    </row>
    <row r="42" spans="2:18">
      <c r="G42" s="40"/>
      <c r="H42" s="40"/>
      <c r="I42" s="40"/>
    </row>
    <row r="43" spans="2:18">
      <c r="G43" s="40"/>
      <c r="H43" s="40"/>
      <c r="I43" s="40"/>
    </row>
    <row r="44" spans="2:18">
      <c r="G44" s="40"/>
      <c r="H44" s="40"/>
      <c r="I44" s="40"/>
    </row>
    <row r="45" spans="2:18">
      <c r="G45" s="40"/>
      <c r="H45" s="40"/>
      <c r="I45" s="40"/>
    </row>
    <row r="46" spans="2:18">
      <c r="G46" s="40"/>
      <c r="H46" s="40"/>
      <c r="I46" s="40"/>
    </row>
    <row r="47" spans="2:18">
      <c r="G47" s="40"/>
      <c r="H47" s="40"/>
      <c r="I47" s="40"/>
    </row>
    <row r="48" spans="2:18">
      <c r="G48" s="40"/>
      <c r="H48" s="40"/>
      <c r="I48" s="40"/>
    </row>
    <row r="49" spans="7:9">
      <c r="G49" s="40"/>
      <c r="H49" s="40"/>
      <c r="I49" s="40"/>
    </row>
    <row r="50" spans="7:9">
      <c r="G50" s="40"/>
      <c r="H50" s="40"/>
      <c r="I50" s="40"/>
    </row>
    <row r="51" spans="7:9">
      <c r="G51" s="40"/>
      <c r="H51" s="40"/>
      <c r="I51" s="40"/>
    </row>
    <row r="52" spans="7:9">
      <c r="G52" s="40"/>
      <c r="H52" s="40"/>
      <c r="I52" s="40"/>
    </row>
    <row r="53" spans="7:9">
      <c r="G53" s="40"/>
      <c r="H53" s="40"/>
      <c r="I53" s="40"/>
    </row>
    <row r="54" spans="7:9">
      <c r="G54" s="40"/>
      <c r="H54" s="40"/>
      <c r="I54" s="40"/>
    </row>
    <row r="55" spans="7:9">
      <c r="G55" s="40"/>
      <c r="H55" s="40"/>
      <c r="I55" s="40"/>
    </row>
    <row r="56" spans="7:9">
      <c r="G56" s="40"/>
      <c r="H56" s="40"/>
      <c r="I56" s="40"/>
    </row>
    <row r="57" spans="7:9">
      <c r="G57" s="40"/>
      <c r="H57" s="40"/>
      <c r="I57" s="40"/>
    </row>
    <row r="58" spans="7:9">
      <c r="G58" s="40"/>
      <c r="H58" s="40"/>
      <c r="I58" s="40"/>
    </row>
    <row r="59" spans="7:9">
      <c r="G59" s="40"/>
      <c r="H59" s="40"/>
      <c r="I59" s="40"/>
    </row>
    <row r="60" spans="7:9">
      <c r="G60" s="40"/>
      <c r="H60" s="40"/>
      <c r="I60" s="40"/>
    </row>
    <row r="61" spans="7:9">
      <c r="G61" s="40"/>
      <c r="H61" s="40"/>
      <c r="I61" s="40"/>
    </row>
    <row r="62" spans="7:9">
      <c r="G62" s="40"/>
      <c r="H62" s="40"/>
      <c r="I62" s="40"/>
    </row>
    <row r="63" spans="7:9">
      <c r="G63" s="40"/>
      <c r="H63" s="40"/>
      <c r="I63" s="40"/>
    </row>
    <row r="64" spans="7:9">
      <c r="G64" s="40"/>
      <c r="H64" s="40"/>
      <c r="I64" s="40"/>
    </row>
    <row r="65" spans="7:9">
      <c r="G65" s="40"/>
      <c r="H65" s="40"/>
      <c r="I65" s="40"/>
    </row>
    <row r="66" spans="7:9">
      <c r="G66" s="40"/>
      <c r="H66" s="40"/>
      <c r="I66" s="40"/>
    </row>
    <row r="67" spans="7:9">
      <c r="G67" s="40"/>
      <c r="H67" s="40"/>
      <c r="I67" s="40"/>
    </row>
    <row r="68" spans="7:9">
      <c r="G68" s="40"/>
      <c r="H68" s="40"/>
      <c r="I68" s="40"/>
    </row>
    <row r="69" spans="7:9">
      <c r="G69" s="40"/>
      <c r="H69" s="40"/>
      <c r="I69" s="40"/>
    </row>
    <row r="70" spans="7:9">
      <c r="G70" s="40"/>
      <c r="H70" s="40"/>
      <c r="I70" s="40"/>
    </row>
    <row r="71" spans="7:9">
      <c r="G71" s="40"/>
      <c r="H71" s="40"/>
      <c r="I71" s="40"/>
    </row>
    <row r="72" spans="7:9">
      <c r="G72" s="40"/>
      <c r="H72" s="40"/>
      <c r="I72" s="40"/>
    </row>
    <row r="73" spans="7:9">
      <c r="G73" s="40"/>
      <c r="H73" s="40"/>
      <c r="I73" s="40"/>
    </row>
    <row r="74" spans="7:9">
      <c r="G74" s="40"/>
      <c r="H74" s="40"/>
      <c r="I74" s="40"/>
    </row>
    <row r="75" spans="7:9">
      <c r="G75" s="40"/>
      <c r="H75" s="40"/>
      <c r="I75" s="40"/>
    </row>
    <row r="76" spans="7:9">
      <c r="G76" s="40"/>
      <c r="H76" s="40"/>
      <c r="I76" s="40"/>
    </row>
    <row r="77" spans="7:9">
      <c r="G77" s="40"/>
      <c r="H77" s="40"/>
      <c r="I77" s="40"/>
    </row>
    <row r="78" spans="7:9">
      <c r="G78" s="40"/>
      <c r="H78" s="40"/>
      <c r="I78" s="40"/>
    </row>
    <row r="79" spans="7:9">
      <c r="G79" s="40"/>
      <c r="H79" s="40"/>
      <c r="I79" s="40"/>
    </row>
    <row r="80" spans="7:9">
      <c r="G80" s="40"/>
      <c r="H80" s="40"/>
      <c r="I80" s="40"/>
    </row>
    <row r="81" spans="7:9">
      <c r="G81" s="40"/>
      <c r="H81" s="40"/>
      <c r="I81" s="40"/>
    </row>
    <row r="82" spans="7:9">
      <c r="G82" s="40"/>
      <c r="H82" s="40"/>
      <c r="I82" s="40"/>
    </row>
    <row r="83" spans="7:9">
      <c r="G83" s="40"/>
      <c r="H83" s="40"/>
      <c r="I83" s="40"/>
    </row>
    <row r="84" spans="7:9">
      <c r="G84" s="40"/>
      <c r="H84" s="40"/>
      <c r="I84" s="40"/>
    </row>
    <row r="85" spans="7:9">
      <c r="G85" s="40"/>
      <c r="H85" s="40"/>
      <c r="I85" s="40"/>
    </row>
    <row r="86" spans="7:9">
      <c r="G86" s="40"/>
      <c r="H86" s="40"/>
      <c r="I86" s="40"/>
    </row>
    <row r="87" spans="7:9">
      <c r="G87" s="40"/>
      <c r="H87" s="40"/>
      <c r="I87" s="40"/>
    </row>
    <row r="88" spans="7:9">
      <c r="G88" s="40"/>
      <c r="H88" s="40"/>
      <c r="I88" s="40"/>
    </row>
    <row r="89" spans="7:9">
      <c r="G89" s="40"/>
      <c r="H89" s="40"/>
      <c r="I89" s="40"/>
    </row>
    <row r="90" spans="7:9">
      <c r="G90" s="40"/>
      <c r="H90" s="40"/>
      <c r="I90" s="40"/>
    </row>
    <row r="91" spans="7:9">
      <c r="G91" s="40"/>
      <c r="H91" s="40"/>
      <c r="I91" s="40"/>
    </row>
    <row r="92" spans="7:9">
      <c r="G92" s="40"/>
      <c r="H92" s="40"/>
      <c r="I92" s="40"/>
    </row>
    <row r="93" spans="7:9">
      <c r="G93" s="40"/>
      <c r="H93" s="40"/>
      <c r="I93" s="40"/>
    </row>
    <row r="94" spans="7:9">
      <c r="G94" s="40"/>
      <c r="H94" s="40"/>
      <c r="I94" s="40"/>
    </row>
    <row r="95" spans="7:9">
      <c r="G95" s="40"/>
      <c r="H95" s="40"/>
      <c r="I95" s="40"/>
    </row>
    <row r="96" spans="7:9">
      <c r="G96" s="40"/>
      <c r="H96" s="40"/>
      <c r="I96" s="40"/>
    </row>
    <row r="97" spans="7:9">
      <c r="G97" s="40"/>
      <c r="H97" s="40"/>
      <c r="I97" s="40"/>
    </row>
    <row r="98" spans="7:9">
      <c r="G98" s="40"/>
      <c r="H98" s="40"/>
      <c r="I98" s="40"/>
    </row>
    <row r="99" spans="7:9">
      <c r="G99" s="40"/>
      <c r="H99" s="40"/>
      <c r="I99" s="40"/>
    </row>
    <row r="100" spans="7:9">
      <c r="G100" s="40"/>
      <c r="H100" s="40"/>
      <c r="I100" s="40"/>
    </row>
    <row r="101" spans="7:9">
      <c r="G101" s="40"/>
      <c r="H101" s="40"/>
      <c r="I101" s="40"/>
    </row>
    <row r="102" spans="7:9">
      <c r="G102" s="40"/>
      <c r="H102" s="40"/>
      <c r="I102" s="40"/>
    </row>
    <row r="103" spans="7:9">
      <c r="G103" s="40"/>
      <c r="H103" s="40"/>
      <c r="I103" s="40"/>
    </row>
    <row r="104" spans="7:9">
      <c r="G104" s="40"/>
      <c r="H104" s="40"/>
      <c r="I104" s="40"/>
    </row>
    <row r="105" spans="7:9">
      <c r="G105" s="40"/>
      <c r="H105" s="40"/>
      <c r="I105" s="40"/>
    </row>
    <row r="106" spans="7:9">
      <c r="G106" s="40"/>
      <c r="H106" s="40"/>
      <c r="I106" s="40"/>
    </row>
    <row r="107" spans="7:9">
      <c r="G107" s="40"/>
      <c r="H107" s="40"/>
      <c r="I107" s="40"/>
    </row>
    <row r="108" spans="7:9">
      <c r="G108" s="40"/>
      <c r="H108" s="40"/>
      <c r="I108" s="40"/>
    </row>
    <row r="109" spans="7:9">
      <c r="G109" s="40"/>
      <c r="H109" s="40"/>
      <c r="I109" s="40"/>
    </row>
    <row r="110" spans="7:9">
      <c r="G110" s="40"/>
      <c r="H110" s="40"/>
      <c r="I110" s="40"/>
    </row>
    <row r="111" spans="7:9">
      <c r="G111" s="40"/>
      <c r="H111" s="40"/>
      <c r="I111" s="40"/>
    </row>
    <row r="112" spans="7:9">
      <c r="G112" s="40"/>
      <c r="H112" s="40"/>
      <c r="I112" s="40"/>
    </row>
    <row r="113" spans="7:9">
      <c r="G113" s="40"/>
      <c r="H113" s="40"/>
      <c r="I113" s="40"/>
    </row>
    <row r="114" spans="7:9">
      <c r="G114" s="40"/>
      <c r="H114" s="40"/>
      <c r="I114" s="40"/>
    </row>
    <row r="115" spans="7:9">
      <c r="G115" s="40"/>
      <c r="H115" s="40"/>
      <c r="I115" s="40"/>
    </row>
    <row r="116" spans="7:9">
      <c r="G116" s="40"/>
      <c r="H116" s="40"/>
      <c r="I116" s="40"/>
    </row>
    <row r="117" spans="7:9">
      <c r="G117" s="40"/>
      <c r="H117" s="40"/>
      <c r="I117" s="40"/>
    </row>
    <row r="118" spans="7:9">
      <c r="G118" s="40"/>
      <c r="H118" s="40"/>
      <c r="I118" s="40"/>
    </row>
    <row r="119" spans="7:9">
      <c r="G119" s="40"/>
      <c r="H119" s="40"/>
      <c r="I119" s="40"/>
    </row>
    <row r="120" spans="7:9">
      <c r="G120" s="40"/>
      <c r="H120" s="40"/>
      <c r="I120" s="40"/>
    </row>
    <row r="121" spans="7:9">
      <c r="G121" s="40"/>
      <c r="H121" s="40"/>
      <c r="I121" s="40"/>
    </row>
    <row r="122" spans="7:9">
      <c r="G122" s="40"/>
      <c r="H122" s="40"/>
      <c r="I122" s="40"/>
    </row>
    <row r="123" spans="7:9">
      <c r="G123" s="40"/>
      <c r="H123" s="40"/>
      <c r="I123" s="40"/>
    </row>
    <row r="124" spans="7:9">
      <c r="G124" s="40"/>
      <c r="H124" s="40"/>
      <c r="I124" s="40"/>
    </row>
    <row r="125" spans="7:9">
      <c r="G125" s="40"/>
      <c r="H125" s="40"/>
      <c r="I125" s="40"/>
    </row>
    <row r="126" spans="7:9">
      <c r="G126" s="40"/>
      <c r="H126" s="40"/>
      <c r="I126" s="40"/>
    </row>
    <row r="127" spans="7:9">
      <c r="G127" s="40"/>
      <c r="H127" s="40"/>
      <c r="I127" s="40"/>
    </row>
    <row r="128" spans="7:9">
      <c r="G128" s="40"/>
      <c r="H128" s="40"/>
      <c r="I128" s="40"/>
    </row>
    <row r="129" spans="7:9">
      <c r="G129" s="40"/>
      <c r="H129" s="40"/>
      <c r="I129" s="40"/>
    </row>
    <row r="130" spans="7:9">
      <c r="G130" s="40"/>
      <c r="H130" s="40"/>
      <c r="I130" s="40"/>
    </row>
    <row r="131" spans="7:9">
      <c r="G131" s="40"/>
      <c r="H131" s="40"/>
      <c r="I131" s="40"/>
    </row>
    <row r="132" spans="7:9">
      <c r="G132" s="40"/>
      <c r="H132" s="40"/>
      <c r="I132" s="40"/>
    </row>
    <row r="133" spans="7:9">
      <c r="G133" s="40"/>
      <c r="H133" s="40"/>
      <c r="I133" s="40"/>
    </row>
    <row r="134" spans="7:9">
      <c r="G134" s="40"/>
      <c r="H134" s="40"/>
      <c r="I134" s="40"/>
    </row>
    <row r="135" spans="7:9">
      <c r="G135" s="40"/>
      <c r="H135" s="40"/>
      <c r="I135" s="40"/>
    </row>
    <row r="136" spans="7:9">
      <c r="G136" s="40"/>
      <c r="H136" s="40"/>
      <c r="I136" s="40"/>
    </row>
    <row r="137" spans="7:9">
      <c r="G137" s="40"/>
      <c r="H137" s="40"/>
      <c r="I137" s="40"/>
    </row>
    <row r="138" spans="7:9">
      <c r="G138" s="40"/>
      <c r="H138" s="40"/>
      <c r="I138" s="40"/>
    </row>
    <row r="139" spans="7:9">
      <c r="G139" s="40"/>
      <c r="H139" s="40"/>
      <c r="I139" s="40"/>
    </row>
    <row r="140" spans="7:9">
      <c r="G140" s="40"/>
      <c r="H140" s="40"/>
      <c r="I140" s="40"/>
    </row>
    <row r="141" spans="7:9">
      <c r="G141" s="40"/>
      <c r="H141" s="40"/>
      <c r="I141" s="40"/>
    </row>
    <row r="142" spans="7:9">
      <c r="G142" s="40"/>
      <c r="H142" s="40"/>
      <c r="I142" s="40"/>
    </row>
    <row r="143" spans="7:9">
      <c r="G143" s="40"/>
      <c r="H143" s="40"/>
      <c r="I143" s="40"/>
    </row>
    <row r="144" spans="7:9">
      <c r="G144" s="40"/>
      <c r="H144" s="40"/>
      <c r="I144" s="40"/>
    </row>
    <row r="145" spans="7:9">
      <c r="G145" s="40"/>
      <c r="H145" s="40"/>
      <c r="I145" s="40"/>
    </row>
    <row r="146" spans="7:9">
      <c r="G146" s="40"/>
      <c r="H146" s="40"/>
      <c r="I146" s="40"/>
    </row>
    <row r="147" spans="7:9">
      <c r="G147" s="40"/>
      <c r="H147" s="40"/>
      <c r="I147" s="40"/>
    </row>
    <row r="148" spans="7:9">
      <c r="G148" s="40"/>
      <c r="H148" s="40"/>
      <c r="I148" s="40"/>
    </row>
    <row r="149" spans="7:9">
      <c r="G149" s="40"/>
      <c r="H149" s="40"/>
      <c r="I149" s="40"/>
    </row>
    <row r="150" spans="7:9">
      <c r="G150" s="40"/>
      <c r="H150" s="40"/>
      <c r="I150" s="40"/>
    </row>
    <row r="151" spans="7:9">
      <c r="G151" s="40"/>
      <c r="H151" s="40"/>
      <c r="I151" s="40"/>
    </row>
    <row r="152" spans="7:9">
      <c r="G152" s="40"/>
      <c r="H152" s="40"/>
      <c r="I152" s="40"/>
    </row>
    <row r="153" spans="7:9">
      <c r="G153" s="40"/>
      <c r="H153" s="40"/>
      <c r="I153" s="40"/>
    </row>
    <row r="154" spans="7:9">
      <c r="G154" s="40"/>
      <c r="H154" s="40"/>
      <c r="I154" s="40"/>
    </row>
    <row r="155" spans="7:9">
      <c r="G155" s="40"/>
      <c r="H155" s="40"/>
      <c r="I155" s="40"/>
    </row>
    <row r="156" spans="7:9">
      <c r="G156" s="40"/>
      <c r="H156" s="40"/>
      <c r="I156" s="40"/>
    </row>
    <row r="157" spans="7:9">
      <c r="G157" s="40"/>
      <c r="H157" s="40"/>
      <c r="I157" s="40"/>
    </row>
    <row r="158" spans="7:9">
      <c r="G158" s="40"/>
      <c r="H158" s="40"/>
      <c r="I158" s="40"/>
    </row>
    <row r="159" spans="7:9">
      <c r="G159" s="40"/>
      <c r="H159" s="40"/>
      <c r="I159" s="40"/>
    </row>
    <row r="160" spans="7:9">
      <c r="G160" s="40"/>
      <c r="H160" s="40"/>
      <c r="I160" s="40"/>
    </row>
    <row r="161" spans="7:9">
      <c r="G161" s="40"/>
      <c r="H161" s="40"/>
      <c r="I161" s="40"/>
    </row>
    <row r="162" spans="7:9">
      <c r="G162" s="40"/>
      <c r="H162" s="40"/>
      <c r="I162" s="40"/>
    </row>
    <row r="163" spans="7:9">
      <c r="G163" s="40"/>
      <c r="H163" s="40"/>
      <c r="I163" s="40"/>
    </row>
    <row r="164" spans="7:9">
      <c r="G164" s="40"/>
      <c r="H164" s="40"/>
      <c r="I164" s="40"/>
    </row>
    <row r="165" spans="7:9">
      <c r="G165" s="40"/>
      <c r="H165" s="40"/>
      <c r="I165" s="40"/>
    </row>
    <row r="166" spans="7:9">
      <c r="G166" s="40"/>
      <c r="H166" s="40"/>
      <c r="I166" s="40"/>
    </row>
    <row r="167" spans="7:9">
      <c r="G167" s="40"/>
      <c r="H167" s="40"/>
      <c r="I167" s="40"/>
    </row>
    <row r="168" spans="7:9">
      <c r="G168" s="40"/>
      <c r="H168" s="40"/>
      <c r="I168" s="40"/>
    </row>
    <row r="169" spans="7:9">
      <c r="G169" s="40"/>
      <c r="H169" s="40"/>
      <c r="I169" s="40"/>
    </row>
    <row r="170" spans="7:9">
      <c r="G170" s="40"/>
      <c r="H170" s="40"/>
      <c r="I170" s="40"/>
    </row>
    <row r="171" spans="7:9">
      <c r="G171" s="40"/>
      <c r="H171" s="40"/>
      <c r="I171" s="40"/>
    </row>
    <row r="172" spans="7:9">
      <c r="G172" s="40"/>
      <c r="H172" s="40"/>
      <c r="I172" s="40"/>
    </row>
    <row r="173" spans="7:9">
      <c r="G173" s="40"/>
      <c r="H173" s="40"/>
      <c r="I173" s="40"/>
    </row>
    <row r="174" spans="7:9">
      <c r="G174" s="40"/>
      <c r="H174" s="40"/>
      <c r="I174" s="40"/>
    </row>
    <row r="175" spans="7:9">
      <c r="G175" s="40"/>
      <c r="H175" s="40"/>
      <c r="I175" s="40"/>
    </row>
    <row r="176" spans="7:9">
      <c r="G176" s="40"/>
      <c r="H176" s="40"/>
      <c r="I176" s="40"/>
    </row>
    <row r="177" spans="7:9">
      <c r="G177" s="40"/>
      <c r="H177" s="40"/>
      <c r="I177" s="40"/>
    </row>
    <row r="178" spans="7:9">
      <c r="G178" s="40"/>
      <c r="H178" s="40"/>
      <c r="I178" s="40"/>
    </row>
    <row r="179" spans="7:9">
      <c r="G179" s="40"/>
      <c r="H179" s="40"/>
      <c r="I179" s="40"/>
    </row>
    <row r="180" spans="7:9">
      <c r="G180" s="40"/>
      <c r="H180" s="40"/>
      <c r="I180" s="40"/>
    </row>
    <row r="181" spans="7:9">
      <c r="G181" s="40"/>
      <c r="H181" s="40"/>
      <c r="I181" s="40"/>
    </row>
    <row r="182" spans="7:9">
      <c r="G182" s="40"/>
      <c r="H182" s="40"/>
      <c r="I182" s="40"/>
    </row>
    <row r="183" spans="7:9">
      <c r="G183" s="40"/>
      <c r="H183" s="40"/>
      <c r="I183" s="40"/>
    </row>
    <row r="184" spans="7:9">
      <c r="G184" s="40"/>
      <c r="H184" s="40"/>
      <c r="I184" s="40"/>
    </row>
    <row r="185" spans="7:9">
      <c r="G185" s="40"/>
      <c r="H185" s="40"/>
      <c r="I185" s="40"/>
    </row>
    <row r="186" spans="7:9">
      <c r="G186" s="40"/>
      <c r="H186" s="40"/>
      <c r="I186" s="40"/>
    </row>
    <row r="187" spans="7:9">
      <c r="G187" s="40"/>
      <c r="H187" s="40"/>
      <c r="I187" s="40"/>
    </row>
    <row r="188" spans="7:9">
      <c r="G188" s="40"/>
      <c r="H188" s="40"/>
      <c r="I188" s="40"/>
    </row>
    <row r="189" spans="7:9">
      <c r="G189" s="40"/>
      <c r="H189" s="40"/>
      <c r="I189" s="40"/>
    </row>
    <row r="190" spans="7:9">
      <c r="G190" s="40"/>
      <c r="H190" s="40"/>
      <c r="I190" s="40"/>
    </row>
    <row r="191" spans="7:9">
      <c r="G191" s="40"/>
      <c r="H191" s="40"/>
      <c r="I191" s="40"/>
    </row>
    <row r="192" spans="7:9">
      <c r="G192" s="40"/>
      <c r="H192" s="40"/>
      <c r="I192" s="40"/>
    </row>
    <row r="193" spans="7:9">
      <c r="G193" s="40"/>
      <c r="H193" s="40"/>
      <c r="I193" s="40"/>
    </row>
    <row r="194" spans="7:9">
      <c r="G194" s="40"/>
      <c r="H194" s="40"/>
      <c r="I194" s="40"/>
    </row>
    <row r="195" spans="7:9">
      <c r="G195" s="40"/>
      <c r="H195" s="40"/>
      <c r="I195" s="40"/>
    </row>
    <row r="196" spans="7:9">
      <c r="G196" s="40"/>
      <c r="H196" s="40"/>
      <c r="I196" s="40"/>
    </row>
    <row r="197" spans="7:9">
      <c r="G197" s="40"/>
      <c r="H197" s="40"/>
      <c r="I197" s="40"/>
    </row>
    <row r="198" spans="7:9">
      <c r="G198" s="40"/>
      <c r="H198" s="40"/>
      <c r="I198" s="40"/>
    </row>
    <row r="199" spans="7:9">
      <c r="G199" s="40"/>
      <c r="H199" s="40"/>
      <c r="I199" s="40"/>
    </row>
    <row r="200" spans="7:9">
      <c r="G200" s="40"/>
      <c r="H200" s="40"/>
      <c r="I200" s="40"/>
    </row>
    <row r="201" spans="7:9">
      <c r="G201" s="40"/>
      <c r="H201" s="40"/>
      <c r="I201" s="40"/>
    </row>
    <row r="202" spans="7:9">
      <c r="G202" s="40"/>
      <c r="H202" s="40"/>
      <c r="I202" s="40"/>
    </row>
    <row r="203" spans="7:9">
      <c r="G203" s="40"/>
      <c r="H203" s="40"/>
      <c r="I203" s="40"/>
    </row>
    <row r="204" spans="7:9">
      <c r="G204" s="40"/>
      <c r="H204" s="40"/>
      <c r="I204" s="40"/>
    </row>
    <row r="205" spans="7:9">
      <c r="G205" s="40"/>
      <c r="H205" s="40"/>
      <c r="I205" s="40"/>
    </row>
    <row r="206" spans="7:9">
      <c r="G206" s="40"/>
      <c r="H206" s="40"/>
      <c r="I206" s="40"/>
    </row>
    <row r="207" spans="7:9">
      <c r="G207" s="40"/>
      <c r="H207" s="40"/>
      <c r="I207" s="40"/>
    </row>
    <row r="208" spans="7:9">
      <c r="G208" s="40"/>
      <c r="H208" s="40"/>
      <c r="I208" s="40"/>
    </row>
    <row r="209" spans="7:9">
      <c r="G209" s="40"/>
      <c r="H209" s="40"/>
      <c r="I209" s="40"/>
    </row>
    <row r="210" spans="7:9">
      <c r="G210" s="40"/>
      <c r="H210" s="40"/>
      <c r="I210" s="40"/>
    </row>
    <row r="211" spans="7:9">
      <c r="G211" s="40"/>
      <c r="H211" s="40"/>
      <c r="I211" s="40"/>
    </row>
    <row r="212" spans="7:9">
      <c r="G212" s="40"/>
      <c r="H212" s="40"/>
      <c r="I212" s="40"/>
    </row>
    <row r="213" spans="7:9">
      <c r="G213" s="40"/>
      <c r="H213" s="40"/>
      <c r="I213" s="40"/>
    </row>
    <row r="214" spans="7:9">
      <c r="G214" s="40"/>
      <c r="H214" s="40"/>
      <c r="I214" s="40"/>
    </row>
    <row r="215" spans="7:9">
      <c r="G215" s="40"/>
      <c r="H215" s="40"/>
      <c r="I215" s="40"/>
    </row>
    <row r="216" spans="7:9">
      <c r="G216" s="40"/>
      <c r="H216" s="40"/>
      <c r="I216" s="40"/>
    </row>
    <row r="217" spans="7:9">
      <c r="G217" s="40"/>
      <c r="H217" s="40"/>
      <c r="I217" s="40"/>
    </row>
    <row r="218" spans="7:9">
      <c r="G218" s="40"/>
      <c r="H218" s="40"/>
      <c r="I218" s="40"/>
    </row>
    <row r="219" spans="7:9">
      <c r="G219" s="40"/>
      <c r="H219" s="40"/>
      <c r="I219" s="40"/>
    </row>
    <row r="220" spans="7:9">
      <c r="G220" s="40"/>
      <c r="H220" s="40"/>
      <c r="I220" s="40"/>
    </row>
    <row r="221" spans="7:9">
      <c r="G221" s="40"/>
      <c r="H221" s="40"/>
      <c r="I221" s="40"/>
    </row>
    <row r="222" spans="7:9">
      <c r="G222" s="40"/>
      <c r="H222" s="40"/>
      <c r="I222" s="40"/>
    </row>
    <row r="223" spans="7:9">
      <c r="G223" s="40"/>
      <c r="H223" s="40"/>
      <c r="I223" s="40"/>
    </row>
    <row r="224" spans="7:9">
      <c r="G224" s="40"/>
      <c r="H224" s="40"/>
      <c r="I224" s="40"/>
    </row>
    <row r="225" spans="7:9">
      <c r="G225" s="40"/>
      <c r="H225" s="40"/>
      <c r="I225" s="40"/>
    </row>
    <row r="226" spans="7:9">
      <c r="G226" s="40"/>
      <c r="H226" s="40"/>
      <c r="I226" s="40"/>
    </row>
    <row r="227" spans="7:9">
      <c r="G227" s="40"/>
      <c r="H227" s="40"/>
      <c r="I227" s="40"/>
    </row>
    <row r="228" spans="7:9">
      <c r="G228" s="40"/>
      <c r="H228" s="40"/>
      <c r="I228" s="40"/>
    </row>
    <row r="229" spans="7:9">
      <c r="G229" s="40"/>
      <c r="H229" s="40"/>
      <c r="I229" s="40"/>
    </row>
    <row r="230" spans="7:9">
      <c r="G230" s="40"/>
      <c r="H230" s="40"/>
      <c r="I230" s="40"/>
    </row>
    <row r="231" spans="7:9">
      <c r="G231" s="40"/>
      <c r="H231" s="40"/>
      <c r="I231" s="40"/>
    </row>
    <row r="232" spans="7:9">
      <c r="G232" s="40"/>
      <c r="H232" s="40"/>
      <c r="I232" s="40"/>
    </row>
    <row r="233" spans="7:9">
      <c r="G233" s="40"/>
      <c r="H233" s="40"/>
      <c r="I233" s="40"/>
    </row>
    <row r="234" spans="7:9">
      <c r="G234" s="40"/>
      <c r="H234" s="40"/>
      <c r="I234" s="40"/>
    </row>
    <row r="235" spans="7:9">
      <c r="G235" s="40"/>
      <c r="H235" s="40"/>
      <c r="I235" s="40"/>
    </row>
    <row r="236" spans="7:9">
      <c r="G236" s="40"/>
      <c r="H236" s="40"/>
      <c r="I236" s="40"/>
    </row>
    <row r="237" spans="7:9">
      <c r="G237" s="40"/>
      <c r="H237" s="40"/>
      <c r="I237" s="40"/>
    </row>
    <row r="238" spans="7:9">
      <c r="G238" s="40"/>
      <c r="H238" s="40"/>
      <c r="I238" s="40"/>
    </row>
    <row r="239" spans="7:9">
      <c r="G239" s="40"/>
      <c r="H239" s="40"/>
      <c r="I239" s="40"/>
    </row>
    <row r="240" spans="7:9">
      <c r="G240" s="40"/>
      <c r="H240" s="40"/>
      <c r="I240" s="40"/>
    </row>
    <row r="241" spans="7:9">
      <c r="G241" s="40"/>
      <c r="H241" s="40"/>
      <c r="I241" s="40"/>
    </row>
    <row r="242" spans="7:9">
      <c r="G242" s="40"/>
      <c r="H242" s="40"/>
      <c r="I242" s="40"/>
    </row>
    <row r="243" spans="7:9">
      <c r="G243" s="40"/>
      <c r="H243" s="40"/>
      <c r="I243" s="40"/>
    </row>
    <row r="244" spans="7:9">
      <c r="G244" s="40"/>
      <c r="H244" s="40"/>
      <c r="I244" s="40"/>
    </row>
    <row r="245" spans="7:9">
      <c r="G245" s="40"/>
      <c r="H245" s="40"/>
      <c r="I245" s="40"/>
    </row>
    <row r="246" spans="7:9">
      <c r="G246" s="40"/>
      <c r="H246" s="40"/>
      <c r="I246" s="40"/>
    </row>
    <row r="247" spans="7:9">
      <c r="G247" s="40"/>
      <c r="H247" s="40"/>
      <c r="I247" s="40"/>
    </row>
    <row r="248" spans="7:9">
      <c r="G248" s="40"/>
      <c r="H248" s="40"/>
      <c r="I248" s="40"/>
    </row>
    <row r="249" spans="7:9">
      <c r="G249" s="40"/>
      <c r="H249" s="40"/>
      <c r="I249" s="40"/>
    </row>
    <row r="250" spans="7:9">
      <c r="G250" s="40"/>
      <c r="H250" s="40"/>
      <c r="I250" s="40"/>
    </row>
    <row r="251" spans="7:9">
      <c r="G251" s="40"/>
      <c r="H251" s="40"/>
      <c r="I251" s="40"/>
    </row>
    <row r="252" spans="7:9">
      <c r="G252" s="40"/>
      <c r="H252" s="40"/>
      <c r="I252" s="40"/>
    </row>
    <row r="253" spans="7:9">
      <c r="G253" s="40"/>
      <c r="H253" s="40"/>
      <c r="I253" s="40"/>
    </row>
    <row r="254" spans="7:9">
      <c r="G254" s="40"/>
      <c r="H254" s="40"/>
      <c r="I254" s="40"/>
    </row>
    <row r="255" spans="7:9">
      <c r="G255" s="40"/>
      <c r="H255" s="40"/>
      <c r="I255" s="40"/>
    </row>
    <row r="256" spans="7:9">
      <c r="G256" s="40"/>
      <c r="H256" s="40"/>
      <c r="I256" s="40"/>
    </row>
    <row r="257" spans="7:9">
      <c r="G257" s="40"/>
      <c r="H257" s="40"/>
      <c r="I257" s="40"/>
    </row>
    <row r="258" spans="7:9">
      <c r="G258" s="40"/>
      <c r="H258" s="40"/>
      <c r="I258" s="40"/>
    </row>
    <row r="259" spans="7:9">
      <c r="G259" s="40"/>
      <c r="H259" s="40"/>
      <c r="I259" s="40"/>
    </row>
    <row r="260" spans="7:9">
      <c r="G260" s="40"/>
      <c r="H260" s="40"/>
      <c r="I260" s="40"/>
    </row>
    <row r="261" spans="7:9">
      <c r="G261" s="40"/>
      <c r="H261" s="40"/>
      <c r="I261" s="40"/>
    </row>
    <row r="262" spans="7:9">
      <c r="G262" s="40"/>
      <c r="H262" s="40"/>
      <c r="I262" s="40"/>
    </row>
    <row r="263" spans="7:9">
      <c r="G263" s="40"/>
      <c r="H263" s="40"/>
      <c r="I263" s="40"/>
    </row>
    <row r="264" spans="7:9">
      <c r="G264" s="40"/>
      <c r="H264" s="40"/>
      <c r="I264" s="40"/>
    </row>
    <row r="265" spans="7:9">
      <c r="G265" s="40"/>
      <c r="H265" s="40"/>
      <c r="I265" s="40"/>
    </row>
    <row r="266" spans="7:9">
      <c r="G266" s="40"/>
      <c r="H266" s="40"/>
      <c r="I266" s="40"/>
    </row>
    <row r="267" spans="7:9">
      <c r="G267" s="40"/>
      <c r="H267" s="40"/>
      <c r="I267" s="40"/>
    </row>
    <row r="268" spans="7:9">
      <c r="G268" s="40"/>
      <c r="H268" s="40"/>
      <c r="I268" s="40"/>
    </row>
    <row r="269" spans="7:9">
      <c r="G269" s="40"/>
      <c r="H269" s="40"/>
      <c r="I269" s="40"/>
    </row>
    <row r="270" spans="7:9">
      <c r="G270" s="40"/>
      <c r="H270" s="40"/>
      <c r="I270" s="40"/>
    </row>
    <row r="271" spans="7:9">
      <c r="G271" s="40"/>
      <c r="H271" s="40"/>
      <c r="I271" s="40"/>
    </row>
    <row r="272" spans="7:9">
      <c r="G272" s="40"/>
      <c r="H272" s="40"/>
      <c r="I272" s="40"/>
    </row>
    <row r="273" spans="7:9">
      <c r="G273" s="40"/>
      <c r="H273" s="40"/>
      <c r="I273" s="40"/>
    </row>
    <row r="274" spans="7:9">
      <c r="G274" s="40"/>
      <c r="H274" s="40"/>
      <c r="I274" s="40"/>
    </row>
    <row r="275" spans="7:9">
      <c r="G275" s="40"/>
      <c r="H275" s="40"/>
      <c r="I275" s="40"/>
    </row>
    <row r="276" spans="7:9">
      <c r="G276" s="40"/>
      <c r="H276" s="40"/>
      <c r="I276" s="40"/>
    </row>
    <row r="277" spans="7:9">
      <c r="G277" s="40"/>
      <c r="H277" s="40"/>
      <c r="I277" s="40"/>
    </row>
    <row r="278" spans="7:9">
      <c r="G278" s="40"/>
      <c r="H278" s="40"/>
      <c r="I278" s="40"/>
    </row>
    <row r="279" spans="7:9">
      <c r="G279" s="40"/>
      <c r="H279" s="40"/>
      <c r="I279" s="40"/>
    </row>
    <row r="280" spans="7:9">
      <c r="G280" s="40"/>
      <c r="H280" s="40"/>
      <c r="I280" s="40"/>
    </row>
    <row r="281" spans="7:9">
      <c r="G281" s="40"/>
      <c r="H281" s="40"/>
      <c r="I281" s="40"/>
    </row>
    <row r="282" spans="7:9">
      <c r="G282" s="40"/>
      <c r="H282" s="40"/>
      <c r="I282" s="40"/>
    </row>
    <row r="283" spans="7:9">
      <c r="G283" s="40"/>
      <c r="H283" s="40"/>
      <c r="I283" s="40"/>
    </row>
    <row r="284" spans="7:9">
      <c r="G284" s="40"/>
      <c r="H284" s="40"/>
      <c r="I284" s="40"/>
    </row>
    <row r="285" spans="7:9">
      <c r="G285" s="40"/>
      <c r="H285" s="40"/>
      <c r="I285" s="40"/>
    </row>
    <row r="286" spans="7:9">
      <c r="G286" s="40"/>
      <c r="H286" s="40"/>
      <c r="I286" s="40"/>
    </row>
    <row r="287" spans="7:9">
      <c r="G287" s="40"/>
      <c r="H287" s="40"/>
      <c r="I287" s="40"/>
    </row>
    <row r="288" spans="7:9">
      <c r="G288" s="40"/>
      <c r="H288" s="40"/>
      <c r="I288" s="40"/>
    </row>
    <row r="289" spans="7:9">
      <c r="G289" s="40"/>
      <c r="H289" s="40"/>
      <c r="I289" s="40"/>
    </row>
    <row r="290" spans="7:9">
      <c r="G290" s="40"/>
      <c r="H290" s="40"/>
      <c r="I290" s="40"/>
    </row>
    <row r="291" spans="7:9">
      <c r="G291" s="40"/>
      <c r="H291" s="40"/>
      <c r="I291" s="40"/>
    </row>
    <row r="292" spans="7:9">
      <c r="G292" s="40"/>
      <c r="H292" s="40"/>
      <c r="I292" s="40"/>
    </row>
    <row r="293" spans="7:9">
      <c r="G293" s="40"/>
      <c r="H293" s="40"/>
      <c r="I293" s="40"/>
    </row>
    <row r="294" spans="7:9">
      <c r="G294" s="40"/>
      <c r="H294" s="40"/>
      <c r="I294" s="40"/>
    </row>
    <row r="295" spans="7:9">
      <c r="G295" s="40"/>
      <c r="H295" s="40"/>
      <c r="I295" s="40"/>
    </row>
    <row r="296" spans="7:9">
      <c r="G296" s="40"/>
      <c r="H296" s="40"/>
      <c r="I296" s="40"/>
    </row>
    <row r="297" spans="7:9">
      <c r="G297" s="40"/>
      <c r="H297" s="40"/>
      <c r="I297" s="40"/>
    </row>
    <row r="298" spans="7:9">
      <c r="G298" s="40"/>
      <c r="H298" s="40"/>
      <c r="I298" s="40"/>
    </row>
    <row r="299" spans="7:9">
      <c r="G299" s="40"/>
      <c r="H299" s="40"/>
      <c r="I299" s="40"/>
    </row>
    <row r="300" spans="7:9">
      <c r="G300" s="40"/>
      <c r="H300" s="40"/>
      <c r="I300" s="40"/>
    </row>
    <row r="301" spans="7:9">
      <c r="G301" s="40"/>
      <c r="H301" s="40"/>
      <c r="I301" s="40"/>
    </row>
    <row r="302" spans="7:9">
      <c r="G302" s="40"/>
      <c r="H302" s="40"/>
      <c r="I302" s="40"/>
    </row>
    <row r="303" spans="7:9">
      <c r="G303" s="40"/>
      <c r="H303" s="40"/>
      <c r="I303" s="40"/>
    </row>
    <row r="304" spans="7:9">
      <c r="G304" s="40"/>
      <c r="H304" s="40"/>
      <c r="I304" s="40"/>
    </row>
    <row r="305" spans="7:9">
      <c r="G305" s="40"/>
      <c r="H305" s="40"/>
      <c r="I305" s="40"/>
    </row>
    <row r="306" spans="7:9">
      <c r="G306" s="40"/>
      <c r="H306" s="40"/>
      <c r="I306" s="40"/>
    </row>
    <row r="307" spans="7:9">
      <c r="G307" s="40"/>
      <c r="H307" s="40"/>
      <c r="I307" s="40"/>
    </row>
    <row r="308" spans="7:9">
      <c r="G308" s="40"/>
      <c r="H308" s="40"/>
      <c r="I308" s="40"/>
    </row>
    <row r="309" spans="7:9">
      <c r="G309" s="40"/>
      <c r="H309" s="40"/>
      <c r="I309" s="40"/>
    </row>
    <row r="310" spans="7:9">
      <c r="G310" s="40"/>
      <c r="H310" s="40"/>
      <c r="I310" s="40"/>
    </row>
    <row r="311" spans="7:9">
      <c r="G311" s="40"/>
      <c r="H311" s="40"/>
      <c r="I311" s="40"/>
    </row>
    <row r="312" spans="7:9">
      <c r="G312" s="40"/>
      <c r="H312" s="40"/>
      <c r="I312" s="40"/>
    </row>
    <row r="313" spans="7:9">
      <c r="G313" s="40"/>
      <c r="H313" s="40"/>
      <c r="I313" s="40"/>
    </row>
    <row r="314" spans="7:9">
      <c r="G314" s="40"/>
      <c r="H314" s="40"/>
      <c r="I314" s="40"/>
    </row>
    <row r="315" spans="7:9">
      <c r="G315" s="40"/>
      <c r="H315" s="40"/>
      <c r="I315" s="40"/>
    </row>
    <row r="316" spans="7:9">
      <c r="G316" s="40"/>
      <c r="H316" s="40"/>
      <c r="I316" s="40"/>
    </row>
    <row r="317" spans="7:9">
      <c r="G317" s="40"/>
      <c r="H317" s="40"/>
      <c r="I317" s="40"/>
    </row>
    <row r="318" spans="7:9">
      <c r="G318" s="40"/>
      <c r="H318" s="40"/>
      <c r="I318" s="40"/>
    </row>
    <row r="319" spans="7:9">
      <c r="G319" s="40"/>
      <c r="H319" s="40"/>
      <c r="I319" s="40"/>
    </row>
    <row r="320" spans="7:9">
      <c r="G320" s="40"/>
      <c r="H320" s="40"/>
      <c r="I320" s="40"/>
    </row>
    <row r="321" spans="7:9">
      <c r="G321" s="40"/>
      <c r="H321" s="40"/>
      <c r="I321" s="40"/>
    </row>
    <row r="322" spans="7:9">
      <c r="G322" s="40"/>
      <c r="H322" s="40"/>
      <c r="I322" s="40"/>
    </row>
    <row r="323" spans="7:9">
      <c r="G323" s="40"/>
      <c r="H323" s="40"/>
      <c r="I323" s="40"/>
    </row>
    <row r="324" spans="7:9">
      <c r="G324" s="40"/>
      <c r="H324" s="40"/>
      <c r="I324" s="40"/>
    </row>
    <row r="325" spans="7:9">
      <c r="G325" s="40"/>
      <c r="H325" s="40"/>
      <c r="I325" s="40"/>
    </row>
    <row r="326" spans="7:9">
      <c r="G326" s="40"/>
      <c r="H326" s="40"/>
      <c r="I326" s="40"/>
    </row>
    <row r="327" spans="7:9">
      <c r="G327" s="40"/>
      <c r="H327" s="40"/>
      <c r="I327" s="40"/>
    </row>
    <row r="328" spans="7:9">
      <c r="G328" s="40"/>
      <c r="H328" s="40"/>
      <c r="I328" s="40"/>
    </row>
    <row r="329" spans="7:9">
      <c r="G329" s="40"/>
      <c r="H329" s="40"/>
      <c r="I329" s="40"/>
    </row>
    <row r="330" spans="7:9">
      <c r="G330" s="40"/>
      <c r="H330" s="40"/>
      <c r="I330" s="40"/>
    </row>
    <row r="331" spans="7:9">
      <c r="G331" s="40"/>
      <c r="H331" s="40"/>
      <c r="I331" s="40"/>
    </row>
    <row r="332" spans="7:9">
      <c r="G332" s="40"/>
      <c r="H332" s="40"/>
      <c r="I332" s="40"/>
    </row>
    <row r="333" spans="7:9">
      <c r="G333" s="40"/>
      <c r="H333" s="40"/>
      <c r="I333" s="40"/>
    </row>
    <row r="334" spans="7:9">
      <c r="G334" s="40"/>
      <c r="H334" s="40"/>
      <c r="I334" s="40"/>
    </row>
    <row r="335" spans="7:9">
      <c r="G335" s="40"/>
      <c r="H335" s="40"/>
      <c r="I335" s="40"/>
    </row>
    <row r="336" spans="7:9">
      <c r="G336" s="40"/>
      <c r="H336" s="40"/>
      <c r="I336" s="40"/>
    </row>
    <row r="337" spans="7:9">
      <c r="G337" s="40"/>
      <c r="H337" s="40"/>
      <c r="I337" s="40"/>
    </row>
    <row r="338" spans="7:9">
      <c r="G338" s="40"/>
      <c r="H338" s="40"/>
      <c r="I338" s="40"/>
    </row>
    <row r="339" spans="7:9">
      <c r="G339" s="40"/>
      <c r="H339" s="40"/>
      <c r="I339" s="40"/>
    </row>
    <row r="340" spans="7:9">
      <c r="G340" s="40"/>
      <c r="H340" s="40"/>
      <c r="I340" s="40"/>
    </row>
    <row r="341" spans="7:9">
      <c r="G341" s="40"/>
      <c r="H341" s="40"/>
      <c r="I341" s="40"/>
    </row>
    <row r="342" spans="7:9">
      <c r="G342" s="40"/>
      <c r="H342" s="40"/>
      <c r="I342" s="40"/>
    </row>
    <row r="343" spans="7:9">
      <c r="G343" s="40"/>
      <c r="H343" s="40"/>
      <c r="I343" s="40"/>
    </row>
    <row r="344" spans="7:9">
      <c r="G344" s="40"/>
      <c r="H344" s="40"/>
      <c r="I344" s="40"/>
    </row>
    <row r="345" spans="7:9">
      <c r="G345" s="40"/>
      <c r="H345" s="40"/>
      <c r="I345" s="40"/>
    </row>
    <row r="346" spans="7:9">
      <c r="G346" s="40"/>
      <c r="H346" s="40"/>
      <c r="I346" s="40"/>
    </row>
    <row r="347" spans="7:9">
      <c r="G347" s="40"/>
      <c r="H347" s="40"/>
      <c r="I347" s="40"/>
    </row>
    <row r="348" spans="7:9">
      <c r="G348" s="40"/>
      <c r="H348" s="40"/>
      <c r="I348" s="40"/>
    </row>
    <row r="349" spans="7:9">
      <c r="G349" s="40"/>
      <c r="H349" s="40"/>
      <c r="I349" s="40"/>
    </row>
    <row r="350" spans="7:9">
      <c r="G350" s="40"/>
      <c r="H350" s="40"/>
      <c r="I350" s="40"/>
    </row>
    <row r="351" spans="7:9">
      <c r="G351" s="40"/>
      <c r="H351" s="40"/>
      <c r="I351" s="40"/>
    </row>
    <row r="352" spans="7:9">
      <c r="G352" s="40"/>
      <c r="H352" s="40"/>
      <c r="I352" s="40"/>
    </row>
    <row r="353" spans="7:9">
      <c r="G353" s="40"/>
      <c r="H353" s="40"/>
      <c r="I353" s="40"/>
    </row>
    <row r="354" spans="7:9">
      <c r="G354" s="40"/>
      <c r="H354" s="40"/>
      <c r="I354" s="40"/>
    </row>
    <row r="355" spans="7:9">
      <c r="G355" s="40"/>
      <c r="H355" s="40"/>
      <c r="I355" s="40"/>
    </row>
    <row r="356" spans="7:9">
      <c r="G356" s="40"/>
      <c r="H356" s="40"/>
      <c r="I356" s="40"/>
    </row>
    <row r="357" spans="7:9">
      <c r="G357" s="40"/>
      <c r="H357" s="40"/>
      <c r="I357" s="40"/>
    </row>
    <row r="358" spans="7:9">
      <c r="G358" s="40"/>
      <c r="H358" s="40"/>
      <c r="I358" s="40"/>
    </row>
    <row r="359" spans="7:9">
      <c r="G359" s="40"/>
      <c r="H359" s="40"/>
      <c r="I359" s="40"/>
    </row>
    <row r="360" spans="7:9">
      <c r="G360" s="40"/>
      <c r="H360" s="40"/>
      <c r="I360" s="40"/>
    </row>
    <row r="361" spans="7:9">
      <c r="G361" s="40"/>
      <c r="H361" s="40"/>
      <c r="I361" s="40"/>
    </row>
    <row r="362" spans="7:9">
      <c r="G362" s="40"/>
      <c r="H362" s="40"/>
      <c r="I362" s="40"/>
    </row>
    <row r="363" spans="7:9">
      <c r="G363" s="40"/>
      <c r="H363" s="40"/>
      <c r="I363" s="40"/>
    </row>
    <row r="364" spans="7:9">
      <c r="G364" s="40"/>
      <c r="H364" s="40"/>
      <c r="I364" s="40"/>
    </row>
    <row r="365" spans="7:9">
      <c r="G365" s="40"/>
      <c r="H365" s="40"/>
      <c r="I365" s="40"/>
    </row>
    <row r="366" spans="7:9">
      <c r="G366" s="40"/>
      <c r="H366" s="40"/>
      <c r="I366" s="40"/>
    </row>
    <row r="367" spans="7:9">
      <c r="G367" s="40"/>
      <c r="H367" s="40"/>
      <c r="I367" s="40"/>
    </row>
    <row r="368" spans="7:9">
      <c r="G368" s="40"/>
      <c r="H368" s="40"/>
      <c r="I368" s="40"/>
    </row>
    <row r="369" spans="7:9">
      <c r="G369" s="40"/>
      <c r="H369" s="40"/>
      <c r="I369" s="40"/>
    </row>
    <row r="370" spans="7:9">
      <c r="G370" s="40"/>
      <c r="H370" s="40"/>
      <c r="I370" s="40"/>
    </row>
    <row r="371" spans="7:9">
      <c r="G371" s="40"/>
      <c r="H371" s="40"/>
      <c r="I371" s="40"/>
    </row>
    <row r="372" spans="7:9">
      <c r="G372" s="40"/>
      <c r="H372" s="40"/>
      <c r="I372" s="40"/>
    </row>
    <row r="373" spans="7:9">
      <c r="G373" s="40"/>
      <c r="H373" s="40"/>
      <c r="I373" s="40"/>
    </row>
    <row r="374" spans="7:9">
      <c r="G374" s="40"/>
      <c r="H374" s="40"/>
      <c r="I374" s="40"/>
    </row>
    <row r="375" spans="7:9">
      <c r="G375" s="40"/>
      <c r="H375" s="40"/>
      <c r="I375" s="40"/>
    </row>
    <row r="376" spans="7:9">
      <c r="G376" s="40"/>
      <c r="H376" s="40"/>
      <c r="I376" s="40"/>
    </row>
    <row r="377" spans="7:9">
      <c r="G377" s="40"/>
      <c r="H377" s="40"/>
      <c r="I377" s="40"/>
    </row>
    <row r="378" spans="7:9">
      <c r="G378" s="40"/>
      <c r="H378" s="40"/>
      <c r="I378" s="40"/>
    </row>
    <row r="379" spans="7:9">
      <c r="G379" s="40"/>
      <c r="H379" s="40"/>
      <c r="I379" s="40"/>
    </row>
    <row r="380" spans="7:9">
      <c r="G380" s="40"/>
      <c r="H380" s="40"/>
      <c r="I380" s="40"/>
    </row>
    <row r="381" spans="7:9">
      <c r="G381" s="40"/>
      <c r="H381" s="40"/>
      <c r="I381" s="40"/>
    </row>
    <row r="382" spans="7:9">
      <c r="G382" s="40"/>
      <c r="H382" s="40"/>
      <c r="I382" s="40"/>
    </row>
    <row r="383" spans="7:9">
      <c r="G383" s="40"/>
      <c r="H383" s="40"/>
      <c r="I383" s="40"/>
    </row>
    <row r="384" spans="7:9">
      <c r="G384" s="40"/>
      <c r="H384" s="40"/>
      <c r="I384" s="40"/>
    </row>
    <row r="385" spans="7:9">
      <c r="G385" s="40"/>
      <c r="H385" s="40"/>
      <c r="I385" s="40"/>
    </row>
    <row r="386" spans="7:9">
      <c r="G386" s="40"/>
      <c r="H386" s="40"/>
      <c r="I386" s="40"/>
    </row>
    <row r="387" spans="7:9">
      <c r="G387" s="40"/>
      <c r="H387" s="40"/>
      <c r="I387" s="40"/>
    </row>
    <row r="388" spans="7:9">
      <c r="G388" s="40"/>
      <c r="H388" s="40"/>
      <c r="I388" s="40"/>
    </row>
    <row r="389" spans="7:9">
      <c r="G389" s="40"/>
      <c r="H389" s="40"/>
      <c r="I389" s="40"/>
    </row>
    <row r="390" spans="7:9">
      <c r="G390" s="40"/>
      <c r="H390" s="40"/>
      <c r="I390" s="40"/>
    </row>
    <row r="391" spans="7:9">
      <c r="G391" s="40"/>
      <c r="H391" s="40"/>
      <c r="I391" s="40"/>
    </row>
    <row r="392" spans="7:9">
      <c r="G392" s="40"/>
      <c r="H392" s="40"/>
      <c r="I392" s="40"/>
    </row>
    <row r="393" spans="7:9">
      <c r="G393" s="40"/>
      <c r="H393" s="40"/>
      <c r="I393" s="40"/>
    </row>
    <row r="394" spans="7:9">
      <c r="G394" s="40"/>
      <c r="H394" s="40"/>
      <c r="I394" s="40"/>
    </row>
    <row r="395" spans="7:9">
      <c r="G395" s="40"/>
      <c r="H395" s="40"/>
      <c r="I395" s="40"/>
    </row>
    <row r="396" spans="7:9">
      <c r="G396" s="40"/>
      <c r="H396" s="40"/>
      <c r="I396" s="40"/>
    </row>
    <row r="397" spans="7:9">
      <c r="G397" s="40"/>
      <c r="H397" s="40"/>
      <c r="I397" s="40"/>
    </row>
    <row r="398" spans="7:9">
      <c r="G398" s="40"/>
      <c r="H398" s="40"/>
      <c r="I398" s="40"/>
    </row>
    <row r="399" spans="7:9">
      <c r="G399" s="40"/>
      <c r="H399" s="40"/>
      <c r="I399" s="40"/>
    </row>
    <row r="400" spans="7:9">
      <c r="G400" s="40"/>
      <c r="H400" s="40"/>
      <c r="I400" s="40"/>
    </row>
    <row r="401" spans="7:9">
      <c r="G401" s="40"/>
      <c r="H401" s="40"/>
      <c r="I401" s="40"/>
    </row>
    <row r="402" spans="7:9">
      <c r="G402" s="40"/>
      <c r="H402" s="40"/>
      <c r="I402" s="40"/>
    </row>
    <row r="403" spans="7:9">
      <c r="G403" s="40"/>
      <c r="H403" s="40"/>
      <c r="I403" s="40"/>
    </row>
    <row r="404" spans="7:9">
      <c r="G404" s="40"/>
      <c r="H404" s="40"/>
      <c r="I404" s="40"/>
    </row>
    <row r="405" spans="7:9">
      <c r="G405" s="40"/>
      <c r="H405" s="40"/>
      <c r="I405" s="40"/>
    </row>
    <row r="406" spans="7:9">
      <c r="G406" s="40"/>
      <c r="H406" s="40"/>
      <c r="I406" s="40"/>
    </row>
    <row r="407" spans="7:9">
      <c r="G407" s="40"/>
      <c r="H407" s="40"/>
      <c r="I407" s="40"/>
    </row>
    <row r="408" spans="7:9">
      <c r="G408" s="40"/>
      <c r="H408" s="40"/>
      <c r="I408" s="40"/>
    </row>
    <row r="409" spans="7:9">
      <c r="G409" s="40"/>
      <c r="H409" s="40"/>
      <c r="I409" s="40"/>
    </row>
    <row r="410" spans="7:9">
      <c r="G410" s="40"/>
      <c r="H410" s="40"/>
      <c r="I410" s="40"/>
    </row>
    <row r="411" spans="7:9">
      <c r="G411" s="40"/>
      <c r="H411" s="40"/>
      <c r="I411" s="40"/>
    </row>
    <row r="412" spans="7:9">
      <c r="G412" s="40"/>
      <c r="H412" s="40"/>
      <c r="I412" s="40"/>
    </row>
    <row r="413" spans="7:9">
      <c r="G413" s="40"/>
      <c r="H413" s="40"/>
      <c r="I413" s="40"/>
    </row>
    <row r="414" spans="7:9">
      <c r="G414" s="40"/>
      <c r="H414" s="40"/>
      <c r="I414" s="40"/>
    </row>
    <row r="415" spans="7:9">
      <c r="G415" s="40"/>
      <c r="H415" s="40"/>
      <c r="I415" s="40"/>
    </row>
    <row r="416" spans="7:9">
      <c r="G416" s="40"/>
      <c r="H416" s="40"/>
      <c r="I416" s="40"/>
    </row>
    <row r="417" spans="7:9">
      <c r="G417" s="40"/>
      <c r="H417" s="40"/>
      <c r="I417" s="40"/>
    </row>
    <row r="418" spans="7:9">
      <c r="G418" s="40"/>
      <c r="H418" s="40"/>
      <c r="I418" s="40"/>
    </row>
    <row r="419" spans="7:9">
      <c r="G419" s="40"/>
      <c r="H419" s="40"/>
      <c r="I419" s="40"/>
    </row>
    <row r="420" spans="7:9">
      <c r="G420" s="40"/>
      <c r="H420" s="40"/>
      <c r="I420" s="40"/>
    </row>
    <row r="421" spans="7:9">
      <c r="G421" s="40"/>
      <c r="H421" s="40"/>
      <c r="I421" s="40"/>
    </row>
    <row r="422" spans="7:9">
      <c r="G422" s="40"/>
      <c r="H422" s="40"/>
      <c r="I422" s="40"/>
    </row>
    <row r="423" spans="7:9">
      <c r="G423" s="40"/>
      <c r="H423" s="40"/>
      <c r="I423" s="40"/>
    </row>
    <row r="424" spans="7:9">
      <c r="G424" s="40"/>
      <c r="H424" s="40"/>
      <c r="I424" s="40"/>
    </row>
    <row r="425" spans="7:9">
      <c r="G425" s="40"/>
      <c r="H425" s="40"/>
      <c r="I425" s="40"/>
    </row>
    <row r="426" spans="7:9">
      <c r="G426" s="40"/>
      <c r="H426" s="40"/>
      <c r="I426" s="40"/>
    </row>
    <row r="427" spans="7:9">
      <c r="G427" s="40"/>
      <c r="H427" s="40"/>
      <c r="I427" s="40"/>
    </row>
    <row r="428" spans="7:9">
      <c r="G428" s="40"/>
      <c r="H428" s="40"/>
      <c r="I428" s="40"/>
    </row>
    <row r="429" spans="7:9">
      <c r="G429" s="40"/>
      <c r="H429" s="40"/>
      <c r="I429" s="40"/>
    </row>
    <row r="430" spans="7:9">
      <c r="G430" s="40"/>
      <c r="H430" s="40"/>
      <c r="I430" s="40"/>
    </row>
    <row r="431" spans="7:9">
      <c r="G431" s="40"/>
      <c r="H431" s="40"/>
      <c r="I431" s="40"/>
    </row>
    <row r="432" spans="7:9">
      <c r="G432" s="40"/>
      <c r="H432" s="40"/>
      <c r="I432" s="40"/>
    </row>
    <row r="433" spans="7:9">
      <c r="G433" s="40"/>
      <c r="H433" s="40"/>
      <c r="I433" s="40"/>
    </row>
    <row r="434" spans="7:9">
      <c r="G434" s="40"/>
      <c r="H434" s="40"/>
      <c r="I434" s="40"/>
    </row>
    <row r="435" spans="7:9">
      <c r="G435" s="40"/>
      <c r="H435" s="40"/>
      <c r="I435" s="40"/>
    </row>
    <row r="436" spans="7:9">
      <c r="G436" s="40"/>
      <c r="H436" s="40"/>
      <c r="I436" s="40"/>
    </row>
    <row r="437" spans="7:9">
      <c r="G437" s="40"/>
      <c r="H437" s="40"/>
      <c r="I437" s="40"/>
    </row>
    <row r="438" spans="7:9">
      <c r="G438" s="40"/>
      <c r="H438" s="40"/>
      <c r="I438" s="40"/>
    </row>
    <row r="439" spans="7:9">
      <c r="G439" s="40"/>
      <c r="H439" s="40"/>
      <c r="I439" s="40"/>
    </row>
    <row r="440" spans="7:9">
      <c r="G440" s="40"/>
      <c r="H440" s="40"/>
      <c r="I440" s="40"/>
    </row>
    <row r="441" spans="7:9">
      <c r="G441" s="40"/>
      <c r="H441" s="40"/>
      <c r="I441" s="40"/>
    </row>
    <row r="442" spans="7:9">
      <c r="G442" s="40"/>
      <c r="H442" s="40"/>
      <c r="I442" s="40"/>
    </row>
    <row r="443" spans="7:9">
      <c r="G443" s="40"/>
      <c r="H443" s="40"/>
      <c r="I443" s="40"/>
    </row>
    <row r="444" spans="7:9">
      <c r="G444" s="40"/>
      <c r="H444" s="40"/>
      <c r="I444" s="40"/>
    </row>
    <row r="445" spans="7:9">
      <c r="G445" s="40"/>
      <c r="H445" s="40"/>
      <c r="I445" s="40"/>
    </row>
    <row r="446" spans="7:9">
      <c r="G446" s="40"/>
      <c r="H446" s="40"/>
      <c r="I446" s="40"/>
    </row>
    <row r="447" spans="7:9">
      <c r="G447" s="40"/>
      <c r="H447" s="40"/>
      <c r="I447" s="40"/>
    </row>
    <row r="448" spans="7:9">
      <c r="G448" s="40"/>
      <c r="H448" s="40"/>
      <c r="I448" s="40"/>
    </row>
    <row r="449" spans="7:9">
      <c r="G449" s="40"/>
      <c r="H449" s="40"/>
      <c r="I449" s="40"/>
    </row>
    <row r="450" spans="7:9">
      <c r="G450" s="40"/>
      <c r="H450" s="40"/>
      <c r="I450" s="40"/>
    </row>
    <row r="451" spans="7:9">
      <c r="G451" s="40"/>
      <c r="H451" s="40"/>
      <c r="I451" s="40"/>
    </row>
    <row r="452" spans="7:9">
      <c r="G452" s="40"/>
      <c r="H452" s="40"/>
      <c r="I452" s="40"/>
    </row>
    <row r="453" spans="7:9">
      <c r="G453" s="40"/>
      <c r="H453" s="40"/>
      <c r="I453" s="40"/>
    </row>
    <row r="454" spans="7:9">
      <c r="G454" s="40"/>
      <c r="H454" s="40"/>
      <c r="I454" s="40"/>
    </row>
    <row r="455" spans="7:9">
      <c r="G455" s="40"/>
      <c r="H455" s="40"/>
      <c r="I455" s="40"/>
    </row>
    <row r="456" spans="7:9">
      <c r="G456" s="40"/>
      <c r="H456" s="40"/>
      <c r="I456" s="40"/>
    </row>
    <row r="457" spans="7:9">
      <c r="G457" s="40"/>
      <c r="H457" s="40"/>
      <c r="I457" s="40"/>
    </row>
    <row r="458" spans="7:9">
      <c r="G458" s="40"/>
      <c r="H458" s="40"/>
      <c r="I458" s="40"/>
    </row>
    <row r="459" spans="7:9">
      <c r="G459" s="40"/>
      <c r="H459" s="40"/>
      <c r="I459" s="40"/>
    </row>
    <row r="460" spans="7:9">
      <c r="G460" s="40"/>
      <c r="H460" s="40"/>
      <c r="I460" s="40"/>
    </row>
  </sheetData>
  <sheetProtection insertRows="0"/>
  <mergeCells count="9">
    <mergeCell ref="B1:R1"/>
    <mergeCell ref="B29:D29"/>
    <mergeCell ref="B11:D11"/>
    <mergeCell ref="E8:R8"/>
    <mergeCell ref="E7:R7"/>
    <mergeCell ref="E11:R11"/>
    <mergeCell ref="E29:R29"/>
    <mergeCell ref="B3:R3"/>
    <mergeCell ref="B7:D9"/>
  </mergeCells>
  <phoneticPr fontId="116" type="noConversion"/>
  <conditionalFormatting sqref="E19:F19 E30:J36 L30:R36">
    <cfRule type="cellIs" dxfId="7" priority="14" stopIfTrue="1" operator="lessThan">
      <formula>0</formula>
    </cfRule>
  </conditionalFormatting>
  <conditionalFormatting sqref="E13:J14">
    <cfRule type="cellIs" dxfId="6" priority="1" stopIfTrue="1" operator="lessThan">
      <formula>0</formula>
    </cfRule>
  </conditionalFormatting>
  <conditionalFormatting sqref="E25:J28 L27:R27">
    <cfRule type="cellIs" dxfId="5" priority="3" stopIfTrue="1" operator="lessThan">
      <formula>0</formula>
    </cfRule>
  </conditionalFormatting>
  <conditionalFormatting sqref="L19:M19">
    <cfRule type="cellIs" dxfId="4" priority="7" stopIfTrue="1" operator="lessThan">
      <formula>0</formula>
    </cfRule>
  </conditionalFormatting>
  <conditionalFormatting sqref="L25:R25">
    <cfRule type="cellIs" dxfId="3" priority="6" stopIfTrue="1" operator="lessThan">
      <formula>0</formula>
    </cfRule>
  </conditionalFormatting>
  <pageMargins left="0.7" right="0.7" top="0.75" bottom="0.75" header="0.3" footer="0.3"/>
  <pageSetup paperSize="9" scale="20" fitToHeight="0" orientation="landscape" r:id="rId1"/>
  <headerFooter>
    <oddHeader>&amp;L&amp;G</oddHeader>
  </headerFooter>
  <drawing r:id="rId2"/>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tint="-0.499984740745262"/>
  </sheetPr>
  <dimension ref="B1:U453"/>
  <sheetViews>
    <sheetView zoomScale="80" zoomScaleNormal="80" zoomScaleSheetLayoutView="90" workbookViewId="0">
      <selection activeCell="B2" sqref="B2:N2"/>
    </sheetView>
  </sheetViews>
  <sheetFormatPr defaultColWidth="10.26953125" defaultRowHeight="16"/>
  <cols>
    <col min="1" max="1" width="15.81640625" style="101" bestFit="1" customWidth="1"/>
    <col min="2" max="2" width="4.81640625" style="101" bestFit="1" customWidth="1"/>
    <col min="3" max="3" width="69.7265625" style="101" bestFit="1" customWidth="1"/>
    <col min="4" max="4" width="5.54296875" style="101" bestFit="1" customWidth="1"/>
    <col min="5" max="5" width="15.1796875" style="101" bestFit="1" customWidth="1"/>
    <col min="6" max="7" width="14.26953125" style="134" bestFit="1" customWidth="1"/>
    <col min="8" max="8" width="14.26953125" style="101" bestFit="1" customWidth="1"/>
    <col min="9" max="9" width="12.26953125" style="101" customWidth="1"/>
    <col min="10" max="14" width="14.26953125" style="101" bestFit="1" customWidth="1"/>
    <col min="15" max="16384" width="10.26953125" style="101"/>
  </cols>
  <sheetData>
    <row r="1" spans="2:14" ht="16" customHeight="1">
      <c r="B1" s="172" t="s">
        <v>0</v>
      </c>
      <c r="C1" s="172"/>
      <c r="D1" s="172"/>
      <c r="E1" s="172"/>
      <c r="F1" s="172"/>
      <c r="G1" s="172"/>
      <c r="H1" s="172"/>
      <c r="I1" s="172"/>
      <c r="J1" s="172"/>
      <c r="K1" s="172"/>
      <c r="L1" s="172"/>
      <c r="M1" s="172"/>
      <c r="N1" s="172"/>
    </row>
    <row r="2" spans="2:14">
      <c r="B2" s="180" t="s">
        <v>66</v>
      </c>
      <c r="C2" s="180"/>
      <c r="D2" s="180"/>
      <c r="E2" s="180"/>
      <c r="F2" s="180"/>
      <c r="G2" s="180"/>
      <c r="H2" s="180"/>
      <c r="I2" s="180"/>
      <c r="J2" s="180"/>
      <c r="K2" s="180"/>
      <c r="L2" s="180"/>
      <c r="M2" s="180"/>
      <c r="N2" s="180"/>
    </row>
    <row r="3" spans="2:14">
      <c r="F3" s="101"/>
      <c r="G3" s="101"/>
    </row>
    <row r="4" spans="2:14">
      <c r="F4" s="101"/>
      <c r="G4" s="101"/>
    </row>
    <row r="5" spans="2:14">
      <c r="F5" s="101"/>
      <c r="G5" s="101"/>
    </row>
    <row r="6" spans="2:14">
      <c r="F6" s="101"/>
      <c r="G6" s="101"/>
    </row>
    <row r="7" spans="2:14">
      <c r="B7" s="181"/>
      <c r="C7" s="181"/>
      <c r="D7" s="181"/>
      <c r="E7" s="173" t="s">
        <v>2</v>
      </c>
      <c r="F7" s="173"/>
      <c r="G7" s="173"/>
      <c r="H7" s="173"/>
      <c r="I7" s="173"/>
      <c r="J7" s="173"/>
      <c r="K7" s="173"/>
      <c r="L7" s="173"/>
      <c r="M7" s="173"/>
      <c r="N7" s="173"/>
    </row>
    <row r="8" spans="2:14" ht="23">
      <c r="B8" s="181"/>
      <c r="C8" s="181"/>
      <c r="D8" s="181"/>
      <c r="E8" s="130" t="s">
        <v>67</v>
      </c>
      <c r="F8" s="130" t="s">
        <v>68</v>
      </c>
      <c r="G8" s="130" t="s">
        <v>69</v>
      </c>
      <c r="H8" s="130" t="s">
        <v>70</v>
      </c>
      <c r="I8" s="130" t="s">
        <v>71</v>
      </c>
      <c r="J8" s="130" t="s">
        <v>72</v>
      </c>
      <c r="K8" s="130" t="s">
        <v>73</v>
      </c>
      <c r="L8" s="130" t="s">
        <v>74</v>
      </c>
      <c r="M8" s="130" t="s">
        <v>75</v>
      </c>
      <c r="N8" s="130" t="s">
        <v>76</v>
      </c>
    </row>
    <row r="9" spans="2:14" ht="30" customHeight="1">
      <c r="B9" s="131" t="s">
        <v>34</v>
      </c>
      <c r="C9" s="131" t="s">
        <v>35</v>
      </c>
      <c r="D9" s="131" t="s">
        <v>5</v>
      </c>
      <c r="E9" s="123" t="s">
        <v>6</v>
      </c>
      <c r="F9" s="123" t="s">
        <v>10</v>
      </c>
      <c r="G9" s="123" t="s">
        <v>13</v>
      </c>
      <c r="H9" s="123" t="s">
        <v>15</v>
      </c>
      <c r="I9" s="123" t="s">
        <v>18</v>
      </c>
      <c r="J9" s="123" t="s">
        <v>21</v>
      </c>
      <c r="K9" s="123" t="s">
        <v>44</v>
      </c>
      <c r="L9" s="123" t="s">
        <v>23</v>
      </c>
      <c r="M9" s="123" t="s">
        <v>25</v>
      </c>
      <c r="N9" s="123" t="s">
        <v>50</v>
      </c>
    </row>
    <row r="10" spans="2:14" ht="14.25" customHeight="1">
      <c r="B10" s="132">
        <v>1.1000000000000001</v>
      </c>
      <c r="C10" s="122" t="s">
        <v>36</v>
      </c>
      <c r="D10" s="123" t="s">
        <v>6</v>
      </c>
      <c r="E10" s="116" t="s">
        <v>37</v>
      </c>
      <c r="F10" s="116" t="s">
        <v>37</v>
      </c>
      <c r="G10" s="116" t="s">
        <v>37</v>
      </c>
      <c r="H10" s="116" t="s">
        <v>37</v>
      </c>
      <c r="I10" s="116" t="s">
        <v>37</v>
      </c>
      <c r="J10" s="116" t="s">
        <v>37</v>
      </c>
      <c r="K10" s="116" t="s">
        <v>37</v>
      </c>
      <c r="L10" s="116" t="s">
        <v>37</v>
      </c>
      <c r="M10" s="116" t="s">
        <v>37</v>
      </c>
      <c r="N10" s="116" t="s">
        <v>37</v>
      </c>
    </row>
    <row r="11" spans="2:14" ht="15" customHeight="1">
      <c r="B11" s="132">
        <v>1.2</v>
      </c>
      <c r="C11" s="122" t="s">
        <v>38</v>
      </c>
      <c r="D11" s="123" t="s">
        <v>10</v>
      </c>
      <c r="E11" s="116" t="s">
        <v>37</v>
      </c>
      <c r="F11" s="116" t="s">
        <v>37</v>
      </c>
      <c r="G11" s="116" t="s">
        <v>37</v>
      </c>
      <c r="H11" s="116" t="s">
        <v>37</v>
      </c>
      <c r="I11" s="116" t="s">
        <v>37</v>
      </c>
      <c r="J11" s="116" t="s">
        <v>37</v>
      </c>
      <c r="K11" s="116" t="s">
        <v>37</v>
      </c>
      <c r="L11" s="116" t="s">
        <v>37</v>
      </c>
      <c r="M11" s="116" t="s">
        <v>37</v>
      </c>
      <c r="N11" s="116" t="s">
        <v>37</v>
      </c>
    </row>
    <row r="12" spans="2:14" ht="34.5" customHeight="1">
      <c r="B12" s="132">
        <v>1.3</v>
      </c>
      <c r="C12" s="124" t="s">
        <v>39</v>
      </c>
      <c r="D12" s="123" t="s">
        <v>13</v>
      </c>
      <c r="E12" s="116" t="s">
        <v>37</v>
      </c>
      <c r="F12" s="116" t="s">
        <v>37</v>
      </c>
      <c r="G12" s="116" t="s">
        <v>37</v>
      </c>
      <c r="H12" s="116" t="s">
        <v>37</v>
      </c>
      <c r="I12" s="116" t="s">
        <v>37</v>
      </c>
      <c r="J12" s="116" t="s">
        <v>37</v>
      </c>
      <c r="K12" s="116" t="s">
        <v>37</v>
      </c>
      <c r="L12" s="116" t="s">
        <v>37</v>
      </c>
      <c r="M12" s="116" t="s">
        <v>37</v>
      </c>
      <c r="N12" s="116" t="s">
        <v>37</v>
      </c>
    </row>
    <row r="13" spans="2:14" ht="29.25" customHeight="1">
      <c r="B13" s="132">
        <v>1.4</v>
      </c>
      <c r="C13" s="124" t="s">
        <v>40</v>
      </c>
      <c r="D13" s="123" t="s">
        <v>15</v>
      </c>
      <c r="E13" s="116" t="s">
        <v>37</v>
      </c>
      <c r="F13" s="116" t="s">
        <v>37</v>
      </c>
      <c r="G13" s="116" t="s">
        <v>37</v>
      </c>
      <c r="H13" s="116" t="s">
        <v>37</v>
      </c>
      <c r="I13" s="116" t="s">
        <v>37</v>
      </c>
      <c r="J13" s="116" t="s">
        <v>37</v>
      </c>
      <c r="K13" s="116" t="s">
        <v>37</v>
      </c>
      <c r="L13" s="116" t="s">
        <v>37</v>
      </c>
      <c r="M13" s="116" t="s">
        <v>37</v>
      </c>
      <c r="N13" s="116" t="s">
        <v>37</v>
      </c>
    </row>
    <row r="14" spans="2:14">
      <c r="B14" s="132">
        <v>1.5</v>
      </c>
      <c r="C14" s="124" t="s">
        <v>41</v>
      </c>
      <c r="D14" s="123" t="s">
        <v>18</v>
      </c>
      <c r="E14" s="116" t="s">
        <v>37</v>
      </c>
      <c r="F14" s="116" t="s">
        <v>37</v>
      </c>
      <c r="G14" s="116" t="s">
        <v>37</v>
      </c>
      <c r="H14" s="116" t="s">
        <v>37</v>
      </c>
      <c r="I14" s="116" t="s">
        <v>37</v>
      </c>
      <c r="J14" s="116" t="s">
        <v>37</v>
      </c>
      <c r="K14" s="116" t="s">
        <v>37</v>
      </c>
      <c r="L14" s="116" t="s">
        <v>37</v>
      </c>
      <c r="M14" s="116" t="s">
        <v>37</v>
      </c>
      <c r="N14" s="116" t="s">
        <v>37</v>
      </c>
    </row>
    <row r="15" spans="2:14" ht="15" customHeight="1">
      <c r="B15" s="132">
        <v>1.6</v>
      </c>
      <c r="C15" s="122" t="s">
        <v>42</v>
      </c>
      <c r="D15" s="123" t="s">
        <v>21</v>
      </c>
      <c r="E15" s="116" t="s">
        <v>37</v>
      </c>
      <c r="F15" s="116" t="s">
        <v>37</v>
      </c>
      <c r="G15" s="116" t="s">
        <v>37</v>
      </c>
      <c r="H15" s="116" t="s">
        <v>37</v>
      </c>
      <c r="I15" s="116" t="s">
        <v>37</v>
      </c>
      <c r="J15" s="116" t="s">
        <v>37</v>
      </c>
      <c r="K15" s="116" t="s">
        <v>37</v>
      </c>
      <c r="L15" s="116" t="s">
        <v>37</v>
      </c>
      <c r="M15" s="116" t="s">
        <v>37</v>
      </c>
      <c r="N15" s="116" t="s">
        <v>37</v>
      </c>
    </row>
    <row r="16" spans="2:14" ht="30.75" customHeight="1">
      <c r="B16" s="132">
        <v>1.7</v>
      </c>
      <c r="C16" s="124" t="s">
        <v>43</v>
      </c>
      <c r="D16" s="123" t="s">
        <v>44</v>
      </c>
      <c r="E16" s="116" t="s">
        <v>37</v>
      </c>
      <c r="F16" s="116" t="s">
        <v>37</v>
      </c>
      <c r="G16" s="116" t="s">
        <v>37</v>
      </c>
      <c r="H16" s="116" t="s">
        <v>37</v>
      </c>
      <c r="I16" s="116" t="s">
        <v>37</v>
      </c>
      <c r="J16" s="116" t="s">
        <v>37</v>
      </c>
      <c r="K16" s="116" t="s">
        <v>37</v>
      </c>
      <c r="L16" s="116" t="s">
        <v>37</v>
      </c>
      <c r="M16" s="116" t="s">
        <v>37</v>
      </c>
      <c r="N16" s="116" t="s">
        <v>37</v>
      </c>
    </row>
    <row r="17" spans="2:21" s="103" customFormat="1" ht="17.5">
      <c r="B17" s="132">
        <v>1.8</v>
      </c>
      <c r="C17" s="122" t="s">
        <v>45</v>
      </c>
      <c r="D17" s="123" t="s">
        <v>23</v>
      </c>
      <c r="E17" s="116" t="s">
        <v>37</v>
      </c>
      <c r="F17" s="116" t="s">
        <v>37</v>
      </c>
      <c r="G17" s="116" t="s">
        <v>37</v>
      </c>
      <c r="H17" s="116" t="s">
        <v>37</v>
      </c>
      <c r="I17" s="116" t="s">
        <v>37</v>
      </c>
      <c r="J17" s="116" t="s">
        <v>37</v>
      </c>
      <c r="K17" s="116" t="s">
        <v>37</v>
      </c>
      <c r="L17" s="116" t="s">
        <v>37</v>
      </c>
      <c r="M17" s="116" t="s">
        <v>37</v>
      </c>
      <c r="N17" s="116" t="s">
        <v>37</v>
      </c>
      <c r="O17" s="101"/>
      <c r="P17" s="101"/>
      <c r="Q17" s="101"/>
      <c r="R17" s="101"/>
      <c r="S17" s="101"/>
      <c r="T17" s="101"/>
      <c r="U17" s="101"/>
    </row>
    <row r="18" spans="2:21" ht="15" customHeight="1">
      <c r="B18" s="177" t="s">
        <v>46</v>
      </c>
      <c r="C18" s="178"/>
      <c r="D18" s="179"/>
      <c r="E18" s="174"/>
      <c r="F18" s="175"/>
      <c r="G18" s="175"/>
      <c r="H18" s="175"/>
      <c r="I18" s="175"/>
      <c r="J18" s="175"/>
      <c r="K18" s="175"/>
      <c r="L18" s="175"/>
      <c r="M18" s="175"/>
      <c r="N18" s="176"/>
    </row>
    <row r="19" spans="2:21" ht="32">
      <c r="B19" s="132">
        <v>2.1</v>
      </c>
      <c r="C19" s="122" t="s">
        <v>47</v>
      </c>
      <c r="D19" s="123" t="s">
        <v>48</v>
      </c>
      <c r="E19" s="116" t="s">
        <v>37</v>
      </c>
      <c r="F19" s="116" t="s">
        <v>37</v>
      </c>
      <c r="G19" s="116" t="s">
        <v>37</v>
      </c>
      <c r="H19" s="116" t="s">
        <v>37</v>
      </c>
      <c r="I19" s="116" t="s">
        <v>37</v>
      </c>
      <c r="J19" s="116" t="s">
        <v>37</v>
      </c>
      <c r="K19" s="116" t="s">
        <v>37</v>
      </c>
      <c r="L19" s="116" t="s">
        <v>37</v>
      </c>
      <c r="M19" s="116" t="s">
        <v>37</v>
      </c>
      <c r="N19" s="116" t="s">
        <v>37</v>
      </c>
    </row>
    <row r="20" spans="2:21">
      <c r="B20" s="132">
        <v>2.2000000000000002</v>
      </c>
      <c r="C20" s="122" t="s">
        <v>49</v>
      </c>
      <c r="D20" s="123" t="s">
        <v>50</v>
      </c>
      <c r="E20" s="116" t="s">
        <v>37</v>
      </c>
      <c r="F20" s="116" t="s">
        <v>37</v>
      </c>
      <c r="G20" s="116" t="s">
        <v>37</v>
      </c>
      <c r="H20" s="116" t="s">
        <v>37</v>
      </c>
      <c r="I20" s="116" t="s">
        <v>37</v>
      </c>
      <c r="J20" s="116" t="s">
        <v>37</v>
      </c>
      <c r="K20" s="116" t="s">
        <v>37</v>
      </c>
      <c r="L20" s="116" t="s">
        <v>37</v>
      </c>
      <c r="M20" s="116" t="s">
        <v>37</v>
      </c>
      <c r="N20" s="116" t="s">
        <v>37</v>
      </c>
    </row>
    <row r="21" spans="2:21">
      <c r="B21" s="132">
        <v>2.2999999999999998</v>
      </c>
      <c r="C21" s="122" t="s">
        <v>51</v>
      </c>
      <c r="D21" s="123" t="s">
        <v>52</v>
      </c>
      <c r="E21" s="116" t="s">
        <v>37</v>
      </c>
      <c r="F21" s="116" t="s">
        <v>37</v>
      </c>
      <c r="G21" s="116" t="s">
        <v>37</v>
      </c>
      <c r="H21" s="116" t="s">
        <v>37</v>
      </c>
      <c r="I21" s="116" t="s">
        <v>37</v>
      </c>
      <c r="J21" s="116" t="s">
        <v>37</v>
      </c>
      <c r="K21" s="116" t="s">
        <v>37</v>
      </c>
      <c r="L21" s="116" t="s">
        <v>37</v>
      </c>
      <c r="M21" s="116" t="s">
        <v>37</v>
      </c>
      <c r="N21" s="116" t="s">
        <v>37</v>
      </c>
    </row>
    <row r="22" spans="2:21" ht="48">
      <c r="B22" s="132">
        <v>2.4</v>
      </c>
      <c r="C22" s="124" t="s">
        <v>53</v>
      </c>
      <c r="D22" s="123" t="s">
        <v>54</v>
      </c>
      <c r="E22" s="116" t="s">
        <v>37</v>
      </c>
      <c r="F22" s="116" t="s">
        <v>37</v>
      </c>
      <c r="G22" s="116" t="s">
        <v>37</v>
      </c>
      <c r="H22" s="116" t="s">
        <v>37</v>
      </c>
      <c r="I22" s="116" t="s">
        <v>37</v>
      </c>
      <c r="J22" s="116" t="s">
        <v>37</v>
      </c>
      <c r="K22" s="116" t="s">
        <v>37</v>
      </c>
      <c r="L22" s="116" t="s">
        <v>37</v>
      </c>
      <c r="M22" s="116" t="s">
        <v>37</v>
      </c>
      <c r="N22" s="116" t="s">
        <v>37</v>
      </c>
    </row>
    <row r="23" spans="2:21">
      <c r="B23" s="132" t="s">
        <v>55</v>
      </c>
      <c r="C23" s="133" t="s">
        <v>56</v>
      </c>
      <c r="D23" s="123" t="s">
        <v>57</v>
      </c>
      <c r="E23" s="116" t="s">
        <v>37</v>
      </c>
      <c r="F23" s="116" t="s">
        <v>37</v>
      </c>
      <c r="G23" s="116" t="s">
        <v>37</v>
      </c>
      <c r="H23" s="116" t="s">
        <v>37</v>
      </c>
      <c r="I23" s="116" t="s">
        <v>37</v>
      </c>
      <c r="J23" s="116" t="s">
        <v>37</v>
      </c>
      <c r="K23" s="116" t="s">
        <v>37</v>
      </c>
      <c r="L23" s="116" t="s">
        <v>37</v>
      </c>
      <c r="M23" s="116" t="s">
        <v>37</v>
      </c>
      <c r="N23" s="116" t="s">
        <v>37</v>
      </c>
    </row>
    <row r="24" spans="2:21" ht="48">
      <c r="B24" s="132">
        <v>2.5</v>
      </c>
      <c r="C24" s="124" t="s">
        <v>58</v>
      </c>
      <c r="D24" s="123" t="s">
        <v>59</v>
      </c>
      <c r="E24" s="116" t="s">
        <v>37</v>
      </c>
      <c r="F24" s="116" t="s">
        <v>37</v>
      </c>
      <c r="G24" s="116" t="s">
        <v>37</v>
      </c>
      <c r="H24" s="116" t="s">
        <v>37</v>
      </c>
      <c r="I24" s="116" t="s">
        <v>37</v>
      </c>
      <c r="J24" s="116" t="s">
        <v>37</v>
      </c>
      <c r="K24" s="116" t="s">
        <v>37</v>
      </c>
      <c r="L24" s="116" t="s">
        <v>37</v>
      </c>
      <c r="M24" s="116" t="s">
        <v>37</v>
      </c>
      <c r="N24" s="116" t="s">
        <v>37</v>
      </c>
    </row>
    <row r="25" spans="2:21">
      <c r="B25" s="132">
        <v>2.6</v>
      </c>
      <c r="C25" s="124" t="s">
        <v>60</v>
      </c>
      <c r="D25" s="123" t="s">
        <v>61</v>
      </c>
      <c r="E25" s="116" t="s">
        <v>37</v>
      </c>
      <c r="F25" s="116" t="s">
        <v>37</v>
      </c>
      <c r="G25" s="116" t="s">
        <v>37</v>
      </c>
      <c r="H25" s="116" t="s">
        <v>37</v>
      </c>
      <c r="I25" s="116" t="s">
        <v>37</v>
      </c>
      <c r="J25" s="116" t="s">
        <v>37</v>
      </c>
      <c r="K25" s="116" t="s">
        <v>37</v>
      </c>
      <c r="L25" s="116" t="s">
        <v>37</v>
      </c>
      <c r="M25" s="116" t="s">
        <v>37</v>
      </c>
      <c r="N25" s="116" t="s">
        <v>37</v>
      </c>
    </row>
    <row r="26" spans="2:21">
      <c r="B26" s="132">
        <v>2.7</v>
      </c>
      <c r="C26" s="124" t="s">
        <v>62</v>
      </c>
      <c r="D26" s="123" t="s">
        <v>63</v>
      </c>
      <c r="E26" s="116" t="s">
        <v>37</v>
      </c>
      <c r="F26" s="116" t="s">
        <v>37</v>
      </c>
      <c r="G26" s="116" t="s">
        <v>37</v>
      </c>
      <c r="H26" s="116" t="s">
        <v>37</v>
      </c>
      <c r="I26" s="116" t="s">
        <v>37</v>
      </c>
      <c r="J26" s="116" t="s">
        <v>37</v>
      </c>
      <c r="K26" s="116" t="s">
        <v>37</v>
      </c>
      <c r="L26" s="116" t="s">
        <v>37</v>
      </c>
      <c r="M26" s="116" t="s">
        <v>37</v>
      </c>
      <c r="N26" s="116" t="s">
        <v>37</v>
      </c>
    </row>
    <row r="27" spans="2:21">
      <c r="B27" s="132">
        <v>2.8</v>
      </c>
      <c r="C27" s="124" t="s">
        <v>64</v>
      </c>
      <c r="D27" s="123" t="s">
        <v>65</v>
      </c>
      <c r="E27" s="116" t="s">
        <v>37</v>
      </c>
      <c r="F27" s="116" t="s">
        <v>37</v>
      </c>
      <c r="G27" s="116" t="s">
        <v>37</v>
      </c>
      <c r="H27" s="116" t="s">
        <v>37</v>
      </c>
      <c r="I27" s="116" t="s">
        <v>37</v>
      </c>
      <c r="J27" s="116" t="s">
        <v>37</v>
      </c>
      <c r="K27" s="116" t="s">
        <v>37</v>
      </c>
      <c r="L27" s="116" t="s">
        <v>37</v>
      </c>
      <c r="M27" s="116" t="s">
        <v>37</v>
      </c>
      <c r="N27" s="116" t="s">
        <v>37</v>
      </c>
    </row>
    <row r="28" spans="2:21">
      <c r="F28" s="101"/>
      <c r="G28" s="101"/>
    </row>
    <row r="29" spans="2:21">
      <c r="F29" s="101"/>
      <c r="G29" s="101"/>
    </row>
    <row r="30" spans="2:21">
      <c r="F30" s="101"/>
      <c r="G30" s="101"/>
    </row>
    <row r="31" spans="2:21">
      <c r="F31" s="101"/>
      <c r="G31" s="101"/>
    </row>
    <row r="32" spans="2:21">
      <c r="F32" s="101"/>
      <c r="G32" s="101"/>
    </row>
    <row r="33" spans="6:7">
      <c r="F33" s="101"/>
      <c r="G33" s="101"/>
    </row>
    <row r="34" spans="6:7">
      <c r="G34" s="101"/>
    </row>
    <row r="35" spans="6:7">
      <c r="G35" s="101"/>
    </row>
    <row r="36" spans="6:7">
      <c r="G36" s="101"/>
    </row>
    <row r="37" spans="6:7">
      <c r="G37" s="101"/>
    </row>
    <row r="38" spans="6:7">
      <c r="G38" s="101"/>
    </row>
    <row r="39" spans="6:7">
      <c r="G39" s="101"/>
    </row>
    <row r="40" spans="6:7">
      <c r="G40" s="101"/>
    </row>
    <row r="41" spans="6:7">
      <c r="G41" s="101"/>
    </row>
    <row r="42" spans="6:7">
      <c r="G42" s="101"/>
    </row>
    <row r="43" spans="6:7">
      <c r="G43" s="101"/>
    </row>
    <row r="44" spans="6:7">
      <c r="G44" s="101"/>
    </row>
    <row r="45" spans="6:7">
      <c r="G45" s="101"/>
    </row>
    <row r="46" spans="6:7">
      <c r="G46" s="101"/>
    </row>
    <row r="47" spans="6:7">
      <c r="G47" s="101"/>
    </row>
    <row r="48" spans="6:7">
      <c r="G48" s="101"/>
    </row>
    <row r="49" spans="7:7">
      <c r="G49" s="101"/>
    </row>
    <row r="50" spans="7:7">
      <c r="G50" s="101"/>
    </row>
    <row r="51" spans="7:7">
      <c r="G51" s="101"/>
    </row>
    <row r="52" spans="7:7">
      <c r="G52" s="101"/>
    </row>
    <row r="53" spans="7:7">
      <c r="G53" s="101"/>
    </row>
    <row r="54" spans="7:7">
      <c r="G54" s="101"/>
    </row>
    <row r="55" spans="7:7">
      <c r="G55" s="101"/>
    </row>
    <row r="56" spans="7:7">
      <c r="G56" s="101"/>
    </row>
    <row r="57" spans="7:7">
      <c r="G57" s="101"/>
    </row>
    <row r="58" spans="7:7">
      <c r="G58" s="101"/>
    </row>
    <row r="59" spans="7:7">
      <c r="G59" s="101"/>
    </row>
    <row r="60" spans="7:7">
      <c r="G60" s="101"/>
    </row>
    <row r="61" spans="7:7">
      <c r="G61" s="101"/>
    </row>
    <row r="62" spans="7:7">
      <c r="G62" s="101"/>
    </row>
    <row r="63" spans="7:7">
      <c r="G63" s="101"/>
    </row>
    <row r="64" spans="7:7">
      <c r="G64" s="101"/>
    </row>
    <row r="65" spans="7:7">
      <c r="G65" s="101"/>
    </row>
    <row r="66" spans="7:7">
      <c r="G66" s="101"/>
    </row>
    <row r="67" spans="7:7">
      <c r="G67" s="101"/>
    </row>
    <row r="68" spans="7:7">
      <c r="G68" s="101"/>
    </row>
    <row r="69" spans="7:7">
      <c r="G69" s="101"/>
    </row>
    <row r="70" spans="7:7">
      <c r="G70" s="101"/>
    </row>
    <row r="71" spans="7:7">
      <c r="G71" s="101"/>
    </row>
    <row r="72" spans="7:7">
      <c r="G72" s="101"/>
    </row>
    <row r="73" spans="7:7">
      <c r="G73" s="101"/>
    </row>
    <row r="74" spans="7:7">
      <c r="G74" s="101"/>
    </row>
    <row r="75" spans="7:7">
      <c r="G75" s="101"/>
    </row>
    <row r="76" spans="7:7">
      <c r="G76" s="101"/>
    </row>
    <row r="77" spans="7:7">
      <c r="G77" s="101"/>
    </row>
    <row r="78" spans="7:7">
      <c r="G78" s="101"/>
    </row>
    <row r="79" spans="7:7">
      <c r="G79" s="101"/>
    </row>
    <row r="80" spans="7:7">
      <c r="G80" s="101"/>
    </row>
    <row r="81" spans="7:7">
      <c r="G81" s="101"/>
    </row>
    <row r="82" spans="7:7">
      <c r="G82" s="101"/>
    </row>
    <row r="83" spans="7:7">
      <c r="G83" s="101"/>
    </row>
    <row r="84" spans="7:7">
      <c r="G84" s="101"/>
    </row>
    <row r="85" spans="7:7">
      <c r="G85" s="101"/>
    </row>
    <row r="86" spans="7:7">
      <c r="G86" s="101"/>
    </row>
    <row r="87" spans="7:7">
      <c r="G87" s="101"/>
    </row>
    <row r="88" spans="7:7">
      <c r="G88" s="101"/>
    </row>
    <row r="89" spans="7:7">
      <c r="G89" s="101"/>
    </row>
    <row r="90" spans="7:7">
      <c r="G90" s="101"/>
    </row>
    <row r="91" spans="7:7">
      <c r="G91" s="101"/>
    </row>
    <row r="92" spans="7:7">
      <c r="G92" s="101"/>
    </row>
    <row r="93" spans="7:7">
      <c r="G93" s="101"/>
    </row>
    <row r="94" spans="7:7">
      <c r="G94" s="101"/>
    </row>
    <row r="95" spans="7:7">
      <c r="G95" s="101"/>
    </row>
    <row r="96" spans="7:7">
      <c r="G96" s="101"/>
    </row>
    <row r="97" spans="7:7">
      <c r="G97" s="101"/>
    </row>
    <row r="98" spans="7:7">
      <c r="G98" s="101"/>
    </row>
    <row r="99" spans="7:7">
      <c r="G99" s="101"/>
    </row>
    <row r="100" spans="7:7">
      <c r="G100" s="101"/>
    </row>
    <row r="101" spans="7:7">
      <c r="G101" s="101"/>
    </row>
    <row r="102" spans="7:7">
      <c r="G102" s="101"/>
    </row>
    <row r="103" spans="7:7">
      <c r="G103" s="101"/>
    </row>
    <row r="104" spans="7:7">
      <c r="G104" s="101"/>
    </row>
    <row r="105" spans="7:7">
      <c r="G105" s="101"/>
    </row>
    <row r="106" spans="7:7">
      <c r="G106" s="101"/>
    </row>
    <row r="107" spans="7:7">
      <c r="G107" s="101"/>
    </row>
    <row r="108" spans="7:7">
      <c r="G108" s="101"/>
    </row>
    <row r="109" spans="7:7">
      <c r="G109" s="101"/>
    </row>
    <row r="110" spans="7:7">
      <c r="G110" s="101"/>
    </row>
    <row r="111" spans="7:7">
      <c r="G111" s="101"/>
    </row>
    <row r="112" spans="7:7">
      <c r="G112" s="101"/>
    </row>
    <row r="113" spans="7:7">
      <c r="G113" s="101"/>
    </row>
    <row r="114" spans="7:7">
      <c r="G114" s="101"/>
    </row>
    <row r="115" spans="7:7">
      <c r="G115" s="101"/>
    </row>
    <row r="116" spans="7:7">
      <c r="G116" s="101"/>
    </row>
    <row r="117" spans="7:7">
      <c r="G117" s="101"/>
    </row>
    <row r="118" spans="7:7">
      <c r="G118" s="101"/>
    </row>
    <row r="119" spans="7:7">
      <c r="G119" s="101"/>
    </row>
    <row r="120" spans="7:7">
      <c r="G120" s="101"/>
    </row>
    <row r="121" spans="7:7">
      <c r="G121" s="101"/>
    </row>
    <row r="122" spans="7:7">
      <c r="G122" s="101"/>
    </row>
    <row r="123" spans="7:7">
      <c r="G123" s="101"/>
    </row>
    <row r="124" spans="7:7">
      <c r="G124" s="101"/>
    </row>
    <row r="125" spans="7:7">
      <c r="G125" s="101"/>
    </row>
    <row r="126" spans="7:7">
      <c r="G126" s="101"/>
    </row>
    <row r="127" spans="7:7">
      <c r="G127" s="101"/>
    </row>
    <row r="128" spans="7:7">
      <c r="G128" s="101"/>
    </row>
    <row r="129" spans="7:7">
      <c r="G129" s="101"/>
    </row>
    <row r="130" spans="7:7">
      <c r="G130" s="101"/>
    </row>
    <row r="131" spans="7:7">
      <c r="G131" s="101"/>
    </row>
    <row r="132" spans="7:7">
      <c r="G132" s="101"/>
    </row>
    <row r="133" spans="7:7">
      <c r="G133" s="101"/>
    </row>
    <row r="134" spans="7:7">
      <c r="G134" s="101"/>
    </row>
    <row r="135" spans="7:7">
      <c r="G135" s="101"/>
    </row>
    <row r="136" spans="7:7">
      <c r="G136" s="101"/>
    </row>
    <row r="137" spans="7:7">
      <c r="G137" s="101"/>
    </row>
    <row r="138" spans="7:7">
      <c r="G138" s="101"/>
    </row>
    <row r="139" spans="7:7">
      <c r="G139" s="101"/>
    </row>
    <row r="140" spans="7:7">
      <c r="G140" s="101"/>
    </row>
    <row r="141" spans="7:7">
      <c r="G141" s="101"/>
    </row>
    <row r="142" spans="7:7">
      <c r="G142" s="101"/>
    </row>
    <row r="143" spans="7:7">
      <c r="G143" s="101"/>
    </row>
    <row r="144" spans="7:7">
      <c r="G144" s="101"/>
    </row>
    <row r="145" spans="7:7">
      <c r="G145" s="101"/>
    </row>
    <row r="146" spans="7:7">
      <c r="G146" s="101"/>
    </row>
    <row r="147" spans="7:7">
      <c r="G147" s="101"/>
    </row>
    <row r="148" spans="7:7">
      <c r="G148" s="101"/>
    </row>
    <row r="149" spans="7:7">
      <c r="G149" s="101"/>
    </row>
    <row r="150" spans="7:7">
      <c r="G150" s="101"/>
    </row>
    <row r="151" spans="7:7">
      <c r="G151" s="101"/>
    </row>
    <row r="152" spans="7:7">
      <c r="G152" s="101"/>
    </row>
    <row r="153" spans="7:7">
      <c r="G153" s="101"/>
    </row>
    <row r="154" spans="7:7">
      <c r="G154" s="101"/>
    </row>
    <row r="155" spans="7:7">
      <c r="G155" s="101"/>
    </row>
    <row r="156" spans="7:7">
      <c r="G156" s="101"/>
    </row>
    <row r="157" spans="7:7">
      <c r="G157" s="101"/>
    </row>
    <row r="158" spans="7:7">
      <c r="G158" s="101"/>
    </row>
    <row r="159" spans="7:7">
      <c r="G159" s="101"/>
    </row>
    <row r="160" spans="7:7">
      <c r="G160" s="101"/>
    </row>
    <row r="161" spans="7:7">
      <c r="G161" s="101"/>
    </row>
    <row r="162" spans="7:7">
      <c r="G162" s="101"/>
    </row>
    <row r="163" spans="7:7">
      <c r="G163" s="101"/>
    </row>
    <row r="164" spans="7:7">
      <c r="G164" s="101"/>
    </row>
    <row r="165" spans="7:7">
      <c r="G165" s="101"/>
    </row>
    <row r="166" spans="7:7">
      <c r="G166" s="101"/>
    </row>
    <row r="167" spans="7:7">
      <c r="G167" s="101"/>
    </row>
    <row r="168" spans="7:7">
      <c r="G168" s="101"/>
    </row>
    <row r="169" spans="7:7">
      <c r="G169" s="101"/>
    </row>
    <row r="170" spans="7:7">
      <c r="G170" s="101"/>
    </row>
    <row r="171" spans="7:7">
      <c r="G171" s="101"/>
    </row>
    <row r="172" spans="7:7">
      <c r="G172" s="101"/>
    </row>
    <row r="173" spans="7:7">
      <c r="G173" s="101"/>
    </row>
    <row r="174" spans="7:7">
      <c r="G174" s="101"/>
    </row>
    <row r="175" spans="7:7">
      <c r="G175" s="101"/>
    </row>
    <row r="176" spans="7:7">
      <c r="G176" s="101"/>
    </row>
    <row r="177" spans="7:7">
      <c r="G177" s="101"/>
    </row>
    <row r="178" spans="7:7">
      <c r="G178" s="101"/>
    </row>
    <row r="179" spans="7:7">
      <c r="G179" s="101"/>
    </row>
    <row r="180" spans="7:7">
      <c r="G180" s="101"/>
    </row>
    <row r="181" spans="7:7">
      <c r="G181" s="101"/>
    </row>
    <row r="182" spans="7:7">
      <c r="G182" s="101"/>
    </row>
    <row r="183" spans="7:7">
      <c r="G183" s="101"/>
    </row>
    <row r="184" spans="7:7">
      <c r="G184" s="101"/>
    </row>
    <row r="185" spans="7:7">
      <c r="G185" s="101"/>
    </row>
    <row r="186" spans="7:7">
      <c r="G186" s="101"/>
    </row>
    <row r="187" spans="7:7">
      <c r="G187" s="101"/>
    </row>
    <row r="188" spans="7:7">
      <c r="G188" s="101"/>
    </row>
    <row r="189" spans="7:7">
      <c r="G189" s="101"/>
    </row>
    <row r="190" spans="7:7">
      <c r="G190" s="101"/>
    </row>
    <row r="191" spans="7:7">
      <c r="G191" s="101"/>
    </row>
    <row r="192" spans="7:7">
      <c r="G192" s="101"/>
    </row>
    <row r="193" spans="7:7">
      <c r="G193" s="101"/>
    </row>
    <row r="194" spans="7:7">
      <c r="G194" s="101"/>
    </row>
    <row r="195" spans="7:7">
      <c r="G195" s="101"/>
    </row>
    <row r="196" spans="7:7">
      <c r="G196" s="101"/>
    </row>
    <row r="197" spans="7:7">
      <c r="G197" s="101"/>
    </row>
    <row r="198" spans="7:7">
      <c r="G198" s="101"/>
    </row>
    <row r="199" spans="7:7">
      <c r="G199" s="101"/>
    </row>
    <row r="200" spans="7:7">
      <c r="G200" s="101"/>
    </row>
    <row r="201" spans="7:7">
      <c r="G201" s="101"/>
    </row>
    <row r="202" spans="7:7">
      <c r="G202" s="101"/>
    </row>
    <row r="203" spans="7:7">
      <c r="G203" s="101"/>
    </row>
    <row r="204" spans="7:7">
      <c r="G204" s="101"/>
    </row>
    <row r="205" spans="7:7">
      <c r="G205" s="101"/>
    </row>
    <row r="206" spans="7:7">
      <c r="G206" s="101"/>
    </row>
    <row r="207" spans="7:7">
      <c r="G207" s="101"/>
    </row>
    <row r="208" spans="7:7">
      <c r="G208" s="101"/>
    </row>
    <row r="209" spans="7:7">
      <c r="G209" s="101"/>
    </row>
    <row r="210" spans="7:7">
      <c r="G210" s="101"/>
    </row>
    <row r="211" spans="7:7">
      <c r="G211" s="101"/>
    </row>
    <row r="212" spans="7:7">
      <c r="G212" s="101"/>
    </row>
    <row r="213" spans="7:7">
      <c r="G213" s="101"/>
    </row>
    <row r="214" spans="7:7">
      <c r="G214" s="101"/>
    </row>
    <row r="215" spans="7:7">
      <c r="G215" s="101"/>
    </row>
    <row r="216" spans="7:7">
      <c r="G216" s="101"/>
    </row>
    <row r="217" spans="7:7">
      <c r="G217" s="101"/>
    </row>
    <row r="218" spans="7:7">
      <c r="G218" s="101"/>
    </row>
    <row r="219" spans="7:7">
      <c r="G219" s="101"/>
    </row>
    <row r="220" spans="7:7">
      <c r="G220" s="101"/>
    </row>
    <row r="221" spans="7:7">
      <c r="G221" s="101"/>
    </row>
    <row r="222" spans="7:7">
      <c r="G222" s="101"/>
    </row>
    <row r="223" spans="7:7">
      <c r="G223" s="101"/>
    </row>
    <row r="224" spans="7:7">
      <c r="G224" s="101"/>
    </row>
    <row r="225" spans="7:7">
      <c r="G225" s="101"/>
    </row>
    <row r="226" spans="7:7">
      <c r="G226" s="101"/>
    </row>
    <row r="227" spans="7:7">
      <c r="G227" s="101"/>
    </row>
    <row r="228" spans="7:7">
      <c r="G228" s="101"/>
    </row>
    <row r="229" spans="7:7">
      <c r="G229" s="101"/>
    </row>
    <row r="230" spans="7:7">
      <c r="G230" s="101"/>
    </row>
    <row r="231" spans="7:7">
      <c r="G231" s="101"/>
    </row>
    <row r="232" spans="7:7">
      <c r="G232" s="101"/>
    </row>
    <row r="233" spans="7:7">
      <c r="G233" s="101"/>
    </row>
    <row r="234" spans="7:7">
      <c r="G234" s="101"/>
    </row>
    <row r="235" spans="7:7">
      <c r="G235" s="101"/>
    </row>
    <row r="236" spans="7:7">
      <c r="G236" s="101"/>
    </row>
    <row r="237" spans="7:7">
      <c r="G237" s="101"/>
    </row>
    <row r="238" spans="7:7">
      <c r="G238" s="101"/>
    </row>
    <row r="239" spans="7:7">
      <c r="G239" s="101"/>
    </row>
    <row r="240" spans="7:7">
      <c r="G240" s="101"/>
    </row>
    <row r="241" spans="7:7">
      <c r="G241" s="101"/>
    </row>
    <row r="242" spans="7:7">
      <c r="G242" s="101"/>
    </row>
    <row r="243" spans="7:7">
      <c r="G243" s="101"/>
    </row>
    <row r="244" spans="7:7">
      <c r="G244" s="101"/>
    </row>
    <row r="245" spans="7:7">
      <c r="G245" s="101"/>
    </row>
    <row r="246" spans="7:7">
      <c r="G246" s="101"/>
    </row>
    <row r="247" spans="7:7">
      <c r="G247" s="101"/>
    </row>
    <row r="248" spans="7:7">
      <c r="G248" s="101"/>
    </row>
    <row r="249" spans="7:7">
      <c r="G249" s="101"/>
    </row>
    <row r="250" spans="7:7">
      <c r="G250" s="101"/>
    </row>
    <row r="251" spans="7:7">
      <c r="G251" s="101"/>
    </row>
    <row r="252" spans="7:7">
      <c r="G252" s="101"/>
    </row>
    <row r="253" spans="7:7">
      <c r="G253" s="101"/>
    </row>
    <row r="254" spans="7:7">
      <c r="G254" s="101"/>
    </row>
    <row r="255" spans="7:7">
      <c r="G255" s="101"/>
    </row>
    <row r="256" spans="7:7">
      <c r="G256" s="101"/>
    </row>
    <row r="257" spans="7:7">
      <c r="G257" s="101"/>
    </row>
    <row r="258" spans="7:7">
      <c r="G258" s="101"/>
    </row>
    <row r="259" spans="7:7">
      <c r="G259" s="101"/>
    </row>
    <row r="260" spans="7:7">
      <c r="G260" s="101"/>
    </row>
    <row r="261" spans="7:7">
      <c r="G261" s="101"/>
    </row>
    <row r="262" spans="7:7">
      <c r="G262" s="101"/>
    </row>
    <row r="263" spans="7:7">
      <c r="G263" s="101"/>
    </row>
    <row r="264" spans="7:7">
      <c r="G264" s="101"/>
    </row>
    <row r="265" spans="7:7">
      <c r="G265" s="101"/>
    </row>
    <row r="266" spans="7:7">
      <c r="G266" s="101"/>
    </row>
    <row r="267" spans="7:7">
      <c r="G267" s="101"/>
    </row>
    <row r="268" spans="7:7">
      <c r="G268" s="101"/>
    </row>
    <row r="269" spans="7:7">
      <c r="G269" s="101"/>
    </row>
    <row r="270" spans="7:7">
      <c r="G270" s="101"/>
    </row>
    <row r="271" spans="7:7">
      <c r="G271" s="101"/>
    </row>
    <row r="272" spans="7:7">
      <c r="G272" s="101"/>
    </row>
    <row r="273" spans="7:7">
      <c r="G273" s="101"/>
    </row>
    <row r="274" spans="7:7">
      <c r="G274" s="101"/>
    </row>
    <row r="275" spans="7:7">
      <c r="G275" s="101"/>
    </row>
    <row r="276" spans="7:7">
      <c r="G276" s="101"/>
    </row>
    <row r="277" spans="7:7">
      <c r="G277" s="101"/>
    </row>
    <row r="278" spans="7:7">
      <c r="G278" s="101"/>
    </row>
    <row r="279" spans="7:7">
      <c r="G279" s="101"/>
    </row>
    <row r="280" spans="7:7">
      <c r="G280" s="101"/>
    </row>
    <row r="281" spans="7:7">
      <c r="G281" s="101"/>
    </row>
    <row r="282" spans="7:7">
      <c r="G282" s="101"/>
    </row>
    <row r="283" spans="7:7">
      <c r="G283" s="101"/>
    </row>
    <row r="284" spans="7:7">
      <c r="G284" s="101"/>
    </row>
    <row r="285" spans="7:7">
      <c r="G285" s="101"/>
    </row>
    <row r="286" spans="7:7">
      <c r="G286" s="101"/>
    </row>
    <row r="287" spans="7:7">
      <c r="G287" s="101"/>
    </row>
    <row r="288" spans="7:7">
      <c r="G288" s="101"/>
    </row>
    <row r="289" spans="7:7">
      <c r="G289" s="101"/>
    </row>
    <row r="290" spans="7:7">
      <c r="G290" s="101"/>
    </row>
    <row r="291" spans="7:7">
      <c r="G291" s="101"/>
    </row>
    <row r="292" spans="7:7">
      <c r="G292" s="101"/>
    </row>
    <row r="293" spans="7:7">
      <c r="G293" s="101"/>
    </row>
    <row r="294" spans="7:7">
      <c r="G294" s="101"/>
    </row>
    <row r="295" spans="7:7">
      <c r="G295" s="101"/>
    </row>
    <row r="296" spans="7:7">
      <c r="G296" s="101"/>
    </row>
    <row r="297" spans="7:7">
      <c r="G297" s="101"/>
    </row>
    <row r="298" spans="7:7">
      <c r="G298" s="101"/>
    </row>
    <row r="299" spans="7:7">
      <c r="G299" s="101"/>
    </row>
    <row r="300" spans="7:7">
      <c r="G300" s="101"/>
    </row>
    <row r="301" spans="7:7">
      <c r="G301" s="101"/>
    </row>
    <row r="302" spans="7:7">
      <c r="G302" s="101"/>
    </row>
    <row r="303" spans="7:7">
      <c r="G303" s="101"/>
    </row>
    <row r="304" spans="7:7">
      <c r="G304" s="101"/>
    </row>
    <row r="305" spans="7:7">
      <c r="G305" s="101"/>
    </row>
    <row r="306" spans="7:7">
      <c r="G306" s="101"/>
    </row>
    <row r="307" spans="7:7">
      <c r="G307" s="101"/>
    </row>
    <row r="308" spans="7:7">
      <c r="G308" s="101"/>
    </row>
    <row r="309" spans="7:7">
      <c r="G309" s="101"/>
    </row>
    <row r="310" spans="7:7">
      <c r="G310" s="101"/>
    </row>
    <row r="311" spans="7:7">
      <c r="G311" s="101"/>
    </row>
    <row r="312" spans="7:7">
      <c r="G312" s="101"/>
    </row>
    <row r="313" spans="7:7">
      <c r="G313" s="101"/>
    </row>
    <row r="314" spans="7:7">
      <c r="G314" s="101"/>
    </row>
    <row r="315" spans="7:7">
      <c r="G315" s="101"/>
    </row>
    <row r="316" spans="7:7">
      <c r="G316" s="101"/>
    </row>
    <row r="317" spans="7:7">
      <c r="G317" s="101"/>
    </row>
    <row r="318" spans="7:7">
      <c r="G318" s="101"/>
    </row>
    <row r="319" spans="7:7">
      <c r="G319" s="101"/>
    </row>
    <row r="320" spans="7:7">
      <c r="G320" s="101"/>
    </row>
    <row r="321" spans="7:7">
      <c r="G321" s="101"/>
    </row>
    <row r="322" spans="7:7">
      <c r="G322" s="101"/>
    </row>
    <row r="323" spans="7:7">
      <c r="G323" s="101"/>
    </row>
    <row r="324" spans="7:7">
      <c r="G324" s="101"/>
    </row>
    <row r="325" spans="7:7">
      <c r="G325" s="101"/>
    </row>
    <row r="326" spans="7:7">
      <c r="G326" s="101"/>
    </row>
    <row r="327" spans="7:7">
      <c r="G327" s="101"/>
    </row>
    <row r="328" spans="7:7">
      <c r="G328" s="101"/>
    </row>
    <row r="329" spans="7:7">
      <c r="G329" s="101"/>
    </row>
    <row r="330" spans="7:7">
      <c r="G330" s="101"/>
    </row>
    <row r="331" spans="7:7">
      <c r="G331" s="101"/>
    </row>
    <row r="332" spans="7:7">
      <c r="G332" s="101"/>
    </row>
    <row r="333" spans="7:7">
      <c r="G333" s="101"/>
    </row>
    <row r="334" spans="7:7">
      <c r="G334" s="101"/>
    </row>
    <row r="335" spans="7:7">
      <c r="G335" s="101"/>
    </row>
    <row r="336" spans="7:7">
      <c r="G336" s="101"/>
    </row>
    <row r="337" spans="7:7">
      <c r="G337" s="101"/>
    </row>
    <row r="338" spans="7:7">
      <c r="G338" s="101"/>
    </row>
    <row r="339" spans="7:7">
      <c r="G339" s="101"/>
    </row>
    <row r="340" spans="7:7">
      <c r="G340" s="101"/>
    </row>
    <row r="341" spans="7:7">
      <c r="G341" s="101"/>
    </row>
    <row r="342" spans="7:7">
      <c r="G342" s="101"/>
    </row>
    <row r="343" spans="7:7">
      <c r="G343" s="101"/>
    </row>
    <row r="344" spans="7:7">
      <c r="G344" s="101"/>
    </row>
    <row r="345" spans="7:7">
      <c r="G345" s="101"/>
    </row>
    <row r="346" spans="7:7">
      <c r="G346" s="101"/>
    </row>
    <row r="347" spans="7:7">
      <c r="G347" s="101"/>
    </row>
    <row r="348" spans="7:7">
      <c r="G348" s="101"/>
    </row>
    <row r="349" spans="7:7">
      <c r="G349" s="101"/>
    </row>
    <row r="350" spans="7:7">
      <c r="G350" s="101"/>
    </row>
    <row r="351" spans="7:7">
      <c r="G351" s="101"/>
    </row>
    <row r="352" spans="7:7">
      <c r="G352" s="101"/>
    </row>
    <row r="353" spans="7:7">
      <c r="G353" s="101"/>
    </row>
    <row r="354" spans="7:7">
      <c r="G354" s="101"/>
    </row>
    <row r="355" spans="7:7">
      <c r="G355" s="101"/>
    </row>
    <row r="356" spans="7:7">
      <c r="G356" s="101"/>
    </row>
    <row r="357" spans="7:7">
      <c r="G357" s="101"/>
    </row>
    <row r="358" spans="7:7">
      <c r="G358" s="101"/>
    </row>
    <row r="359" spans="7:7">
      <c r="G359" s="101"/>
    </row>
    <row r="360" spans="7:7">
      <c r="G360" s="101"/>
    </row>
    <row r="361" spans="7:7">
      <c r="G361" s="101"/>
    </row>
    <row r="362" spans="7:7">
      <c r="G362" s="101"/>
    </row>
    <row r="363" spans="7:7">
      <c r="G363" s="101"/>
    </row>
    <row r="364" spans="7:7">
      <c r="G364" s="101"/>
    </row>
    <row r="365" spans="7:7">
      <c r="G365" s="101"/>
    </row>
    <row r="366" spans="7:7">
      <c r="G366" s="101"/>
    </row>
    <row r="367" spans="7:7">
      <c r="G367" s="101"/>
    </row>
    <row r="368" spans="7:7">
      <c r="G368" s="101"/>
    </row>
    <row r="369" spans="7:7">
      <c r="G369" s="101"/>
    </row>
    <row r="370" spans="7:7">
      <c r="G370" s="101"/>
    </row>
    <row r="371" spans="7:7">
      <c r="G371" s="101"/>
    </row>
    <row r="372" spans="7:7">
      <c r="G372" s="101"/>
    </row>
    <row r="373" spans="7:7">
      <c r="G373" s="101"/>
    </row>
    <row r="374" spans="7:7">
      <c r="G374" s="101"/>
    </row>
    <row r="375" spans="7:7">
      <c r="G375" s="101"/>
    </row>
    <row r="376" spans="7:7">
      <c r="G376" s="101"/>
    </row>
    <row r="377" spans="7:7">
      <c r="G377" s="101"/>
    </row>
    <row r="378" spans="7:7">
      <c r="G378" s="101"/>
    </row>
    <row r="379" spans="7:7">
      <c r="G379" s="101"/>
    </row>
    <row r="380" spans="7:7">
      <c r="G380" s="101"/>
    </row>
    <row r="381" spans="7:7">
      <c r="G381" s="101"/>
    </row>
    <row r="382" spans="7:7">
      <c r="G382" s="101"/>
    </row>
    <row r="383" spans="7:7">
      <c r="G383" s="101"/>
    </row>
    <row r="384" spans="7:7">
      <c r="G384" s="101"/>
    </row>
    <row r="385" spans="6:6" s="101" customFormat="1">
      <c r="F385" s="134"/>
    </row>
    <row r="386" spans="6:6" s="101" customFormat="1">
      <c r="F386" s="134"/>
    </row>
    <row r="387" spans="6:6" s="101" customFormat="1">
      <c r="F387" s="134"/>
    </row>
    <row r="388" spans="6:6" s="101" customFormat="1">
      <c r="F388" s="134"/>
    </row>
    <row r="389" spans="6:6" s="101" customFormat="1">
      <c r="F389" s="134"/>
    </row>
    <row r="390" spans="6:6" s="101" customFormat="1">
      <c r="F390" s="134"/>
    </row>
    <row r="391" spans="6:6" s="101" customFormat="1">
      <c r="F391" s="134"/>
    </row>
    <row r="392" spans="6:6" s="101" customFormat="1">
      <c r="F392" s="134"/>
    </row>
    <row r="393" spans="6:6" s="101" customFormat="1">
      <c r="F393" s="134"/>
    </row>
    <row r="394" spans="6:6" s="101" customFormat="1">
      <c r="F394" s="134"/>
    </row>
    <row r="395" spans="6:6" s="101" customFormat="1">
      <c r="F395" s="134"/>
    </row>
    <row r="396" spans="6:6" s="101" customFormat="1">
      <c r="F396" s="134"/>
    </row>
    <row r="397" spans="6:6" s="101" customFormat="1">
      <c r="F397" s="134"/>
    </row>
    <row r="398" spans="6:6" s="101" customFormat="1">
      <c r="F398" s="134"/>
    </row>
    <row r="399" spans="6:6" s="101" customFormat="1">
      <c r="F399" s="134"/>
    </row>
    <row r="400" spans="6:6" s="101" customFormat="1">
      <c r="F400" s="134"/>
    </row>
    <row r="401" spans="6:6" s="101" customFormat="1">
      <c r="F401" s="134"/>
    </row>
    <row r="402" spans="6:6" s="101" customFormat="1">
      <c r="F402" s="134"/>
    </row>
    <row r="403" spans="6:6" s="101" customFormat="1">
      <c r="F403" s="134"/>
    </row>
    <row r="404" spans="6:6" s="101" customFormat="1">
      <c r="F404" s="134"/>
    </row>
    <row r="405" spans="6:6" s="101" customFormat="1">
      <c r="F405" s="134"/>
    </row>
    <row r="406" spans="6:6" s="101" customFormat="1">
      <c r="F406" s="134"/>
    </row>
    <row r="407" spans="6:6" s="101" customFormat="1">
      <c r="F407" s="134"/>
    </row>
    <row r="408" spans="6:6" s="101" customFormat="1">
      <c r="F408" s="134"/>
    </row>
    <row r="409" spans="6:6" s="101" customFormat="1">
      <c r="F409" s="134"/>
    </row>
    <row r="410" spans="6:6" s="101" customFormat="1">
      <c r="F410" s="134"/>
    </row>
    <row r="411" spans="6:6" s="101" customFormat="1">
      <c r="F411" s="134"/>
    </row>
    <row r="412" spans="6:6" s="101" customFormat="1">
      <c r="F412" s="134"/>
    </row>
    <row r="413" spans="6:6" s="101" customFormat="1">
      <c r="F413" s="134"/>
    </row>
    <row r="414" spans="6:6" s="101" customFormat="1">
      <c r="F414" s="134"/>
    </row>
    <row r="415" spans="6:6" s="101" customFormat="1">
      <c r="F415" s="134"/>
    </row>
    <row r="416" spans="6:6" s="101" customFormat="1">
      <c r="F416" s="134"/>
    </row>
    <row r="417" spans="6:6" s="101" customFormat="1">
      <c r="F417" s="134"/>
    </row>
    <row r="418" spans="6:6" s="101" customFormat="1">
      <c r="F418" s="134"/>
    </row>
    <row r="419" spans="6:6" s="101" customFormat="1">
      <c r="F419" s="134"/>
    </row>
    <row r="420" spans="6:6" s="101" customFormat="1">
      <c r="F420" s="134"/>
    </row>
    <row r="421" spans="6:6" s="101" customFormat="1">
      <c r="F421" s="134"/>
    </row>
    <row r="422" spans="6:6" s="101" customFormat="1">
      <c r="F422" s="134"/>
    </row>
    <row r="423" spans="6:6" s="101" customFormat="1">
      <c r="F423" s="134"/>
    </row>
    <row r="424" spans="6:6" s="101" customFormat="1">
      <c r="F424" s="134"/>
    </row>
    <row r="425" spans="6:6" s="101" customFormat="1">
      <c r="F425" s="134"/>
    </row>
    <row r="426" spans="6:6" s="101" customFormat="1">
      <c r="F426" s="134"/>
    </row>
    <row r="427" spans="6:6" s="101" customFormat="1">
      <c r="F427" s="134"/>
    </row>
    <row r="428" spans="6:6" s="101" customFormat="1">
      <c r="F428" s="134"/>
    </row>
    <row r="429" spans="6:6" s="101" customFormat="1">
      <c r="F429" s="134"/>
    </row>
    <row r="430" spans="6:6" s="101" customFormat="1">
      <c r="F430" s="134"/>
    </row>
    <row r="431" spans="6:6" s="101" customFormat="1">
      <c r="F431" s="134"/>
    </row>
    <row r="432" spans="6:6" s="101" customFormat="1">
      <c r="F432" s="134"/>
    </row>
    <row r="433" spans="6:6" s="101" customFormat="1">
      <c r="F433" s="134"/>
    </row>
    <row r="434" spans="6:6" s="101" customFormat="1">
      <c r="F434" s="134"/>
    </row>
    <row r="435" spans="6:6" s="101" customFormat="1">
      <c r="F435" s="134"/>
    </row>
    <row r="436" spans="6:6" s="101" customFormat="1">
      <c r="F436" s="134"/>
    </row>
    <row r="437" spans="6:6" s="101" customFormat="1">
      <c r="F437" s="134"/>
    </row>
    <row r="438" spans="6:6" s="101" customFormat="1">
      <c r="F438" s="134"/>
    </row>
    <row r="439" spans="6:6" s="101" customFormat="1">
      <c r="F439" s="134"/>
    </row>
    <row r="440" spans="6:6" s="101" customFormat="1">
      <c r="F440" s="134"/>
    </row>
    <row r="441" spans="6:6" s="101" customFormat="1">
      <c r="F441" s="134"/>
    </row>
    <row r="442" spans="6:6" s="101" customFormat="1">
      <c r="F442" s="134"/>
    </row>
    <row r="443" spans="6:6" s="101" customFormat="1">
      <c r="F443" s="134"/>
    </row>
    <row r="444" spans="6:6" s="101" customFormat="1">
      <c r="F444" s="134"/>
    </row>
    <row r="445" spans="6:6" s="101" customFormat="1">
      <c r="F445" s="134"/>
    </row>
    <row r="446" spans="6:6" s="101" customFormat="1">
      <c r="F446" s="134"/>
    </row>
    <row r="447" spans="6:6" s="101" customFormat="1">
      <c r="F447" s="134"/>
    </row>
    <row r="448" spans="6:6" s="101" customFormat="1">
      <c r="F448" s="134"/>
    </row>
    <row r="449" spans="6:6" s="101" customFormat="1">
      <c r="F449" s="134"/>
    </row>
    <row r="450" spans="6:6" s="101" customFormat="1">
      <c r="F450" s="134"/>
    </row>
    <row r="451" spans="6:6" s="101" customFormat="1">
      <c r="F451" s="134"/>
    </row>
    <row r="452" spans="6:6" s="101" customFormat="1">
      <c r="F452" s="134"/>
    </row>
    <row r="453" spans="6:6" s="101" customFormat="1">
      <c r="F453" s="134"/>
    </row>
  </sheetData>
  <sheetProtection insertRows="0"/>
  <mergeCells count="6">
    <mergeCell ref="B1:N1"/>
    <mergeCell ref="E7:N7"/>
    <mergeCell ref="E18:N18"/>
    <mergeCell ref="B18:D18"/>
    <mergeCell ref="B2:N2"/>
    <mergeCell ref="B7:D8"/>
  </mergeCells>
  <conditionalFormatting sqref="E13:F16">
    <cfRule type="cellIs" dxfId="2" priority="5" stopIfTrue="1" operator="lessThan">
      <formula>0</formula>
    </cfRule>
  </conditionalFormatting>
  <conditionalFormatting sqref="E19:F20 I19:N27">
    <cfRule type="cellIs" dxfId="1" priority="8" stopIfTrue="1" operator="lessThan">
      <formula>0</formula>
    </cfRule>
  </conditionalFormatting>
  <conditionalFormatting sqref="E21:H27">
    <cfRule type="cellIs" dxfId="0" priority="3" stopIfTrue="1" operator="lessThan">
      <formula>0</formula>
    </cfRule>
  </conditionalFormatting>
  <pageMargins left="0.7" right="0.7" top="0.75" bottom="0.75" header="0.3" footer="0.3"/>
  <pageSetup paperSize="9" scale="20" fitToHeight="0" orientation="landscape" r:id="rId1"/>
  <headerFooter>
    <oddHeader>&amp;L&amp;G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C90670-9C33-4295-9FB8-68DB2E6AA6C1}">
  <sheetPr>
    <tabColor theme="8" tint="-0.249977111117893"/>
    <pageSetUpPr fitToPage="1"/>
  </sheetPr>
  <dimension ref="A1:BJ9"/>
  <sheetViews>
    <sheetView zoomScale="70" zoomScaleNormal="70" zoomScalePageLayoutView="58" workbookViewId="0"/>
  </sheetViews>
  <sheetFormatPr defaultRowHeight="16"/>
  <cols>
    <col min="3" max="3" width="24.453125" bestFit="1" customWidth="1"/>
    <col min="5" max="5" width="12.453125" customWidth="1"/>
    <col min="6" max="8" width="13" customWidth="1"/>
    <col min="9" max="9" width="12.26953125" bestFit="1" customWidth="1"/>
    <col min="10" max="10" width="16.54296875" customWidth="1"/>
    <col min="11" max="11" width="21.81640625" bestFit="1" customWidth="1"/>
    <col min="12" max="12" width="12" customWidth="1"/>
    <col min="13" max="13" width="17.54296875" customWidth="1"/>
    <col min="14" max="14" width="16.81640625" customWidth="1"/>
    <col min="15" max="15" width="19.81640625" customWidth="1"/>
    <col min="16" max="16" width="11.453125" bestFit="1" customWidth="1"/>
    <col min="17" max="17" width="11.54296875" customWidth="1"/>
    <col min="18" max="18" width="14.1796875" customWidth="1"/>
    <col min="19" max="19" width="12.1796875" customWidth="1"/>
    <col min="20" max="20" width="12.54296875" customWidth="1"/>
    <col min="21" max="21" width="15.54296875" customWidth="1"/>
    <col min="22" max="22" width="11.7265625" customWidth="1"/>
    <col min="23" max="23" width="15.1796875" customWidth="1"/>
    <col min="24" max="25" width="13.453125" customWidth="1"/>
    <col min="26" max="30" width="13.7265625" customWidth="1"/>
    <col min="31" max="31" width="12.26953125" bestFit="1" customWidth="1"/>
    <col min="32" max="32" width="13.26953125" customWidth="1"/>
    <col min="33" max="33" width="14.26953125" bestFit="1" customWidth="1"/>
    <col min="34" max="34" width="14.1796875" customWidth="1"/>
    <col min="35" max="35" width="10.453125" customWidth="1"/>
    <col min="36" max="38" width="12.81640625" customWidth="1"/>
    <col min="39" max="39" width="19.1796875" customWidth="1"/>
    <col min="40" max="42" width="22.453125" customWidth="1"/>
    <col min="43" max="43" width="12.81640625" customWidth="1"/>
    <col min="44" max="44" width="11.453125" bestFit="1" customWidth="1"/>
    <col min="45" max="45" width="11.453125" customWidth="1"/>
    <col min="46" max="53" width="13.54296875" customWidth="1"/>
    <col min="54" max="54" width="12.7265625" customWidth="1"/>
    <col min="55" max="57" width="14.7265625" customWidth="1"/>
    <col min="58" max="58" width="12.26953125" bestFit="1" customWidth="1"/>
    <col min="59" max="59" width="12.26953125" customWidth="1"/>
    <col min="60" max="60" width="12.1796875" customWidth="1"/>
    <col min="61" max="61" width="13.453125" customWidth="1"/>
    <col min="62" max="62" width="11.54296875" customWidth="1"/>
  </cols>
  <sheetData>
    <row r="1" spans="1:62" ht="16.5" customHeight="1">
      <c r="B1" s="184" t="s">
        <v>296</v>
      </c>
      <c r="C1" s="184"/>
      <c r="D1" s="184"/>
      <c r="E1" s="184"/>
      <c r="F1" s="184"/>
      <c r="G1" s="184"/>
      <c r="H1" s="184"/>
      <c r="I1" s="184"/>
      <c r="J1" s="184"/>
      <c r="K1" s="184"/>
      <c r="L1" s="184"/>
      <c r="M1" s="184"/>
      <c r="N1" s="184"/>
      <c r="O1" s="184"/>
      <c r="P1" s="184"/>
      <c r="Q1" s="184"/>
      <c r="R1" s="184"/>
      <c r="S1" s="184"/>
      <c r="T1" s="184"/>
      <c r="U1" s="184"/>
      <c r="V1" s="184"/>
      <c r="W1" s="184"/>
      <c r="X1" s="184"/>
      <c r="Y1" s="184"/>
      <c r="Z1" s="184"/>
      <c r="AA1" s="184"/>
      <c r="AB1" s="184"/>
      <c r="AC1" s="184"/>
      <c r="AD1" s="184"/>
      <c r="AE1" s="184"/>
      <c r="AF1" s="184"/>
      <c r="AG1" s="184"/>
      <c r="AH1" s="184"/>
      <c r="AI1" s="184"/>
      <c r="AJ1" s="184"/>
      <c r="AK1" s="184"/>
      <c r="AL1" s="184"/>
      <c r="AM1" s="184"/>
      <c r="AN1" s="184"/>
      <c r="AO1" s="184"/>
      <c r="AP1" s="184"/>
      <c r="AQ1" s="184"/>
      <c r="AR1" s="184"/>
      <c r="AS1" s="184"/>
      <c r="AT1" s="184"/>
      <c r="AU1" s="184"/>
      <c r="AV1" s="184"/>
      <c r="AW1" s="184"/>
      <c r="AX1" s="184"/>
      <c r="AY1" s="184"/>
      <c r="AZ1" s="184"/>
      <c r="BA1" s="184"/>
      <c r="BB1" s="184"/>
      <c r="BC1" s="184"/>
      <c r="BD1" s="184"/>
      <c r="BE1" s="184"/>
      <c r="BF1" s="184"/>
      <c r="BG1" s="184"/>
      <c r="BH1" s="184"/>
      <c r="BI1" s="184"/>
      <c r="BJ1" s="184"/>
    </row>
    <row r="2" spans="1:62" ht="69" customHeight="1">
      <c r="A2" s="109"/>
      <c r="B2" s="109"/>
      <c r="C2" s="109"/>
      <c r="D2" s="109"/>
      <c r="E2" s="109"/>
      <c r="F2" s="109"/>
      <c r="G2" s="109"/>
      <c r="H2" s="109"/>
      <c r="I2" s="109"/>
      <c r="J2" s="109"/>
      <c r="K2" s="109"/>
      <c r="L2" s="109"/>
      <c r="M2" s="109"/>
      <c r="N2" s="109"/>
      <c r="O2" s="109"/>
      <c r="P2" s="109"/>
    </row>
    <row r="3" spans="1:62">
      <c r="B3" s="182" t="s">
        <v>213</v>
      </c>
      <c r="C3" s="182"/>
      <c r="D3" s="182"/>
      <c r="E3" s="182"/>
      <c r="F3" s="182"/>
      <c r="G3" s="182"/>
      <c r="H3" s="182"/>
      <c r="I3" s="182"/>
      <c r="J3" s="182"/>
      <c r="K3" s="182"/>
      <c r="L3" s="182"/>
      <c r="M3" s="182"/>
      <c r="N3" s="182"/>
      <c r="O3" s="182"/>
      <c r="P3" s="182"/>
      <c r="Q3" s="182"/>
      <c r="R3" s="182"/>
      <c r="S3" s="182"/>
      <c r="T3" s="182"/>
      <c r="U3" s="182"/>
      <c r="V3" s="182"/>
      <c r="W3" s="182"/>
      <c r="X3" s="182"/>
      <c r="Y3" s="182"/>
      <c r="Z3" s="182"/>
      <c r="AA3" s="182"/>
      <c r="AB3" s="182"/>
      <c r="AC3" s="182"/>
      <c r="AD3" s="182"/>
      <c r="AE3" s="182"/>
      <c r="AF3" s="182"/>
      <c r="AG3" s="182"/>
      <c r="AH3" s="182"/>
      <c r="AI3" s="182"/>
      <c r="AJ3" s="182"/>
      <c r="AK3" s="182"/>
      <c r="AL3" s="182"/>
      <c r="AM3" s="182"/>
      <c r="AN3" s="182"/>
      <c r="AO3" s="182"/>
      <c r="AP3" s="182"/>
      <c r="AQ3" s="182"/>
      <c r="AR3" s="182"/>
      <c r="AS3" s="182"/>
      <c r="AT3" s="182"/>
      <c r="AU3" s="182"/>
      <c r="AV3" s="182"/>
      <c r="AW3" s="182"/>
      <c r="AX3" s="182"/>
      <c r="AY3" s="182"/>
      <c r="AZ3" s="182"/>
      <c r="BA3" s="182"/>
      <c r="BB3" s="182"/>
      <c r="BC3" s="182"/>
      <c r="BD3" s="182"/>
      <c r="BE3" s="182"/>
      <c r="BF3" s="182"/>
      <c r="BG3" s="182"/>
      <c r="BH3" s="182"/>
      <c r="BI3" s="182"/>
      <c r="BJ3" s="182"/>
    </row>
    <row r="5" spans="1:62">
      <c r="B5" s="183"/>
      <c r="C5" s="183"/>
      <c r="D5" s="183"/>
      <c r="E5" s="167" t="s">
        <v>2</v>
      </c>
      <c r="F5" s="167"/>
      <c r="G5" s="167"/>
      <c r="H5" s="167"/>
      <c r="I5" s="167"/>
      <c r="J5" s="167"/>
      <c r="K5" s="167"/>
      <c r="L5" s="167"/>
      <c r="M5" s="167"/>
      <c r="N5" s="167"/>
      <c r="O5" s="167"/>
      <c r="P5" s="167"/>
      <c r="Q5" s="167"/>
      <c r="R5" s="167"/>
      <c r="S5" s="167"/>
      <c r="T5" s="167"/>
      <c r="U5" s="167"/>
      <c r="V5" s="167"/>
      <c r="W5" s="167"/>
      <c r="X5" s="167"/>
      <c r="Y5" s="167"/>
      <c r="Z5" s="167"/>
      <c r="AA5" s="167"/>
      <c r="AB5" s="167"/>
      <c r="AC5" s="167"/>
      <c r="AD5" s="167"/>
      <c r="AE5" s="167"/>
      <c r="AF5" s="167"/>
      <c r="AG5" s="167"/>
      <c r="AH5" s="167"/>
      <c r="AI5" s="167"/>
      <c r="AJ5" s="167"/>
      <c r="AK5" s="167"/>
      <c r="AL5" s="167"/>
      <c r="AM5" s="167"/>
      <c r="AN5" s="167"/>
      <c r="AO5" s="167"/>
      <c r="AP5" s="167"/>
      <c r="AQ5" s="167"/>
      <c r="AR5" s="167"/>
      <c r="AS5" s="167"/>
      <c r="AT5" s="167"/>
      <c r="AU5" s="167"/>
      <c r="AV5" s="167"/>
      <c r="AW5" s="167"/>
      <c r="AX5" s="167"/>
      <c r="AY5" s="167"/>
      <c r="AZ5" s="167"/>
      <c r="BA5" s="167"/>
      <c r="BB5" s="167"/>
      <c r="BC5" s="167"/>
      <c r="BD5" s="167"/>
      <c r="BE5" s="167"/>
      <c r="BF5" s="167"/>
      <c r="BG5" s="167"/>
      <c r="BH5" s="167"/>
      <c r="BI5" s="167"/>
      <c r="BJ5" s="167"/>
    </row>
    <row r="6" spans="1:62" ht="117" customHeight="1">
      <c r="B6" s="183"/>
      <c r="C6" s="183"/>
      <c r="D6" s="183"/>
      <c r="E6" s="94" t="s">
        <v>144</v>
      </c>
      <c r="F6" s="94" t="s">
        <v>145</v>
      </c>
      <c r="G6" s="135" t="s">
        <v>232</v>
      </c>
      <c r="H6" s="135" t="s">
        <v>214</v>
      </c>
      <c r="I6" s="94" t="s">
        <v>146</v>
      </c>
      <c r="J6" s="105" t="s">
        <v>293</v>
      </c>
      <c r="K6" s="135" t="s">
        <v>215</v>
      </c>
      <c r="L6" s="94" t="s">
        <v>147</v>
      </c>
      <c r="M6" s="187" t="s">
        <v>252</v>
      </c>
      <c r="N6" s="187"/>
      <c r="O6" s="187"/>
      <c r="P6" s="94" t="s">
        <v>148</v>
      </c>
      <c r="Q6" s="94" t="s">
        <v>149</v>
      </c>
      <c r="R6" s="94" t="s">
        <v>256</v>
      </c>
      <c r="S6" s="105" t="s">
        <v>257</v>
      </c>
      <c r="T6" s="94" t="s">
        <v>150</v>
      </c>
      <c r="U6" s="94" t="s">
        <v>151</v>
      </c>
      <c r="V6" s="94" t="s">
        <v>152</v>
      </c>
      <c r="W6" s="135" t="s">
        <v>259</v>
      </c>
      <c r="X6" s="135" t="s">
        <v>216</v>
      </c>
      <c r="Y6" s="135" t="s">
        <v>260</v>
      </c>
      <c r="Z6" s="94" t="s">
        <v>153</v>
      </c>
      <c r="AA6" s="94" t="s">
        <v>154</v>
      </c>
      <c r="AB6" s="94" t="s">
        <v>155</v>
      </c>
      <c r="AC6" s="105" t="s">
        <v>261</v>
      </c>
      <c r="AD6" s="94" t="s">
        <v>156</v>
      </c>
      <c r="AE6" s="94" t="s">
        <v>157</v>
      </c>
      <c r="AF6" s="94" t="s">
        <v>158</v>
      </c>
      <c r="AG6" s="94" t="s">
        <v>159</v>
      </c>
      <c r="AH6" s="108" t="s">
        <v>160</v>
      </c>
      <c r="AI6" s="94" t="s">
        <v>161</v>
      </c>
      <c r="AJ6" s="94" t="s">
        <v>162</v>
      </c>
      <c r="AK6" s="188" t="s">
        <v>294</v>
      </c>
      <c r="AL6" s="188" t="s">
        <v>217</v>
      </c>
      <c r="AM6" s="188" t="s">
        <v>262</v>
      </c>
      <c r="AN6" s="135" t="s">
        <v>218</v>
      </c>
      <c r="AO6" s="140" t="s">
        <v>237</v>
      </c>
      <c r="AP6" s="140" t="s">
        <v>238</v>
      </c>
      <c r="AQ6" s="188" t="s">
        <v>219</v>
      </c>
      <c r="AR6" s="185" t="s">
        <v>263</v>
      </c>
      <c r="AS6" s="135" t="s">
        <v>220</v>
      </c>
      <c r="AT6" s="135" t="s">
        <v>221</v>
      </c>
      <c r="AU6" s="140" t="s">
        <v>239</v>
      </c>
      <c r="AV6" s="140" t="s">
        <v>163</v>
      </c>
      <c r="AW6" s="140" t="s">
        <v>164</v>
      </c>
      <c r="AX6" s="140" t="s">
        <v>165</v>
      </c>
      <c r="AY6" s="140" t="s">
        <v>166</v>
      </c>
      <c r="AZ6" s="140" t="s">
        <v>240</v>
      </c>
      <c r="BA6" s="140" t="s">
        <v>242</v>
      </c>
      <c r="BB6" s="105" t="s">
        <v>264</v>
      </c>
      <c r="BC6" s="135" t="s">
        <v>222</v>
      </c>
      <c r="BD6" s="105" t="s">
        <v>265</v>
      </c>
      <c r="BE6" s="108" t="s">
        <v>233</v>
      </c>
      <c r="BF6" s="94" t="s">
        <v>167</v>
      </c>
      <c r="BG6" s="140" t="s">
        <v>241</v>
      </c>
      <c r="BH6" s="94" t="s">
        <v>168</v>
      </c>
      <c r="BI6" s="135" t="s">
        <v>223</v>
      </c>
      <c r="BJ6" s="135" t="s">
        <v>224</v>
      </c>
    </row>
    <row r="7" spans="1:62" ht="96">
      <c r="B7" s="183"/>
      <c r="C7" s="183"/>
      <c r="D7" s="183"/>
      <c r="E7" s="95"/>
      <c r="F7" s="95"/>
      <c r="G7" s="136"/>
      <c r="H7" s="136"/>
      <c r="I7" s="95"/>
      <c r="J7" s="95"/>
      <c r="K7" s="136"/>
      <c r="L7" s="95"/>
      <c r="M7" s="106" t="s">
        <v>253</v>
      </c>
      <c r="N7" s="106" t="s">
        <v>254</v>
      </c>
      <c r="O7" s="106" t="s">
        <v>255</v>
      </c>
      <c r="P7" s="95"/>
      <c r="Q7" s="95"/>
      <c r="R7" s="95"/>
      <c r="S7" s="95"/>
      <c r="T7" s="95"/>
      <c r="U7" s="95"/>
      <c r="V7" s="95"/>
      <c r="W7" s="95"/>
      <c r="X7" s="136"/>
      <c r="Y7" s="95"/>
      <c r="Z7" s="95"/>
      <c r="AA7" s="95"/>
      <c r="AB7" s="95"/>
      <c r="AC7" s="95"/>
      <c r="AD7" s="95"/>
      <c r="AE7" s="95"/>
      <c r="AF7" s="95"/>
      <c r="AG7" s="95"/>
      <c r="AH7" s="95"/>
      <c r="AI7" s="95"/>
      <c r="AJ7" s="95"/>
      <c r="AK7" s="189"/>
      <c r="AL7" s="189"/>
      <c r="AM7" s="189"/>
      <c r="AN7" s="136"/>
      <c r="AO7" s="136"/>
      <c r="AP7" s="136"/>
      <c r="AQ7" s="189"/>
      <c r="AR7" s="186"/>
      <c r="AS7" s="136"/>
      <c r="AT7" s="136"/>
      <c r="AU7" s="136"/>
      <c r="AV7" s="136"/>
      <c r="AW7" s="136"/>
      <c r="AX7" s="136"/>
      <c r="AY7" s="136"/>
      <c r="AZ7" s="136"/>
      <c r="BA7" s="136"/>
      <c r="BB7" s="95"/>
      <c r="BC7" s="136"/>
      <c r="BD7" s="95"/>
      <c r="BE7" s="107"/>
      <c r="BF7" s="95"/>
      <c r="BG7" s="136"/>
      <c r="BH7" s="95"/>
      <c r="BI7" s="136"/>
      <c r="BJ7" s="136"/>
    </row>
    <row r="8" spans="1:62">
      <c r="B8" s="183"/>
      <c r="C8" s="183"/>
      <c r="D8" s="183"/>
      <c r="E8" s="96" t="s">
        <v>6</v>
      </c>
      <c r="F8" s="96" t="s">
        <v>10</v>
      </c>
      <c r="G8" s="137" t="s">
        <v>275</v>
      </c>
      <c r="H8" s="137" t="s">
        <v>276</v>
      </c>
      <c r="I8" s="96" t="s">
        <v>13</v>
      </c>
      <c r="J8" s="96" t="s">
        <v>15</v>
      </c>
      <c r="K8" s="137" t="s">
        <v>277</v>
      </c>
      <c r="L8" s="96" t="s">
        <v>18</v>
      </c>
      <c r="M8" s="96" t="s">
        <v>21</v>
      </c>
      <c r="N8" s="96" t="s">
        <v>44</v>
      </c>
      <c r="O8" s="96" t="s">
        <v>23</v>
      </c>
      <c r="P8" s="96" t="s">
        <v>25</v>
      </c>
      <c r="Q8" s="96" t="s">
        <v>50</v>
      </c>
      <c r="R8" s="96" t="s">
        <v>52</v>
      </c>
      <c r="S8" s="96" t="s">
        <v>54</v>
      </c>
      <c r="T8" s="96" t="s">
        <v>57</v>
      </c>
      <c r="U8" s="96" t="s">
        <v>59</v>
      </c>
      <c r="V8" s="96" t="s">
        <v>61</v>
      </c>
      <c r="W8" s="96" t="s">
        <v>63</v>
      </c>
      <c r="X8" s="137" t="s">
        <v>278</v>
      </c>
      <c r="Y8" s="96" t="s">
        <v>65</v>
      </c>
      <c r="Z8" s="96" t="s">
        <v>169</v>
      </c>
      <c r="AA8" s="96" t="s">
        <v>170</v>
      </c>
      <c r="AB8" s="96" t="s">
        <v>171</v>
      </c>
      <c r="AC8" s="96" t="s">
        <v>172</v>
      </c>
      <c r="AD8" s="96" t="s">
        <v>173</v>
      </c>
      <c r="AE8" s="96" t="s">
        <v>174</v>
      </c>
      <c r="AF8" s="96" t="s">
        <v>175</v>
      </c>
      <c r="AG8" s="96" t="s">
        <v>176</v>
      </c>
      <c r="AH8" s="96" t="s">
        <v>177</v>
      </c>
      <c r="AI8" s="96" t="s">
        <v>178</v>
      </c>
      <c r="AJ8" s="96" t="s">
        <v>179</v>
      </c>
      <c r="AK8" s="96" t="s">
        <v>180</v>
      </c>
      <c r="AL8" s="137" t="s">
        <v>279</v>
      </c>
      <c r="AM8" s="96" t="s">
        <v>181</v>
      </c>
      <c r="AN8" s="137" t="s">
        <v>280</v>
      </c>
      <c r="AO8" s="141" t="s">
        <v>182</v>
      </c>
      <c r="AP8" s="141" t="s">
        <v>183</v>
      </c>
      <c r="AQ8" s="137" t="s">
        <v>281</v>
      </c>
      <c r="AR8" s="96" t="s">
        <v>184</v>
      </c>
      <c r="AS8" s="137" t="s">
        <v>282</v>
      </c>
      <c r="AT8" s="137" t="s">
        <v>283</v>
      </c>
      <c r="AU8" s="141" t="s">
        <v>185</v>
      </c>
      <c r="AV8" s="141" t="s">
        <v>186</v>
      </c>
      <c r="AW8" s="141" t="s">
        <v>187</v>
      </c>
      <c r="AX8" s="141" t="s">
        <v>188</v>
      </c>
      <c r="AY8" s="141" t="s">
        <v>189</v>
      </c>
      <c r="AZ8" s="141" t="s">
        <v>190</v>
      </c>
      <c r="BA8" s="141" t="s">
        <v>191</v>
      </c>
      <c r="BB8" s="96" t="s">
        <v>192</v>
      </c>
      <c r="BC8" s="137" t="s">
        <v>284</v>
      </c>
      <c r="BD8" s="96" t="s">
        <v>193</v>
      </c>
      <c r="BE8" s="96" t="s">
        <v>194</v>
      </c>
      <c r="BF8" s="96" t="s">
        <v>195</v>
      </c>
      <c r="BG8" s="141" t="s">
        <v>196</v>
      </c>
      <c r="BH8" s="96" t="s">
        <v>197</v>
      </c>
      <c r="BI8" s="137" t="s">
        <v>225</v>
      </c>
      <c r="BJ8" s="137" t="s">
        <v>226</v>
      </c>
    </row>
    <row r="9" spans="1:62" ht="32">
      <c r="B9" s="92" t="s">
        <v>5</v>
      </c>
      <c r="C9" s="98" t="s">
        <v>198</v>
      </c>
      <c r="D9" s="93">
        <v>999</v>
      </c>
      <c r="E9" s="86" t="s">
        <v>8</v>
      </c>
      <c r="F9" s="86" t="s">
        <v>8</v>
      </c>
      <c r="G9" s="138" t="s">
        <v>16</v>
      </c>
      <c r="H9" s="138" t="s">
        <v>16</v>
      </c>
      <c r="I9" s="86" t="s">
        <v>274</v>
      </c>
      <c r="J9" s="86" t="s">
        <v>16</v>
      </c>
      <c r="K9" s="138" t="s">
        <v>16</v>
      </c>
      <c r="L9" s="86" t="s">
        <v>16</v>
      </c>
      <c r="M9" s="86" t="s">
        <v>8</v>
      </c>
      <c r="N9" s="86" t="s">
        <v>8</v>
      </c>
      <c r="O9" s="86" t="s">
        <v>37</v>
      </c>
      <c r="P9" s="86" t="s">
        <v>8</v>
      </c>
      <c r="Q9" s="86" t="s">
        <v>19</v>
      </c>
      <c r="R9" s="86" t="s">
        <v>16</v>
      </c>
      <c r="S9" s="86" t="s">
        <v>19</v>
      </c>
      <c r="T9" s="86" t="s">
        <v>19</v>
      </c>
      <c r="U9" s="139" t="s">
        <v>258</v>
      </c>
      <c r="V9" s="86" t="s">
        <v>16</v>
      </c>
      <c r="W9" s="86" t="s">
        <v>199</v>
      </c>
      <c r="X9" s="138" t="s">
        <v>199</v>
      </c>
      <c r="Y9" s="86" t="s">
        <v>199</v>
      </c>
      <c r="Z9" s="86" t="s">
        <v>199</v>
      </c>
      <c r="AA9" s="139" t="s">
        <v>258</v>
      </c>
      <c r="AB9" s="146" t="s">
        <v>295</v>
      </c>
      <c r="AC9" s="86" t="s">
        <v>19</v>
      </c>
      <c r="AD9" s="86" t="s">
        <v>8</v>
      </c>
      <c r="AE9" s="86" t="s">
        <v>16</v>
      </c>
      <c r="AF9" s="86" t="s">
        <v>16</v>
      </c>
      <c r="AG9" s="86" t="s">
        <v>199</v>
      </c>
      <c r="AH9" s="86" t="s">
        <v>8</v>
      </c>
      <c r="AI9" s="86" t="s">
        <v>8</v>
      </c>
      <c r="AJ9" s="86" t="s">
        <v>8</v>
      </c>
      <c r="AK9" s="139" t="s">
        <v>258</v>
      </c>
      <c r="AL9" s="138" t="s">
        <v>16</v>
      </c>
      <c r="AM9" s="86" t="s">
        <v>8</v>
      </c>
      <c r="AN9" s="138" t="s">
        <v>16</v>
      </c>
      <c r="AO9" s="142" t="s">
        <v>8</v>
      </c>
      <c r="AP9" s="142" t="s">
        <v>8</v>
      </c>
      <c r="AQ9" s="138" t="s">
        <v>16</v>
      </c>
      <c r="AR9" s="86" t="s">
        <v>16</v>
      </c>
      <c r="AS9" s="138" t="s">
        <v>8</v>
      </c>
      <c r="AT9" s="138" t="s">
        <v>8</v>
      </c>
      <c r="AU9" s="142" t="s">
        <v>8</v>
      </c>
      <c r="AV9" s="142" t="s">
        <v>8</v>
      </c>
      <c r="AW9" s="142" t="s">
        <v>8</v>
      </c>
      <c r="AX9" s="142" t="s">
        <v>8</v>
      </c>
      <c r="AY9" s="142" t="s">
        <v>8</v>
      </c>
      <c r="AZ9" s="142" t="s">
        <v>8</v>
      </c>
      <c r="BA9" s="142" t="s">
        <v>8</v>
      </c>
      <c r="BB9" s="86" t="s">
        <v>8</v>
      </c>
      <c r="BC9" s="138" t="s">
        <v>8</v>
      </c>
      <c r="BD9" s="86" t="s">
        <v>8</v>
      </c>
      <c r="BE9" s="97" t="s">
        <v>8</v>
      </c>
      <c r="BF9" s="86" t="s">
        <v>8</v>
      </c>
      <c r="BG9" s="143" t="s">
        <v>37</v>
      </c>
      <c r="BH9" s="86" t="s">
        <v>8</v>
      </c>
      <c r="BI9" s="138" t="s">
        <v>8</v>
      </c>
      <c r="BJ9" s="138" t="s">
        <v>16</v>
      </c>
    </row>
  </sheetData>
  <mergeCells count="10">
    <mergeCell ref="B3:BJ3"/>
    <mergeCell ref="B5:D8"/>
    <mergeCell ref="B1:BJ1"/>
    <mergeCell ref="AR6:AR7"/>
    <mergeCell ref="M6:O6"/>
    <mergeCell ref="AK6:AK7"/>
    <mergeCell ref="AL6:AL7"/>
    <mergeCell ref="E5:BJ5"/>
    <mergeCell ref="AQ6:AQ7"/>
    <mergeCell ref="AM6:AM7"/>
  </mergeCells>
  <phoneticPr fontId="116" type="noConversion"/>
  <pageMargins left="0.7" right="0.7" top="0.75" bottom="0.75" header="0.3" footer="0.3"/>
  <pageSetup paperSize="9" scale="16" orientation="landscape" r:id="rId1"/>
  <headerFooter>
    <oddHeader>&amp;L&amp;G</oddHeader>
  </headerFooter>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6</vt:i4>
      </vt:variant>
    </vt:vector>
  </HeadingPairs>
  <TitlesOfParts>
    <vt:vector size="13" baseType="lpstr">
      <vt:lpstr>M1 - Flightpaths</vt:lpstr>
      <vt:lpstr>M3 - Actuals</vt:lpstr>
      <vt:lpstr>PLEASE READ</vt:lpstr>
      <vt:lpstr>General Information</vt:lpstr>
      <vt:lpstr>MRL001</vt:lpstr>
      <vt:lpstr>MRL002</vt:lpstr>
      <vt:lpstr>MRL003</vt:lpstr>
      <vt:lpstr>'General Information'!Print_Area</vt:lpstr>
      <vt:lpstr>'M1 - Flightpaths'!Print_Area</vt:lpstr>
      <vt:lpstr>'M3 - Actuals'!Print_Area</vt:lpstr>
      <vt:lpstr>'MRL001'!Print_Area</vt:lpstr>
      <vt:lpstr>'MRL002'!Print_Area</vt:lpstr>
      <vt:lpstr>'MRL003'!Print_Area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2025-07-07T13:14:24Z</dcterms:created>
  <dcterms:modified xsi:type="dcterms:W3CDTF">2025-07-07T13:18:02Z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-208132336</vt:i4>
  </property>
  <property fmtid="{D5CDD505-2E9C-101B-9397-08002B2CF9AE}" pid="3" name="_NewReviewCycle">
    <vt:lpwstr/>
  </property>
  <property fmtid="{D5CDD505-2E9C-101B-9397-08002B2CF9AE}" pid="4" name="_PreviousAdHocReviewCycleID">
    <vt:i4>605641069</vt:i4>
  </property>
</Properties>
</file>