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F3D5A6A-B1A9-4C06-AD21-9B50D78D1F1B}" xr6:coauthVersionLast="47" xr6:coauthVersionMax="47" xr10:uidLastSave="{00000000-0000-0000-0000-000000000000}"/>
  <bookViews>
    <workbookView xWindow="28680" yWindow="-14265" windowWidth="38640" windowHeight="21120" xr2:uid="{42EC6A5D-5024-4869-8029-B1547AA9C501}"/>
  </bookViews>
  <sheets>
    <sheet name="OF 91.0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<sst xmlns="http://schemas.openxmlformats.org/spreadsheetml/2006/main" count="87" uniqueCount="54">
  <si>
    <t>Annex I</t>
  </si>
  <si>
    <t>OF 91.05 MARKET RISK: ASA EQUITY RISK (AS5 EQ)</t>
  </si>
  <si>
    <t>Positions subject to sensitivities-based method</t>
  </si>
  <si>
    <t>Own funds requirements</t>
  </si>
  <si>
    <t>Total risk exposure amount</t>
  </si>
  <si>
    <t>Unweighted delta sensitivities</t>
  </si>
  <si>
    <t>Own funds requirements under the different scenarios</t>
  </si>
  <si>
    <t>Low correlation scenario</t>
  </si>
  <si>
    <t>Medium correlation scenario</t>
  </si>
  <si>
    <t>High correlation scenario</t>
  </si>
  <si>
    <t>Positive</t>
  </si>
  <si>
    <t>Negative</t>
  </si>
  <si>
    <t>Net sensitivities per risk class</t>
  </si>
  <si>
    <t>Delta Risk</t>
  </si>
  <si>
    <t>Vega Risk</t>
  </si>
  <si>
    <t>Curvature Risk</t>
  </si>
  <si>
    <t>Total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</si>
  <si>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</si>
  <si>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</si>
  <si>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</si>
  <si>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</si>
  <si>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</si>
  <si>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</si>
  <si>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</si>
  <si>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</si>
  <si>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</si>
  <si>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</si>
  <si>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</si>
  <si>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</si>
  <si>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</si>
  <si>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</si>
  <si>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</si>
  <si>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</si>
  <si>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</si>
  <si>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Total Equity risk (EQU)</t>
  </si>
  <si>
    <t>Bucket</t>
  </si>
  <si>
    <t>Market capitalisation</t>
  </si>
  <si>
    <t>Economy</t>
  </si>
  <si>
    <t>Sector</t>
  </si>
  <si>
    <t>Large (as defined in accordance with CRR Article 325bd(9))</t>
  </si>
  <si>
    <t>Emerging market economy (as defined in accordance with Article 325ap(3))</t>
  </si>
  <si>
    <t>Consumer goods and services, transportation and storage, administrative and support service activities, healthcare, utilities</t>
  </si>
  <si>
    <t>Telecommunications, industrials</t>
  </si>
  <si>
    <t>Basic materials, energy, agriculture, manufacturing, mining and quarrying</t>
  </si>
  <si>
    <t>Financials including government-backed financials, real estate activities, technology</t>
  </si>
  <si>
    <t>Advanced economy (as defined in accordance with Article 325ap(3))</t>
  </si>
  <si>
    <t>Small (as defined in accordance with CRR Article 325bd(9))</t>
  </si>
  <si>
    <t>All sectors described under buckets 1, 2, 3, 4</t>
  </si>
  <si>
    <t>Other sector</t>
  </si>
  <si>
    <t>Of which: Equity investment in funds calculated using the Fall-back approach</t>
  </si>
  <si>
    <t>Large market capitalisation, advanced economy equity indices</t>
  </si>
  <si>
    <t xml:space="preserve">Of which: Equity investment in funds calculated using the Index tracker </t>
  </si>
  <si>
    <t>Other equity indices</t>
  </si>
  <si>
    <t>This is near-final material effective from 1 January 2026 to accompany PS9/24. Please see: www.bankofengland.co.uk/prudential-regulation/publication/2024/september/implementation-of-the-basel-3-1-standards-near-final-policy-statement-part-2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</si>
</sst>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theme="0" tint="-0.34998626667073579"/>
      <name val="Century Gothic"/>
      <family val="2"/>
    </font>
    <font>
      <sz val="9"/>
      <color theme="1"/>
      <name val="Calibri"/>
      <family val="2"/>
      <scheme val="minor"/>
    </font>
    <font>
      <b/>
      <sz val="1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i/>
      <sz val="10"/>
      <color rgb="FFC00000"/>
      <name val="Verdana"/>
      <family val="2"/>
    </font>
    <font>
      <sz val="10"/>
      <name val="Segoe U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3" xfId="0" quotePrefix="1" applyFont="1" applyFill="1" applyBorder="1" applyAlignment="1">
      <alignment horizontal="center" vertical="center" wrapText="1"/>
    </xf>
    <xf numFmtId="0" fontId="6" fillId="2" borderId="25" xfId="0" quotePrefix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7" fillId="0" borderId="27" xfId="0" quotePrefix="1" applyFont="1" applyBorder="1" applyAlignment="1">
      <alignment vertical="center" wrapText="1"/>
    </xf>
    <xf numFmtId="0" fontId="7" fillId="0" borderId="28" xfId="0" quotePrefix="1" applyFont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vertical="center" wrapText="1"/>
    </xf>
    <xf numFmtId="3" fontId="4" fillId="0" borderId="31" xfId="0" applyNumberFormat="1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3" fontId="4" fillId="0" borderId="33" xfId="0" applyNumberFormat="1" applyFont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/>
    <xf numFmtId="0" fontId="3" fillId="2" borderId="1" xfId="0" quotePrefix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7" fillId="2" borderId="13" xfId="0" quotePrefix="1" applyFont="1" applyFill="1" applyBorder="1" applyAlignment="1">
      <alignment horizontal="center" vertical="center" wrapText="1"/>
    </xf>
    <xf numFmtId="0" fontId="7" fillId="2" borderId="34" xfId="0" quotePrefix="1" applyFont="1" applyFill="1" applyBorder="1" applyAlignment="1">
      <alignment horizontal="center" vertical="center" wrapText="1"/>
    </xf>
    <xf numFmtId="0" fontId="7" fillId="2" borderId="21" xfId="0" quotePrefix="1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</cellXfs>
  <cellStyles count="1">
    <cellStyle name="Normal" xfId="0" builtinId="0"/>
  </cellStyles>
  <dxfs count="30"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</xdr:row>
      <xdr:rowOff>88900</xdr:rowOff>
    </xdr:from>
    <xdr:to>
      <xdr:col>4</xdr:col>
      <xdr:colOff>1193698</xdr:colOff>
      <xdr:row>4</xdr:row>
      <xdr:rowOff>103990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F2DE2F-8AC4-486D-ABCF-D54BCF998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273050"/>
          <a:ext cx="5511698" cy="567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C0209-94AA-4CD6-9B96-58F73E740B5C}">
  <dimension ref="A1:V37"/>
  <sheetViews>
    <sheetView showGridLines="0" tabSelected="1" workbookViewId="0">
      <selection activeCell="A2" sqref="A2"/>
    </sheetView>
  </sheetViews>
  <sheetFormatPr defaultRowHeight="14.5" x14ac:dyDescent="0.35"/>
  <cols>
    <col min="1" max="1" width="8.81640625" style="5"/>
    <col min="2" max="2" width="9.54296875" style="5" customWidth="1"/>
    <col min="3" max="3" width="17" style="5" customWidth="1"/>
    <col min="4" max="4" width="27" style="5" customWidth="1"/>
    <col min="5" max="5" width="40" style="5" customWidth="1"/>
    <col min="6" max="6" width="11.54296875" style="5" customWidth="1"/>
    <col min="7" max="7" width="13.81640625" style="5" customWidth="1"/>
    <col min="8" max="8" width="17.1796875" style="5" customWidth="1"/>
    <col min="9" max="10" width="9" style="5"/>
    <col min="11" max="11" width="12" style="5" customWidth="1"/>
    <col min="12" max="14" width="9" style="5"/>
    <col min="15" max="15" width="13.1796875" style="5" customWidth="1"/>
    <col min="16" max="18" width="9" style="5"/>
    <col min="19" max="19" width="12.1796875" style="5" customWidth="1"/>
    <col min="20" max="20" width="9" style="5"/>
    <col min="21" max="21" width="18.81640625" style="5" customWidth="1"/>
    <col min="22" max="22" width="16.81640625" style="5" customWidth="1"/>
  </cols>
  <sheetData>
    <row r="1" spans="1:22" x14ac:dyDescent="0.35">
      <c r="A1" s="29" t="s">
        <v>53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ht="24.5" x14ac:dyDescent="0.45">
      <c r="A5"/>
      <c r="B5" s="1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15" thickBot="1" x14ac:dyDescent="0.4">
      <c r="A6" s="2" t="s">
        <v>0</v>
      </c>
      <c r="B6" s="2"/>
      <c r="C6" s="2"/>
      <c r="D6" s="2"/>
      <c r="E6" s="2"/>
      <c r="F6" s="2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ht="18" thickBot="1" x14ac:dyDescent="0.4">
      <c r="A7" s="30" t="s">
        <v>1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"/>
      <c r="N7" s="3"/>
      <c r="O7" s="3"/>
      <c r="P7" s="3"/>
      <c r="Q7" s="3"/>
      <c r="R7" s="3"/>
      <c r="S7" s="3"/>
      <c r="T7" s="3"/>
      <c r="U7" s="3"/>
      <c r="V7" s="4"/>
    </row>
    <row r="8" spans="1:22" ht="15" thickBot="1" x14ac:dyDescent="0.4"/>
    <row r="9" spans="1:22" x14ac:dyDescent="0.35">
      <c r="A9" s="6"/>
      <c r="B9" s="7"/>
      <c r="C9" s="7"/>
      <c r="D9" s="7"/>
      <c r="E9" s="7"/>
      <c r="F9" s="32" t="s">
        <v>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 t="s">
        <v>3</v>
      </c>
      <c r="V9" s="37" t="s">
        <v>4</v>
      </c>
    </row>
    <row r="10" spans="1:22" x14ac:dyDescent="0.35">
      <c r="A10" s="8"/>
      <c r="B10" s="9"/>
      <c r="C10" s="9"/>
      <c r="D10" s="9"/>
      <c r="E10" s="9"/>
      <c r="F10" s="40" t="s">
        <v>5</v>
      </c>
      <c r="G10" s="41"/>
      <c r="H10" s="42"/>
      <c r="I10" s="46" t="s">
        <v>6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8"/>
      <c r="U10" s="35"/>
      <c r="V10" s="38"/>
    </row>
    <row r="11" spans="1:22" x14ac:dyDescent="0.35">
      <c r="A11" s="8"/>
      <c r="B11" s="9"/>
      <c r="C11" s="9"/>
      <c r="D11" s="9"/>
      <c r="E11" s="9"/>
      <c r="F11" s="43"/>
      <c r="G11" s="44"/>
      <c r="H11" s="45"/>
      <c r="I11" s="36" t="s">
        <v>7</v>
      </c>
      <c r="J11" s="36"/>
      <c r="K11" s="36"/>
      <c r="L11" s="36"/>
      <c r="M11" s="36" t="s">
        <v>8</v>
      </c>
      <c r="N11" s="36"/>
      <c r="O11" s="36"/>
      <c r="P11" s="36"/>
      <c r="Q11" s="36" t="s">
        <v>9</v>
      </c>
      <c r="R11" s="36"/>
      <c r="S11" s="36"/>
      <c r="T11" s="36"/>
      <c r="U11" s="35"/>
      <c r="V11" s="38"/>
    </row>
    <row r="12" spans="1:22" ht="40.5" x14ac:dyDescent="0.35">
      <c r="A12" s="8"/>
      <c r="B12" s="9"/>
      <c r="C12" s="9"/>
      <c r="D12" s="9"/>
      <c r="E12" s="9"/>
      <c r="F12" s="10" t="s">
        <v>10</v>
      </c>
      <c r="G12" s="10" t="s">
        <v>11</v>
      </c>
      <c r="H12" s="10" t="s">
        <v>12</v>
      </c>
      <c r="I12" s="10" t="s">
        <v>13</v>
      </c>
      <c r="J12" s="10" t="s">
        <v>14</v>
      </c>
      <c r="K12" s="10" t="s">
        <v>15</v>
      </c>
      <c r="L12" s="10" t="s">
        <v>16</v>
      </c>
      <c r="M12" s="10" t="s">
        <v>13</v>
      </c>
      <c r="N12" s="10" t="s">
        <v>14</v>
      </c>
      <c r="O12" s="10" t="s">
        <v>15</v>
      </c>
      <c r="P12" s="10" t="s">
        <v>16</v>
      </c>
      <c r="Q12" s="10" t="s">
        <v>13</v>
      </c>
      <c r="R12" s="10" t="s">
        <v>14</v>
      </c>
      <c r="S12" s="10" t="s">
        <v>15</v>
      </c>
      <c r="T12" s="10" t="s">
        <v>16</v>
      </c>
      <c r="U12" s="36"/>
      <c r="V12" s="39"/>
    </row>
    <row r="13" spans="1:22" x14ac:dyDescent="0.35">
      <c r="A13" s="8"/>
      <c r="B13" s="9"/>
      <c r="C13" s="9"/>
      <c r="D13" s="9"/>
      <c r="E13" s="9"/>
      <c r="F13" s="11" t="s">
        <v>17</v>
      </c>
      <c r="G13" s="11" t="s">
        <v>18</v>
      </c>
      <c r="H13" s="12" t="s">
        <v>19</v>
      </c>
      <c r="I13" s="11" t="s">
        <v>20</v>
      </c>
      <c r="J13" s="11" t="s">
        <v>21</v>
      </c>
      <c r="K13" s="11" t="s">
        <v>22</v>
      </c>
      <c r="L13" s="11" t="s">
        <v>23</v>
      </c>
      <c r="M13" s="11" t="s">
        <v>24</v>
      </c>
      <c r="N13" s="11" t="s">
        <v>25</v>
      </c>
      <c r="O13" s="11" t="s">
        <v>26</v>
      </c>
      <c r="P13" s="11" t="s">
        <v>27</v>
      </c>
      <c r="Q13" s="11" t="s">
        <v>28</v>
      </c>
      <c r="R13" s="11" t="s">
        <v>29</v>
      </c>
      <c r="S13" s="11" t="s">
        <v>30</v>
      </c>
      <c r="T13" s="11" t="s">
        <v>31</v>
      </c>
      <c r="U13" s="11" t="s">
        <v>32</v>
      </c>
      <c r="V13" s="11" t="s">
        <v>33</v>
      </c>
    </row>
    <row r="14" spans="1:22" x14ac:dyDescent="0.35">
      <c r="A14" s="13" t="s">
        <v>17</v>
      </c>
      <c r="B14" s="52" t="s">
        <v>34</v>
      </c>
      <c r="C14" s="53"/>
      <c r="D14" s="53"/>
      <c r="E14" s="53"/>
      <c r="F14" s="1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6"/>
      <c r="V14" s="17"/>
    </row>
    <row r="15" spans="1:22" ht="27" x14ac:dyDescent="0.35">
      <c r="A15" s="13"/>
      <c r="B15" s="10" t="s">
        <v>35</v>
      </c>
      <c r="C15" s="10" t="s">
        <v>36</v>
      </c>
      <c r="D15" s="10" t="s">
        <v>37</v>
      </c>
      <c r="E15" s="10" t="s">
        <v>38</v>
      </c>
      <c r="F15" s="54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6"/>
      <c r="V15" s="57"/>
    </row>
    <row r="16" spans="1:22" ht="48" x14ac:dyDescent="0.35">
      <c r="A16" s="13" t="s">
        <v>18</v>
      </c>
      <c r="B16" s="18">
        <v>1</v>
      </c>
      <c r="C16" s="60" t="s">
        <v>39</v>
      </c>
      <c r="D16" s="63" t="s">
        <v>40</v>
      </c>
      <c r="E16" s="19" t="s">
        <v>41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66"/>
      <c r="V16" s="58"/>
    </row>
    <row r="17" spans="1:22" ht="16" x14ac:dyDescent="0.35">
      <c r="A17" s="13" t="s">
        <v>19</v>
      </c>
      <c r="B17" s="18">
        <v>2</v>
      </c>
      <c r="C17" s="61"/>
      <c r="D17" s="64"/>
      <c r="E17" s="19" t="s">
        <v>42</v>
      </c>
      <c r="F17" s="23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4"/>
      <c r="U17" s="67"/>
      <c r="V17" s="58"/>
    </row>
    <row r="18" spans="1:22" ht="32" x14ac:dyDescent="0.35">
      <c r="A18" s="13" t="s">
        <v>20</v>
      </c>
      <c r="B18" s="18">
        <v>3</v>
      </c>
      <c r="C18" s="61"/>
      <c r="D18" s="64"/>
      <c r="E18" s="19" t="s">
        <v>43</v>
      </c>
      <c r="F18" s="23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4"/>
      <c r="U18" s="67"/>
      <c r="V18" s="58"/>
    </row>
    <row r="19" spans="1:22" ht="32" x14ac:dyDescent="0.35">
      <c r="A19" s="13" t="s">
        <v>21</v>
      </c>
      <c r="B19" s="18">
        <v>4</v>
      </c>
      <c r="C19" s="61"/>
      <c r="D19" s="65"/>
      <c r="E19" s="19" t="s">
        <v>44</v>
      </c>
      <c r="F19" s="23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4"/>
      <c r="U19" s="67"/>
      <c r="V19" s="58"/>
    </row>
    <row r="20" spans="1:22" ht="48" x14ac:dyDescent="0.35">
      <c r="A20" s="13" t="s">
        <v>22</v>
      </c>
      <c r="B20" s="18">
        <v>5</v>
      </c>
      <c r="C20" s="61"/>
      <c r="D20" s="63" t="s">
        <v>45</v>
      </c>
      <c r="E20" s="19" t="s">
        <v>41</v>
      </c>
      <c r="F20" s="23"/>
      <c r="G20" s="24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4"/>
      <c r="U20" s="67"/>
      <c r="V20" s="58"/>
    </row>
    <row r="21" spans="1:22" ht="16" x14ac:dyDescent="0.35">
      <c r="A21" s="13" t="s">
        <v>23</v>
      </c>
      <c r="B21" s="18">
        <v>6</v>
      </c>
      <c r="C21" s="61"/>
      <c r="D21" s="64"/>
      <c r="E21" s="19" t="s">
        <v>42</v>
      </c>
      <c r="F21" s="23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4"/>
      <c r="U21" s="67"/>
      <c r="V21" s="58"/>
    </row>
    <row r="22" spans="1:22" ht="32" x14ac:dyDescent="0.35">
      <c r="A22" s="13" t="s">
        <v>24</v>
      </c>
      <c r="B22" s="18">
        <v>7</v>
      </c>
      <c r="C22" s="61"/>
      <c r="D22" s="64"/>
      <c r="E22" s="19" t="s">
        <v>43</v>
      </c>
      <c r="F22" s="23"/>
      <c r="G22" s="24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4"/>
      <c r="U22" s="67"/>
      <c r="V22" s="58"/>
    </row>
    <row r="23" spans="1:22" ht="32" x14ac:dyDescent="0.35">
      <c r="A23" s="13" t="s">
        <v>25</v>
      </c>
      <c r="B23" s="18">
        <v>8</v>
      </c>
      <c r="C23" s="62"/>
      <c r="D23" s="65"/>
      <c r="E23" s="19" t="s">
        <v>44</v>
      </c>
      <c r="F23" s="23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4"/>
      <c r="U23" s="67"/>
      <c r="V23" s="58"/>
    </row>
    <row r="24" spans="1:22" ht="48" x14ac:dyDescent="0.35">
      <c r="A24" s="13" t="s">
        <v>26</v>
      </c>
      <c r="B24" s="18">
        <v>9</v>
      </c>
      <c r="C24" s="60" t="s">
        <v>46</v>
      </c>
      <c r="D24" s="26" t="s">
        <v>40</v>
      </c>
      <c r="E24" s="19" t="s">
        <v>47</v>
      </c>
      <c r="F24" s="23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4"/>
      <c r="U24" s="67"/>
      <c r="V24" s="58"/>
    </row>
    <row r="25" spans="1:22" ht="48" x14ac:dyDescent="0.35">
      <c r="A25" s="13" t="s">
        <v>27</v>
      </c>
      <c r="B25" s="18">
        <v>10</v>
      </c>
      <c r="C25" s="62"/>
      <c r="D25" s="27" t="s">
        <v>45</v>
      </c>
      <c r="E25" s="19" t="s">
        <v>47</v>
      </c>
      <c r="F25" s="23"/>
      <c r="G25" s="24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4"/>
      <c r="U25" s="67"/>
      <c r="V25" s="58"/>
    </row>
    <row r="26" spans="1:22" ht="16" x14ac:dyDescent="0.35">
      <c r="A26" s="13" t="s">
        <v>28</v>
      </c>
      <c r="B26" s="69">
        <v>11</v>
      </c>
      <c r="C26" s="71" t="s">
        <v>48</v>
      </c>
      <c r="D26" s="71"/>
      <c r="E26" s="72"/>
      <c r="F26" s="23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4"/>
      <c r="U26" s="67"/>
      <c r="V26" s="58"/>
    </row>
    <row r="27" spans="1:22" ht="16" x14ac:dyDescent="0.35">
      <c r="A27" s="13" t="s">
        <v>29</v>
      </c>
      <c r="B27" s="70"/>
      <c r="C27" s="49" t="s">
        <v>49</v>
      </c>
      <c r="D27" s="50"/>
      <c r="E27" s="51"/>
      <c r="F27" s="23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4"/>
      <c r="U27" s="67"/>
      <c r="V27" s="58"/>
    </row>
    <row r="28" spans="1:22" ht="16" x14ac:dyDescent="0.35">
      <c r="A28" s="13" t="s">
        <v>30</v>
      </c>
      <c r="B28" s="69">
        <v>12</v>
      </c>
      <c r="C28" s="63" t="s">
        <v>50</v>
      </c>
      <c r="D28" s="63"/>
      <c r="E28" s="73"/>
      <c r="F28" s="23"/>
      <c r="G28" s="24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4"/>
      <c r="U28" s="67"/>
      <c r="V28" s="58"/>
    </row>
    <row r="29" spans="1:22" ht="16" x14ac:dyDescent="0.35">
      <c r="A29" s="13" t="s">
        <v>31</v>
      </c>
      <c r="B29" s="70"/>
      <c r="C29" s="49" t="s">
        <v>51</v>
      </c>
      <c r="D29" s="50"/>
      <c r="E29" s="51"/>
      <c r="F29" s="23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4"/>
      <c r="U29" s="67"/>
      <c r="V29" s="58"/>
    </row>
    <row r="30" spans="1:22" ht="16" x14ac:dyDescent="0.35">
      <c r="A30" s="13" t="s">
        <v>32</v>
      </c>
      <c r="B30" s="18">
        <v>13</v>
      </c>
      <c r="C30" s="74" t="s">
        <v>52</v>
      </c>
      <c r="D30" s="74"/>
      <c r="E30" s="74"/>
      <c r="F30" s="23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4"/>
      <c r="U30" s="67"/>
      <c r="V30" s="58"/>
    </row>
    <row r="31" spans="1:22" ht="16" x14ac:dyDescent="0.35">
      <c r="A31" s="13" t="s">
        <v>33</v>
      </c>
      <c r="B31" s="18">
        <v>13</v>
      </c>
      <c r="C31" s="49" t="s">
        <v>51</v>
      </c>
      <c r="D31" s="50"/>
      <c r="E31" s="51"/>
      <c r="F31" s="23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4"/>
      <c r="U31" s="68"/>
      <c r="V31" s="59"/>
    </row>
    <row r="32" spans="1:22" x14ac:dyDescent="0.3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1:22" x14ac:dyDescent="0.3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</row>
    <row r="34" spans="1:22" x14ac:dyDescent="0.3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</row>
    <row r="35" spans="1:22" x14ac:dyDescent="0.3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</row>
    <row r="36" spans="1:22" x14ac:dyDescent="0.3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</row>
    <row r="37" spans="1:22" x14ac:dyDescent="0.3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</row>
  </sheetData>
  <mergeCells count="25">
    <mergeCell ref="C31:E31"/>
    <mergeCell ref="B14:E14"/>
    <mergeCell ref="F15:U15"/>
    <mergeCell ref="V15:V31"/>
    <mergeCell ref="C16:C23"/>
    <mergeCell ref="D16:D19"/>
    <mergeCell ref="U16:U31"/>
    <mergeCell ref="D20:D23"/>
    <mergeCell ref="C24:C25"/>
    <mergeCell ref="B26:B27"/>
    <mergeCell ref="C26:E26"/>
    <mergeCell ref="C27:E27"/>
    <mergeCell ref="B28:B29"/>
    <mergeCell ref="C28:E28"/>
    <mergeCell ref="C29:E29"/>
    <mergeCell ref="C30:E30"/>
    <mergeCell ref="A7:L7"/>
    <mergeCell ref="F9:T9"/>
    <mergeCell ref="U9:U12"/>
    <mergeCell ref="V9:V12"/>
    <mergeCell ref="F10:H11"/>
    <mergeCell ref="I10:T10"/>
    <mergeCell ref="I11:L11"/>
    <mergeCell ref="M11:P11"/>
    <mergeCell ref="Q11:T11"/>
  </mergeCells>
  <conditionalFormatting sqref="B16:C16 B28:C28 B17:B26 B31">
    <cfRule type="cellIs" dxfId="29" priority="28" stopIfTrue="1" operator="equal">
      <formula>"Pass"</formula>
    </cfRule>
    <cfRule type="containsText" dxfId="28" priority="30" stopIfTrue="1" operator="containsText" text="&gt;">
      <formula>NOT(ISERROR(SEARCH("&gt;",B16)))</formula>
    </cfRule>
  </conditionalFormatting>
  <conditionalFormatting sqref="E16:E25">
    <cfRule type="cellIs" dxfId="27" priority="25" stopIfTrue="1" operator="equal">
      <formula>"Pass"</formula>
    </cfRule>
    <cfRule type="containsText" dxfId="26" priority="27" stopIfTrue="1" operator="containsText" text="&gt;">
      <formula>NOT(ISERROR(SEARCH("&gt;",E16)))</formula>
    </cfRule>
  </conditionalFormatting>
  <conditionalFormatting sqref="D16">
    <cfRule type="cellIs" dxfId="25" priority="22" stopIfTrue="1" operator="equal">
      <formula>"Pass"</formula>
    </cfRule>
    <cfRule type="containsText" dxfId="24" priority="24" stopIfTrue="1" operator="containsText" text="&gt;">
      <formula>NOT(ISERROR(SEARCH("&gt;",D16)))</formula>
    </cfRule>
  </conditionalFormatting>
  <conditionalFormatting sqref="D20">
    <cfRule type="cellIs" dxfId="23" priority="19" stopIfTrue="1" operator="equal">
      <formula>"Pass"</formula>
    </cfRule>
    <cfRule type="containsText" dxfId="22" priority="21" stopIfTrue="1" operator="containsText" text="&gt;">
      <formula>NOT(ISERROR(SEARCH("&gt;",D20)))</formula>
    </cfRule>
  </conditionalFormatting>
  <conditionalFormatting sqref="D24">
    <cfRule type="cellIs" dxfId="21" priority="16" stopIfTrue="1" operator="equal">
      <formula>"Pass"</formula>
    </cfRule>
    <cfRule type="containsText" dxfId="20" priority="18" stopIfTrue="1" operator="containsText" text="&gt;">
      <formula>NOT(ISERROR(SEARCH("&gt;",D24)))</formula>
    </cfRule>
  </conditionalFormatting>
  <conditionalFormatting sqref="D25">
    <cfRule type="cellIs" dxfId="19" priority="13" stopIfTrue="1" operator="equal">
      <formula>"Pass"</formula>
    </cfRule>
    <cfRule type="containsText" dxfId="18" priority="15" stopIfTrue="1" operator="containsText" text="&gt;">
      <formula>NOT(ISERROR(SEARCH("&gt;",D25)))</formula>
    </cfRule>
  </conditionalFormatting>
  <conditionalFormatting sqref="C26:C27">
    <cfRule type="cellIs" dxfId="17" priority="10" stopIfTrue="1" operator="equal">
      <formula>"Pass"</formula>
    </cfRule>
    <cfRule type="containsText" dxfId="16" priority="12" stopIfTrue="1" operator="containsText" text="&gt;">
      <formula>NOT(ISERROR(SEARCH("&gt;",C26)))</formula>
    </cfRule>
  </conditionalFormatting>
  <conditionalFormatting sqref="C29">
    <cfRule type="cellIs" dxfId="15" priority="7" stopIfTrue="1" operator="equal">
      <formula>"Pass"</formula>
    </cfRule>
    <cfRule type="containsText" dxfId="14" priority="9" stopIfTrue="1" operator="containsText" text="&gt;">
      <formula>NOT(ISERROR(SEARCH("&gt;",C29)))</formula>
    </cfRule>
  </conditionalFormatting>
  <conditionalFormatting sqref="B30">
    <cfRule type="cellIs" dxfId="13" priority="4" stopIfTrue="1" operator="equal">
      <formula>"Pass"</formula>
    </cfRule>
    <cfRule type="containsText" dxfId="12" priority="6" stopIfTrue="1" operator="containsText" text="&gt;">
      <formula>NOT(ISERROR(SEARCH("&gt;",B30)))</formula>
    </cfRule>
  </conditionalFormatting>
  <conditionalFormatting sqref="C31">
    <cfRule type="cellIs" dxfId="11" priority="1" stopIfTrue="1" operator="equal">
      <formula>"Pass"</formula>
    </cfRule>
    <cfRule type="containsText" dxfId="10" priority="3" stopIfTrue="1" operator="containsText" text="&gt;">
      <formula>NOT(ISERROR(SEARCH("&gt;",C31)))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" stopIfTrue="1" operator="containsText" id="{16915DE5-3E8D-48FC-ADD9-2B186016724C}">
            <xm:f>NOT(ISERROR(SEARCH("discrepancy",B16)))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B16:C16 B28:C28 B17:B26 B31</xm:sqref>
        </x14:conditionalFormatting>
        <x14:conditionalFormatting xmlns:xm="http://schemas.microsoft.com/office/excel/2006/main">
          <x14:cfRule type="containsText" priority="26" stopIfTrue="1" operator="containsText" id="{B80F62C5-D065-43E4-89D0-32F753F4F488}">
            <xm:f>NOT(ISERROR(SEARCH("discrepancy",E16)))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E16:E25</xm:sqref>
        </x14:conditionalFormatting>
        <x14:conditionalFormatting xmlns:xm="http://schemas.microsoft.com/office/excel/2006/main">
          <x14:cfRule type="containsText" priority="23" stopIfTrue="1" operator="containsText" id="{20521A58-DD2D-41CF-A7DF-4977C513BE0D}">
            <xm:f>NOT(ISERROR(SEARCH("discrepancy",D16)))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D16</xm:sqref>
        </x14:conditionalFormatting>
        <x14:conditionalFormatting xmlns:xm="http://schemas.microsoft.com/office/excel/2006/main">
          <x14:cfRule type="containsText" priority="20" stopIfTrue="1" operator="containsText" id="{CD4E4BC8-F162-4644-A52E-EDC6C75D5CE8}">
            <xm:f>NOT(ISERROR(SEARCH("discrepancy",D20)))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containsText" priority="17" stopIfTrue="1" operator="containsText" id="{059E1B59-007E-4583-9AFE-7087A943B060}">
            <xm:f>NOT(ISERROR(SEARCH("discrepancy",D24)))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D24</xm:sqref>
        </x14:conditionalFormatting>
        <x14:conditionalFormatting xmlns:xm="http://schemas.microsoft.com/office/excel/2006/main">
          <x14:cfRule type="containsText" priority="14" stopIfTrue="1" operator="containsText" id="{9D787C71-6C8B-4206-938D-25B579432B14}">
            <xm:f>NOT(ISERROR(SEARCH("discrepancy",D25)))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containsText" priority="11" stopIfTrue="1" operator="containsText" id="{B3D23239-B288-4540-8138-CFB3BDC6C1A5}">
            <xm:f>NOT(ISERROR(SEARCH("discrepancy",C26)))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C26:C27</xm:sqref>
        </x14:conditionalFormatting>
        <x14:conditionalFormatting xmlns:xm="http://schemas.microsoft.com/office/excel/2006/main">
          <x14:cfRule type="containsText" priority="8" stopIfTrue="1" operator="containsText" id="{434A453F-2849-48E1-BF1C-867CB29DE698}">
            <xm:f>NOT(ISERROR(SEARCH("discrepancy",C29)))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" stopIfTrue="1" operator="containsText" id="{63FC6F71-1AA5-4AFB-B6AE-8BD7AB83D335}">
            <xm:f>NOT(ISERROR(SEARCH("discrepancy",B30)))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B30</xm:sqref>
        </x14:conditionalFormatting>
        <x14:conditionalFormatting xmlns:xm="http://schemas.microsoft.com/office/excel/2006/main">
          <x14:cfRule type="containsText" priority="2" stopIfTrue="1" operator="containsText" id="{60EBD5CD-E4A4-4D2B-8D28-3862623CD418}">
            <xm:f>NOT(ISERROR(SEARCH("discrepancy",C31)))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C31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 91.05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2024-08-27T13:31:47Z</dcterms:created>
  <dcterms:modified xsi:type="dcterms:W3CDTF">2024-08-27T13:31:59Z</dcterms:modified>
  <cp:category/>
  <cp:contentStatus/>
</cp:coreProperties>
</file>